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uddi\Desktop\UofA Classwork\Crowdfunding Analysis\"/>
    </mc:Choice>
  </mc:AlternateContent>
  <xr:revisionPtr revIDLastSave="0" documentId="13_ncr:1_{C628C495-709E-4D17-9B89-92564DD5498F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Initial Data" sheetId="1" r:id="rId1"/>
    <sheet name="Kickstarter Challenge" sheetId="3" r:id="rId2"/>
    <sheet name="Theater Outcomes by Launch Date" sheetId="4" r:id="rId3"/>
    <sheet name="Outcomes Based on Goals" sheetId="5" r:id="rId4"/>
  </sheets>
  <definedNames>
    <definedName name="_xlnm._FilterDatabase" localSheetId="1" hidden="1">'Kickstarter Challenge'!$A$1:$U$4115</definedName>
    <definedName name="_xlnm._FilterDatabase" localSheetId="3" hidden="1">'Outcomes Based on Goals'!$A$1:$U$4115</definedName>
  </definedNames>
  <calcPr calcId="191029"/>
  <pivotCaches>
    <pivotCache cacheId="2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2" i="5" l="1"/>
  <c r="X3" i="5"/>
  <c r="X4" i="5"/>
  <c r="X5" i="5"/>
  <c r="X6" i="5"/>
  <c r="X7" i="5"/>
  <c r="X8" i="5"/>
  <c r="X9" i="5"/>
  <c r="X10" i="5"/>
  <c r="X11" i="5"/>
  <c r="X12" i="5"/>
  <c r="X13" i="5"/>
  <c r="W13" i="5"/>
  <c r="W12" i="5"/>
  <c r="W11" i="5"/>
  <c r="W10" i="5"/>
  <c r="W9" i="5"/>
  <c r="W8" i="5"/>
  <c r="W7" i="5"/>
  <c r="W6" i="5"/>
  <c r="W5" i="5"/>
  <c r="W3" i="5"/>
  <c r="W2" i="5"/>
  <c r="W4" i="5"/>
  <c r="Y2" i="5"/>
  <c r="U4115" i="5"/>
  <c r="T4115" i="5"/>
  <c r="S4115" i="5"/>
  <c r="P4115" i="5"/>
  <c r="F4115" i="5"/>
  <c r="U4114" i="5"/>
  <c r="T4114" i="5"/>
  <c r="S4114" i="5"/>
  <c r="P4114" i="5"/>
  <c r="F4114" i="5"/>
  <c r="T4113" i="5"/>
  <c r="S4113" i="5"/>
  <c r="U4113" i="5" s="1"/>
  <c r="P4113" i="5"/>
  <c r="F4113" i="5"/>
  <c r="T4112" i="5"/>
  <c r="S4112" i="5"/>
  <c r="U4112" i="5" s="1"/>
  <c r="P4112" i="5"/>
  <c r="F4112" i="5"/>
  <c r="T4111" i="5"/>
  <c r="S4111" i="5"/>
  <c r="U4111" i="5" s="1"/>
  <c r="P4111" i="5"/>
  <c r="F4111" i="5"/>
  <c r="T4110" i="5"/>
  <c r="S4110" i="5"/>
  <c r="U4110" i="5" s="1"/>
  <c r="P4110" i="5"/>
  <c r="F4110" i="5"/>
  <c r="U4109" i="5"/>
  <c r="T4109" i="5"/>
  <c r="S4109" i="5"/>
  <c r="P4109" i="5"/>
  <c r="F4109" i="5"/>
  <c r="U4108" i="5"/>
  <c r="T4108" i="5"/>
  <c r="S4108" i="5"/>
  <c r="P4108" i="5"/>
  <c r="F4108" i="5"/>
  <c r="T4107" i="5"/>
  <c r="S4107" i="5"/>
  <c r="U4107" i="5" s="1"/>
  <c r="P4107" i="5"/>
  <c r="F4107" i="5"/>
  <c r="T4106" i="5"/>
  <c r="S4106" i="5"/>
  <c r="U4106" i="5" s="1"/>
  <c r="P4106" i="5"/>
  <c r="F4106" i="5"/>
  <c r="U4105" i="5"/>
  <c r="T4105" i="5"/>
  <c r="S4105" i="5"/>
  <c r="P4105" i="5"/>
  <c r="F4105" i="5"/>
  <c r="U4104" i="5"/>
  <c r="T4104" i="5"/>
  <c r="S4104" i="5"/>
  <c r="P4104" i="5"/>
  <c r="F4104" i="5"/>
  <c r="T4103" i="5"/>
  <c r="S4103" i="5"/>
  <c r="U4103" i="5" s="1"/>
  <c r="P4103" i="5"/>
  <c r="F4103" i="5"/>
  <c r="T4102" i="5"/>
  <c r="S4102" i="5"/>
  <c r="U4102" i="5" s="1"/>
  <c r="P4102" i="5"/>
  <c r="F4102" i="5"/>
  <c r="U4101" i="5"/>
  <c r="T4101" i="5"/>
  <c r="S4101" i="5"/>
  <c r="P4101" i="5"/>
  <c r="F4101" i="5"/>
  <c r="U4100" i="5"/>
  <c r="T4100" i="5"/>
  <c r="S4100" i="5"/>
  <c r="P4100" i="5"/>
  <c r="F4100" i="5"/>
  <c r="T4099" i="5"/>
  <c r="S4099" i="5"/>
  <c r="U4099" i="5" s="1"/>
  <c r="P4099" i="5"/>
  <c r="F4099" i="5"/>
  <c r="T4098" i="5"/>
  <c r="S4098" i="5"/>
  <c r="U4098" i="5" s="1"/>
  <c r="P4098" i="5"/>
  <c r="F4098" i="5"/>
  <c r="U4097" i="5"/>
  <c r="T4097" i="5"/>
  <c r="S4097" i="5"/>
  <c r="P4097" i="5"/>
  <c r="F4097" i="5"/>
  <c r="U4096" i="5"/>
  <c r="T4096" i="5"/>
  <c r="S4096" i="5"/>
  <c r="P4096" i="5"/>
  <c r="F4096" i="5"/>
  <c r="T4095" i="5"/>
  <c r="S4095" i="5"/>
  <c r="U4095" i="5" s="1"/>
  <c r="P4095" i="5"/>
  <c r="F4095" i="5"/>
  <c r="T4094" i="5"/>
  <c r="S4094" i="5"/>
  <c r="U4094" i="5" s="1"/>
  <c r="P4094" i="5"/>
  <c r="F4094" i="5"/>
  <c r="U4093" i="5"/>
  <c r="T4093" i="5"/>
  <c r="S4093" i="5"/>
  <c r="P4093" i="5"/>
  <c r="F4093" i="5"/>
  <c r="U4092" i="5"/>
  <c r="T4092" i="5"/>
  <c r="S4092" i="5"/>
  <c r="P4092" i="5"/>
  <c r="F4092" i="5"/>
  <c r="T4091" i="5"/>
  <c r="S4091" i="5"/>
  <c r="U4091" i="5" s="1"/>
  <c r="P4091" i="5"/>
  <c r="F4091" i="5"/>
  <c r="T4090" i="5"/>
  <c r="S4090" i="5"/>
  <c r="U4090" i="5" s="1"/>
  <c r="P4090" i="5"/>
  <c r="F4090" i="5"/>
  <c r="U4089" i="5"/>
  <c r="T4089" i="5"/>
  <c r="S4089" i="5"/>
  <c r="P4089" i="5"/>
  <c r="F4089" i="5"/>
  <c r="U4088" i="5"/>
  <c r="T4088" i="5"/>
  <c r="S4088" i="5"/>
  <c r="P4088" i="5"/>
  <c r="F4088" i="5"/>
  <c r="T4087" i="5"/>
  <c r="S4087" i="5"/>
  <c r="U4087" i="5" s="1"/>
  <c r="P4087" i="5"/>
  <c r="F4087" i="5"/>
  <c r="T4086" i="5"/>
  <c r="S4086" i="5"/>
  <c r="U4086" i="5" s="1"/>
  <c r="P4086" i="5"/>
  <c r="F4086" i="5"/>
  <c r="U4085" i="5"/>
  <c r="T4085" i="5"/>
  <c r="S4085" i="5"/>
  <c r="P4085" i="5"/>
  <c r="F4085" i="5"/>
  <c r="U4084" i="5"/>
  <c r="T4084" i="5"/>
  <c r="S4084" i="5"/>
  <c r="P4084" i="5"/>
  <c r="F4084" i="5"/>
  <c r="T4083" i="5"/>
  <c r="S4083" i="5"/>
  <c r="U4083" i="5" s="1"/>
  <c r="P4083" i="5"/>
  <c r="F4083" i="5"/>
  <c r="T4082" i="5"/>
  <c r="S4082" i="5"/>
  <c r="U4082" i="5" s="1"/>
  <c r="P4082" i="5"/>
  <c r="F4082" i="5"/>
  <c r="U4081" i="5"/>
  <c r="T4081" i="5"/>
  <c r="S4081" i="5"/>
  <c r="P4081" i="5"/>
  <c r="F4081" i="5"/>
  <c r="U4080" i="5"/>
  <c r="T4080" i="5"/>
  <c r="S4080" i="5"/>
  <c r="P4080" i="5"/>
  <c r="F4080" i="5"/>
  <c r="T4079" i="5"/>
  <c r="S4079" i="5"/>
  <c r="U4079" i="5" s="1"/>
  <c r="P4079" i="5"/>
  <c r="F4079" i="5"/>
  <c r="T4078" i="5"/>
  <c r="S4078" i="5"/>
  <c r="U4078" i="5" s="1"/>
  <c r="P4078" i="5"/>
  <c r="F4078" i="5"/>
  <c r="U4077" i="5"/>
  <c r="T4077" i="5"/>
  <c r="S4077" i="5"/>
  <c r="P4077" i="5"/>
  <c r="F4077" i="5"/>
  <c r="U4076" i="5"/>
  <c r="T4076" i="5"/>
  <c r="S4076" i="5"/>
  <c r="P4076" i="5"/>
  <c r="F4076" i="5"/>
  <c r="T4075" i="5"/>
  <c r="S4075" i="5"/>
  <c r="U4075" i="5" s="1"/>
  <c r="P4075" i="5"/>
  <c r="F4075" i="5"/>
  <c r="T4074" i="5"/>
  <c r="S4074" i="5"/>
  <c r="U4074" i="5" s="1"/>
  <c r="P4074" i="5"/>
  <c r="F4074" i="5"/>
  <c r="U4073" i="5"/>
  <c r="T4073" i="5"/>
  <c r="S4073" i="5"/>
  <c r="P4073" i="5"/>
  <c r="F4073" i="5"/>
  <c r="U4072" i="5"/>
  <c r="T4072" i="5"/>
  <c r="S4072" i="5"/>
  <c r="P4072" i="5"/>
  <c r="F4072" i="5"/>
  <c r="T4071" i="5"/>
  <c r="S4071" i="5"/>
  <c r="U4071" i="5" s="1"/>
  <c r="P4071" i="5"/>
  <c r="F4071" i="5"/>
  <c r="T4070" i="5"/>
  <c r="S4070" i="5"/>
  <c r="U4070" i="5" s="1"/>
  <c r="P4070" i="5"/>
  <c r="F4070" i="5"/>
  <c r="U4069" i="5"/>
  <c r="T4069" i="5"/>
  <c r="S4069" i="5"/>
  <c r="P4069" i="5"/>
  <c r="F4069" i="5"/>
  <c r="U4068" i="5"/>
  <c r="T4068" i="5"/>
  <c r="S4068" i="5"/>
  <c r="P4068" i="5"/>
  <c r="F4068" i="5"/>
  <c r="T4067" i="5"/>
  <c r="S4067" i="5"/>
  <c r="U4067" i="5" s="1"/>
  <c r="P4067" i="5"/>
  <c r="F4067" i="5"/>
  <c r="T4066" i="5"/>
  <c r="S4066" i="5"/>
  <c r="U4066" i="5" s="1"/>
  <c r="P4066" i="5"/>
  <c r="F4066" i="5"/>
  <c r="U4065" i="5"/>
  <c r="T4065" i="5"/>
  <c r="S4065" i="5"/>
  <c r="P4065" i="5"/>
  <c r="F4065" i="5"/>
  <c r="U4064" i="5"/>
  <c r="T4064" i="5"/>
  <c r="S4064" i="5"/>
  <c r="P4064" i="5"/>
  <c r="F4064" i="5"/>
  <c r="T4063" i="5"/>
  <c r="S4063" i="5"/>
  <c r="U4063" i="5" s="1"/>
  <c r="P4063" i="5"/>
  <c r="F4063" i="5"/>
  <c r="T4062" i="5"/>
  <c r="S4062" i="5"/>
  <c r="U4062" i="5" s="1"/>
  <c r="P4062" i="5"/>
  <c r="F4062" i="5"/>
  <c r="U4061" i="5"/>
  <c r="T4061" i="5"/>
  <c r="S4061" i="5"/>
  <c r="P4061" i="5"/>
  <c r="F4061" i="5"/>
  <c r="U4060" i="5"/>
  <c r="T4060" i="5"/>
  <c r="S4060" i="5"/>
  <c r="P4060" i="5"/>
  <c r="F4060" i="5"/>
  <c r="T4059" i="5"/>
  <c r="S4059" i="5"/>
  <c r="U4059" i="5" s="1"/>
  <c r="P4059" i="5"/>
  <c r="F4059" i="5"/>
  <c r="T4058" i="5"/>
  <c r="S4058" i="5"/>
  <c r="U4058" i="5" s="1"/>
  <c r="P4058" i="5"/>
  <c r="F4058" i="5"/>
  <c r="U4057" i="5"/>
  <c r="T4057" i="5"/>
  <c r="S4057" i="5"/>
  <c r="P4057" i="5"/>
  <c r="F4057" i="5"/>
  <c r="U4056" i="5"/>
  <c r="T4056" i="5"/>
  <c r="S4056" i="5"/>
  <c r="P4056" i="5"/>
  <c r="F4056" i="5"/>
  <c r="T4055" i="5"/>
  <c r="S4055" i="5"/>
  <c r="U4055" i="5" s="1"/>
  <c r="P4055" i="5"/>
  <c r="F4055" i="5"/>
  <c r="T4054" i="5"/>
  <c r="S4054" i="5"/>
  <c r="U4054" i="5" s="1"/>
  <c r="P4054" i="5"/>
  <c r="F4054" i="5"/>
  <c r="U4053" i="5"/>
  <c r="T4053" i="5"/>
  <c r="S4053" i="5"/>
  <c r="P4053" i="5"/>
  <c r="F4053" i="5"/>
  <c r="U4052" i="5"/>
  <c r="T4052" i="5"/>
  <c r="S4052" i="5"/>
  <c r="P4052" i="5"/>
  <c r="F4052" i="5"/>
  <c r="T4051" i="5"/>
  <c r="S4051" i="5"/>
  <c r="U4051" i="5" s="1"/>
  <c r="P4051" i="5"/>
  <c r="F4051" i="5"/>
  <c r="T4050" i="5"/>
  <c r="S4050" i="5"/>
  <c r="U4050" i="5" s="1"/>
  <c r="P4050" i="5"/>
  <c r="F4050" i="5"/>
  <c r="U4049" i="5"/>
  <c r="T4049" i="5"/>
  <c r="S4049" i="5"/>
  <c r="P4049" i="5"/>
  <c r="F4049" i="5"/>
  <c r="U4048" i="5"/>
  <c r="T4048" i="5"/>
  <c r="S4048" i="5"/>
  <c r="P4048" i="5"/>
  <c r="F4048" i="5"/>
  <c r="T4047" i="5"/>
  <c r="S4047" i="5"/>
  <c r="U4047" i="5" s="1"/>
  <c r="P4047" i="5"/>
  <c r="F4047" i="5"/>
  <c r="T4046" i="5"/>
  <c r="S4046" i="5"/>
  <c r="U4046" i="5" s="1"/>
  <c r="P4046" i="5"/>
  <c r="F4046" i="5"/>
  <c r="U4045" i="5"/>
  <c r="T4045" i="5"/>
  <c r="S4045" i="5"/>
  <c r="P4045" i="5"/>
  <c r="F4045" i="5"/>
  <c r="U4044" i="5"/>
  <c r="T4044" i="5"/>
  <c r="S4044" i="5"/>
  <c r="P4044" i="5"/>
  <c r="F4044" i="5"/>
  <c r="T4043" i="5"/>
  <c r="S4043" i="5"/>
  <c r="U4043" i="5" s="1"/>
  <c r="P4043" i="5"/>
  <c r="F4043" i="5"/>
  <c r="T4042" i="5"/>
  <c r="S4042" i="5"/>
  <c r="U4042" i="5" s="1"/>
  <c r="P4042" i="5"/>
  <c r="F4042" i="5"/>
  <c r="U4041" i="5"/>
  <c r="T4041" i="5"/>
  <c r="S4041" i="5"/>
  <c r="P4041" i="5"/>
  <c r="F4041" i="5"/>
  <c r="U4040" i="5"/>
  <c r="T4040" i="5"/>
  <c r="S4040" i="5"/>
  <c r="P4040" i="5"/>
  <c r="F4040" i="5"/>
  <c r="T4039" i="5"/>
  <c r="S4039" i="5"/>
  <c r="U4039" i="5" s="1"/>
  <c r="P4039" i="5"/>
  <c r="F4039" i="5"/>
  <c r="T4038" i="5"/>
  <c r="S4038" i="5"/>
  <c r="U4038" i="5" s="1"/>
  <c r="P4038" i="5"/>
  <c r="F4038" i="5"/>
  <c r="U4037" i="5"/>
  <c r="T4037" i="5"/>
  <c r="S4037" i="5"/>
  <c r="P4037" i="5"/>
  <c r="F4037" i="5"/>
  <c r="U4036" i="5"/>
  <c r="T4036" i="5"/>
  <c r="S4036" i="5"/>
  <c r="P4036" i="5"/>
  <c r="F4036" i="5"/>
  <c r="T4035" i="5"/>
  <c r="S4035" i="5"/>
  <c r="U4035" i="5" s="1"/>
  <c r="P4035" i="5"/>
  <c r="F4035" i="5"/>
  <c r="T4034" i="5"/>
  <c r="S4034" i="5"/>
  <c r="U4034" i="5" s="1"/>
  <c r="P4034" i="5"/>
  <c r="F4034" i="5"/>
  <c r="U4033" i="5"/>
  <c r="T4033" i="5"/>
  <c r="S4033" i="5"/>
  <c r="P4033" i="5"/>
  <c r="F4033" i="5"/>
  <c r="U4032" i="5"/>
  <c r="T4032" i="5"/>
  <c r="S4032" i="5"/>
  <c r="P4032" i="5"/>
  <c r="F4032" i="5"/>
  <c r="T4031" i="5"/>
  <c r="S4031" i="5"/>
  <c r="U4031" i="5" s="1"/>
  <c r="P4031" i="5"/>
  <c r="F4031" i="5"/>
  <c r="T4030" i="5"/>
  <c r="S4030" i="5"/>
  <c r="U4030" i="5" s="1"/>
  <c r="P4030" i="5"/>
  <c r="F4030" i="5"/>
  <c r="U4029" i="5"/>
  <c r="T4029" i="5"/>
  <c r="S4029" i="5"/>
  <c r="P4029" i="5"/>
  <c r="F4029" i="5"/>
  <c r="U4028" i="5"/>
  <c r="T4028" i="5"/>
  <c r="S4028" i="5"/>
  <c r="P4028" i="5"/>
  <c r="F4028" i="5"/>
  <c r="T4027" i="5"/>
  <c r="S4027" i="5"/>
  <c r="U4027" i="5" s="1"/>
  <c r="P4027" i="5"/>
  <c r="F4027" i="5"/>
  <c r="T4026" i="5"/>
  <c r="S4026" i="5"/>
  <c r="U4026" i="5" s="1"/>
  <c r="P4026" i="5"/>
  <c r="F4026" i="5"/>
  <c r="U4025" i="5"/>
  <c r="T4025" i="5"/>
  <c r="S4025" i="5"/>
  <c r="P4025" i="5"/>
  <c r="F4025" i="5"/>
  <c r="U4024" i="5"/>
  <c r="T4024" i="5"/>
  <c r="S4024" i="5"/>
  <c r="P4024" i="5"/>
  <c r="F4024" i="5"/>
  <c r="T4023" i="5"/>
  <c r="S4023" i="5"/>
  <c r="U4023" i="5" s="1"/>
  <c r="P4023" i="5"/>
  <c r="F4023" i="5"/>
  <c r="T4022" i="5"/>
  <c r="S4022" i="5"/>
  <c r="U4022" i="5" s="1"/>
  <c r="P4022" i="5"/>
  <c r="F4022" i="5"/>
  <c r="U4021" i="5"/>
  <c r="T4021" i="5"/>
  <c r="S4021" i="5"/>
  <c r="P4021" i="5"/>
  <c r="F4021" i="5"/>
  <c r="U4020" i="5"/>
  <c r="T4020" i="5"/>
  <c r="S4020" i="5"/>
  <c r="P4020" i="5"/>
  <c r="F4020" i="5"/>
  <c r="T4019" i="5"/>
  <c r="S4019" i="5"/>
  <c r="U4019" i="5" s="1"/>
  <c r="P4019" i="5"/>
  <c r="F4019" i="5"/>
  <c r="T4018" i="5"/>
  <c r="S4018" i="5"/>
  <c r="U4018" i="5" s="1"/>
  <c r="P4018" i="5"/>
  <c r="F4018" i="5"/>
  <c r="U4017" i="5"/>
  <c r="T4017" i="5"/>
  <c r="S4017" i="5"/>
  <c r="P4017" i="5"/>
  <c r="F4017" i="5"/>
  <c r="U4016" i="5"/>
  <c r="T4016" i="5"/>
  <c r="S4016" i="5"/>
  <c r="P4016" i="5"/>
  <c r="F4016" i="5"/>
  <c r="T4015" i="5"/>
  <c r="S4015" i="5"/>
  <c r="U4015" i="5" s="1"/>
  <c r="P4015" i="5"/>
  <c r="F4015" i="5"/>
  <c r="T4014" i="5"/>
  <c r="S4014" i="5"/>
  <c r="U4014" i="5" s="1"/>
  <c r="P4014" i="5"/>
  <c r="F4014" i="5"/>
  <c r="U4013" i="5"/>
  <c r="T4013" i="5"/>
  <c r="S4013" i="5"/>
  <c r="P4013" i="5"/>
  <c r="F4013" i="5"/>
  <c r="U4012" i="5"/>
  <c r="T4012" i="5"/>
  <c r="S4012" i="5"/>
  <c r="P4012" i="5"/>
  <c r="F4012" i="5"/>
  <c r="T4011" i="5"/>
  <c r="S4011" i="5"/>
  <c r="U4011" i="5" s="1"/>
  <c r="P4011" i="5"/>
  <c r="F4011" i="5"/>
  <c r="T4010" i="5"/>
  <c r="S4010" i="5"/>
  <c r="U4010" i="5" s="1"/>
  <c r="P4010" i="5"/>
  <c r="F4010" i="5"/>
  <c r="U4009" i="5"/>
  <c r="T4009" i="5"/>
  <c r="S4009" i="5"/>
  <c r="P4009" i="5"/>
  <c r="F4009" i="5"/>
  <c r="U4008" i="5"/>
  <c r="T4008" i="5"/>
  <c r="S4008" i="5"/>
  <c r="P4008" i="5"/>
  <c r="F4008" i="5"/>
  <c r="T4007" i="5"/>
  <c r="S4007" i="5"/>
  <c r="U4007" i="5" s="1"/>
  <c r="P4007" i="5"/>
  <c r="F4007" i="5"/>
  <c r="T4006" i="5"/>
  <c r="S4006" i="5"/>
  <c r="U4006" i="5" s="1"/>
  <c r="P4006" i="5"/>
  <c r="F4006" i="5"/>
  <c r="U4005" i="5"/>
  <c r="T4005" i="5"/>
  <c r="S4005" i="5"/>
  <c r="P4005" i="5"/>
  <c r="F4005" i="5"/>
  <c r="U4004" i="5"/>
  <c r="T4004" i="5"/>
  <c r="S4004" i="5"/>
  <c r="P4004" i="5"/>
  <c r="F4004" i="5"/>
  <c r="T4003" i="5"/>
  <c r="S4003" i="5"/>
  <c r="U4003" i="5" s="1"/>
  <c r="P4003" i="5"/>
  <c r="F4003" i="5"/>
  <c r="T4002" i="5"/>
  <c r="S4002" i="5"/>
  <c r="U4002" i="5" s="1"/>
  <c r="P4002" i="5"/>
  <c r="F4002" i="5"/>
  <c r="U4001" i="5"/>
  <c r="T4001" i="5"/>
  <c r="S4001" i="5"/>
  <c r="P4001" i="5"/>
  <c r="F4001" i="5"/>
  <c r="U4000" i="5"/>
  <c r="T4000" i="5"/>
  <c r="S4000" i="5"/>
  <c r="P4000" i="5"/>
  <c r="F4000" i="5"/>
  <c r="T3999" i="5"/>
  <c r="S3999" i="5"/>
  <c r="U3999" i="5" s="1"/>
  <c r="P3999" i="5"/>
  <c r="F3999" i="5"/>
  <c r="T3998" i="5"/>
  <c r="S3998" i="5"/>
  <c r="U3998" i="5" s="1"/>
  <c r="P3998" i="5"/>
  <c r="F3998" i="5"/>
  <c r="U3997" i="5"/>
  <c r="T3997" i="5"/>
  <c r="S3997" i="5"/>
  <c r="P3997" i="5"/>
  <c r="F3997" i="5"/>
  <c r="U3996" i="5"/>
  <c r="T3996" i="5"/>
  <c r="S3996" i="5"/>
  <c r="P3996" i="5"/>
  <c r="F3996" i="5"/>
  <c r="T3995" i="5"/>
  <c r="S3995" i="5"/>
  <c r="U3995" i="5" s="1"/>
  <c r="P3995" i="5"/>
  <c r="F3995" i="5"/>
  <c r="T3994" i="5"/>
  <c r="S3994" i="5"/>
  <c r="U3994" i="5" s="1"/>
  <c r="P3994" i="5"/>
  <c r="F3994" i="5"/>
  <c r="U3993" i="5"/>
  <c r="T3993" i="5"/>
  <c r="S3993" i="5"/>
  <c r="P3993" i="5"/>
  <c r="F3993" i="5"/>
  <c r="U3992" i="5"/>
  <c r="T3992" i="5"/>
  <c r="S3992" i="5"/>
  <c r="P3992" i="5"/>
  <c r="F3992" i="5"/>
  <c r="T3991" i="5"/>
  <c r="S3991" i="5"/>
  <c r="U3991" i="5" s="1"/>
  <c r="P3991" i="5"/>
  <c r="F3991" i="5"/>
  <c r="T3990" i="5"/>
  <c r="S3990" i="5"/>
  <c r="U3990" i="5" s="1"/>
  <c r="P3990" i="5"/>
  <c r="F3990" i="5"/>
  <c r="U3989" i="5"/>
  <c r="T3989" i="5"/>
  <c r="S3989" i="5"/>
  <c r="P3989" i="5"/>
  <c r="F3989" i="5"/>
  <c r="U3988" i="5"/>
  <c r="T3988" i="5"/>
  <c r="S3988" i="5"/>
  <c r="P3988" i="5"/>
  <c r="F3988" i="5"/>
  <c r="T3987" i="5"/>
  <c r="S3987" i="5"/>
  <c r="U3987" i="5" s="1"/>
  <c r="P3987" i="5"/>
  <c r="F3987" i="5"/>
  <c r="T3986" i="5"/>
  <c r="S3986" i="5"/>
  <c r="U3986" i="5" s="1"/>
  <c r="P3986" i="5"/>
  <c r="F3986" i="5"/>
  <c r="U3985" i="5"/>
  <c r="T3985" i="5"/>
  <c r="S3985" i="5"/>
  <c r="P3985" i="5"/>
  <c r="F3985" i="5"/>
  <c r="U3984" i="5"/>
  <c r="T3984" i="5"/>
  <c r="S3984" i="5"/>
  <c r="P3984" i="5"/>
  <c r="F3984" i="5"/>
  <c r="T3983" i="5"/>
  <c r="S3983" i="5"/>
  <c r="U3983" i="5" s="1"/>
  <c r="P3983" i="5"/>
  <c r="F3983" i="5"/>
  <c r="T3982" i="5"/>
  <c r="S3982" i="5"/>
  <c r="U3982" i="5" s="1"/>
  <c r="P3982" i="5"/>
  <c r="F3982" i="5"/>
  <c r="U3981" i="5"/>
  <c r="T3981" i="5"/>
  <c r="S3981" i="5"/>
  <c r="P3981" i="5"/>
  <c r="F3981" i="5"/>
  <c r="U3980" i="5"/>
  <c r="T3980" i="5"/>
  <c r="S3980" i="5"/>
  <c r="P3980" i="5"/>
  <c r="F3980" i="5"/>
  <c r="T3979" i="5"/>
  <c r="S3979" i="5"/>
  <c r="U3979" i="5" s="1"/>
  <c r="P3979" i="5"/>
  <c r="F3979" i="5"/>
  <c r="T3978" i="5"/>
  <c r="S3978" i="5"/>
  <c r="U3978" i="5" s="1"/>
  <c r="P3978" i="5"/>
  <c r="F3978" i="5"/>
  <c r="U3977" i="5"/>
  <c r="T3977" i="5"/>
  <c r="S3977" i="5"/>
  <c r="P3977" i="5"/>
  <c r="F3977" i="5"/>
  <c r="U3976" i="5"/>
  <c r="T3976" i="5"/>
  <c r="S3976" i="5"/>
  <c r="P3976" i="5"/>
  <c r="F3976" i="5"/>
  <c r="T3975" i="5"/>
  <c r="S3975" i="5"/>
  <c r="U3975" i="5" s="1"/>
  <c r="P3975" i="5"/>
  <c r="F3975" i="5"/>
  <c r="T3974" i="5"/>
  <c r="S3974" i="5"/>
  <c r="U3974" i="5" s="1"/>
  <c r="P3974" i="5"/>
  <c r="F3974" i="5"/>
  <c r="U3973" i="5"/>
  <c r="T3973" i="5"/>
  <c r="S3973" i="5"/>
  <c r="P3973" i="5"/>
  <c r="F3973" i="5"/>
  <c r="U3972" i="5"/>
  <c r="T3972" i="5"/>
  <c r="S3972" i="5"/>
  <c r="P3972" i="5"/>
  <c r="F3972" i="5"/>
  <c r="T3971" i="5"/>
  <c r="S3971" i="5"/>
  <c r="U3971" i="5" s="1"/>
  <c r="P3971" i="5"/>
  <c r="F3971" i="5"/>
  <c r="T3970" i="5"/>
  <c r="S3970" i="5"/>
  <c r="U3970" i="5" s="1"/>
  <c r="P3970" i="5"/>
  <c r="F3970" i="5"/>
  <c r="U3969" i="5"/>
  <c r="T3969" i="5"/>
  <c r="S3969" i="5"/>
  <c r="P3969" i="5"/>
  <c r="F3969" i="5"/>
  <c r="U3968" i="5"/>
  <c r="T3968" i="5"/>
  <c r="S3968" i="5"/>
  <c r="P3968" i="5"/>
  <c r="F3968" i="5"/>
  <c r="T3967" i="5"/>
  <c r="S3967" i="5"/>
  <c r="U3967" i="5" s="1"/>
  <c r="P3967" i="5"/>
  <c r="F3967" i="5"/>
  <c r="T3966" i="5"/>
  <c r="S3966" i="5"/>
  <c r="U3966" i="5" s="1"/>
  <c r="P3966" i="5"/>
  <c r="F3966" i="5"/>
  <c r="U3965" i="5"/>
  <c r="T3965" i="5"/>
  <c r="S3965" i="5"/>
  <c r="P3965" i="5"/>
  <c r="F3965" i="5"/>
  <c r="U3964" i="5"/>
  <c r="T3964" i="5"/>
  <c r="S3964" i="5"/>
  <c r="P3964" i="5"/>
  <c r="F3964" i="5"/>
  <c r="T3963" i="5"/>
  <c r="S3963" i="5"/>
  <c r="U3963" i="5" s="1"/>
  <c r="P3963" i="5"/>
  <c r="F3963" i="5"/>
  <c r="T3962" i="5"/>
  <c r="S3962" i="5"/>
  <c r="U3962" i="5" s="1"/>
  <c r="P3962" i="5"/>
  <c r="F3962" i="5"/>
  <c r="U3961" i="5"/>
  <c r="T3961" i="5"/>
  <c r="S3961" i="5"/>
  <c r="P3961" i="5"/>
  <c r="F3961" i="5"/>
  <c r="U3960" i="5"/>
  <c r="T3960" i="5"/>
  <c r="S3960" i="5"/>
  <c r="P3960" i="5"/>
  <c r="F3960" i="5"/>
  <c r="T3959" i="5"/>
  <c r="S3959" i="5"/>
  <c r="U3959" i="5" s="1"/>
  <c r="P3959" i="5"/>
  <c r="F3959" i="5"/>
  <c r="T3958" i="5"/>
  <c r="S3958" i="5"/>
  <c r="U3958" i="5" s="1"/>
  <c r="P3958" i="5"/>
  <c r="F3958" i="5"/>
  <c r="U3957" i="5"/>
  <c r="T3957" i="5"/>
  <c r="S3957" i="5"/>
  <c r="P3957" i="5"/>
  <c r="F3957" i="5"/>
  <c r="U3956" i="5"/>
  <c r="T3956" i="5"/>
  <c r="S3956" i="5"/>
  <c r="P3956" i="5"/>
  <c r="F3956" i="5"/>
  <c r="T3955" i="5"/>
  <c r="S3955" i="5"/>
  <c r="U3955" i="5" s="1"/>
  <c r="P3955" i="5"/>
  <c r="F3955" i="5"/>
  <c r="T3954" i="5"/>
  <c r="S3954" i="5"/>
  <c r="U3954" i="5" s="1"/>
  <c r="P3954" i="5"/>
  <c r="F3954" i="5"/>
  <c r="U3953" i="5"/>
  <c r="T3953" i="5"/>
  <c r="S3953" i="5"/>
  <c r="P3953" i="5"/>
  <c r="F3953" i="5"/>
  <c r="U3952" i="5"/>
  <c r="T3952" i="5"/>
  <c r="S3952" i="5"/>
  <c r="P3952" i="5"/>
  <c r="F3952" i="5"/>
  <c r="T3951" i="5"/>
  <c r="S3951" i="5"/>
  <c r="U3951" i="5" s="1"/>
  <c r="P3951" i="5"/>
  <c r="F3951" i="5"/>
  <c r="T3950" i="5"/>
  <c r="S3950" i="5"/>
  <c r="U3950" i="5" s="1"/>
  <c r="P3950" i="5"/>
  <c r="F3950" i="5"/>
  <c r="U3949" i="5"/>
  <c r="T3949" i="5"/>
  <c r="S3949" i="5"/>
  <c r="P3949" i="5"/>
  <c r="F3949" i="5"/>
  <c r="U3948" i="5"/>
  <c r="T3948" i="5"/>
  <c r="S3948" i="5"/>
  <c r="P3948" i="5"/>
  <c r="F3948" i="5"/>
  <c r="T3947" i="5"/>
  <c r="S3947" i="5"/>
  <c r="U3947" i="5" s="1"/>
  <c r="P3947" i="5"/>
  <c r="F3947" i="5"/>
  <c r="T3946" i="5"/>
  <c r="S3946" i="5"/>
  <c r="U3946" i="5" s="1"/>
  <c r="P3946" i="5"/>
  <c r="F3946" i="5"/>
  <c r="U3945" i="5"/>
  <c r="T3945" i="5"/>
  <c r="S3945" i="5"/>
  <c r="P3945" i="5"/>
  <c r="F3945" i="5"/>
  <c r="U3944" i="5"/>
  <c r="T3944" i="5"/>
  <c r="S3944" i="5"/>
  <c r="P3944" i="5"/>
  <c r="F3944" i="5"/>
  <c r="T3943" i="5"/>
  <c r="S3943" i="5"/>
  <c r="U3943" i="5" s="1"/>
  <c r="P3943" i="5"/>
  <c r="F3943" i="5"/>
  <c r="T3942" i="5"/>
  <c r="S3942" i="5"/>
  <c r="U3942" i="5" s="1"/>
  <c r="P3942" i="5"/>
  <c r="F3942" i="5"/>
  <c r="U3941" i="5"/>
  <c r="T3941" i="5"/>
  <c r="S3941" i="5"/>
  <c r="P3941" i="5"/>
  <c r="F3941" i="5"/>
  <c r="U3940" i="5"/>
  <c r="T3940" i="5"/>
  <c r="S3940" i="5"/>
  <c r="P3940" i="5"/>
  <c r="F3940" i="5"/>
  <c r="T3939" i="5"/>
  <c r="S3939" i="5"/>
  <c r="U3939" i="5" s="1"/>
  <c r="P3939" i="5"/>
  <c r="F3939" i="5"/>
  <c r="T3938" i="5"/>
  <c r="S3938" i="5"/>
  <c r="U3938" i="5" s="1"/>
  <c r="P3938" i="5"/>
  <c r="F3938" i="5"/>
  <c r="U3937" i="5"/>
  <c r="T3937" i="5"/>
  <c r="S3937" i="5"/>
  <c r="P3937" i="5"/>
  <c r="F3937" i="5"/>
  <c r="U3936" i="5"/>
  <c r="T3936" i="5"/>
  <c r="S3936" i="5"/>
  <c r="P3936" i="5"/>
  <c r="F3936" i="5"/>
  <c r="T3935" i="5"/>
  <c r="S3935" i="5"/>
  <c r="U3935" i="5" s="1"/>
  <c r="P3935" i="5"/>
  <c r="F3935" i="5"/>
  <c r="T3934" i="5"/>
  <c r="S3934" i="5"/>
  <c r="U3934" i="5" s="1"/>
  <c r="P3934" i="5"/>
  <c r="F3934" i="5"/>
  <c r="U3933" i="5"/>
  <c r="T3933" i="5"/>
  <c r="S3933" i="5"/>
  <c r="P3933" i="5"/>
  <c r="F3933" i="5"/>
  <c r="U3932" i="5"/>
  <c r="T3932" i="5"/>
  <c r="S3932" i="5"/>
  <c r="P3932" i="5"/>
  <c r="F3932" i="5"/>
  <c r="T3931" i="5"/>
  <c r="S3931" i="5"/>
  <c r="U3931" i="5" s="1"/>
  <c r="P3931" i="5"/>
  <c r="F3931" i="5"/>
  <c r="T3930" i="5"/>
  <c r="S3930" i="5"/>
  <c r="U3930" i="5" s="1"/>
  <c r="P3930" i="5"/>
  <c r="F3930" i="5"/>
  <c r="U3929" i="5"/>
  <c r="T3929" i="5"/>
  <c r="S3929" i="5"/>
  <c r="P3929" i="5"/>
  <c r="F3929" i="5"/>
  <c r="U3928" i="5"/>
  <c r="T3928" i="5"/>
  <c r="S3928" i="5"/>
  <c r="P3928" i="5"/>
  <c r="F3928" i="5"/>
  <c r="T3927" i="5"/>
  <c r="S3927" i="5"/>
  <c r="U3927" i="5" s="1"/>
  <c r="P3927" i="5"/>
  <c r="F3927" i="5"/>
  <c r="T3926" i="5"/>
  <c r="S3926" i="5"/>
  <c r="U3926" i="5" s="1"/>
  <c r="P3926" i="5"/>
  <c r="F3926" i="5"/>
  <c r="U3925" i="5"/>
  <c r="T3925" i="5"/>
  <c r="S3925" i="5"/>
  <c r="P3925" i="5"/>
  <c r="F3925" i="5"/>
  <c r="U3924" i="5"/>
  <c r="T3924" i="5"/>
  <c r="S3924" i="5"/>
  <c r="P3924" i="5"/>
  <c r="F3924" i="5"/>
  <c r="T3923" i="5"/>
  <c r="S3923" i="5"/>
  <c r="U3923" i="5" s="1"/>
  <c r="P3923" i="5"/>
  <c r="F3923" i="5"/>
  <c r="T3922" i="5"/>
  <c r="S3922" i="5"/>
  <c r="U3922" i="5" s="1"/>
  <c r="P3922" i="5"/>
  <c r="F3922" i="5"/>
  <c r="U3921" i="5"/>
  <c r="T3921" i="5"/>
  <c r="S3921" i="5"/>
  <c r="P3921" i="5"/>
  <c r="F3921" i="5"/>
  <c r="U3920" i="5"/>
  <c r="T3920" i="5"/>
  <c r="S3920" i="5"/>
  <c r="P3920" i="5"/>
  <c r="F3920" i="5"/>
  <c r="T3919" i="5"/>
  <c r="S3919" i="5"/>
  <c r="U3919" i="5" s="1"/>
  <c r="P3919" i="5"/>
  <c r="F3919" i="5"/>
  <c r="T3918" i="5"/>
  <c r="S3918" i="5"/>
  <c r="U3918" i="5" s="1"/>
  <c r="P3918" i="5"/>
  <c r="F3918" i="5"/>
  <c r="U3917" i="5"/>
  <c r="T3917" i="5"/>
  <c r="S3917" i="5"/>
  <c r="P3917" i="5"/>
  <c r="F3917" i="5"/>
  <c r="U3916" i="5"/>
  <c r="T3916" i="5"/>
  <c r="S3916" i="5"/>
  <c r="P3916" i="5"/>
  <c r="F3916" i="5"/>
  <c r="T3915" i="5"/>
  <c r="S3915" i="5"/>
  <c r="U3915" i="5" s="1"/>
  <c r="P3915" i="5"/>
  <c r="F3915" i="5"/>
  <c r="T3914" i="5"/>
  <c r="S3914" i="5"/>
  <c r="U3914" i="5" s="1"/>
  <c r="P3914" i="5"/>
  <c r="F3914" i="5"/>
  <c r="U3913" i="5"/>
  <c r="T3913" i="5"/>
  <c r="S3913" i="5"/>
  <c r="P3913" i="5"/>
  <c r="F3913" i="5"/>
  <c r="U3912" i="5"/>
  <c r="T3912" i="5"/>
  <c r="S3912" i="5"/>
  <c r="P3912" i="5"/>
  <c r="F3912" i="5"/>
  <c r="T3911" i="5"/>
  <c r="S3911" i="5"/>
  <c r="U3911" i="5" s="1"/>
  <c r="P3911" i="5"/>
  <c r="F3911" i="5"/>
  <c r="T3910" i="5"/>
  <c r="S3910" i="5"/>
  <c r="U3910" i="5" s="1"/>
  <c r="P3910" i="5"/>
  <c r="F3910" i="5"/>
  <c r="U3909" i="5"/>
  <c r="T3909" i="5"/>
  <c r="S3909" i="5"/>
  <c r="P3909" i="5"/>
  <c r="F3909" i="5"/>
  <c r="U3908" i="5"/>
  <c r="T3908" i="5"/>
  <c r="S3908" i="5"/>
  <c r="P3908" i="5"/>
  <c r="F3908" i="5"/>
  <c r="T3907" i="5"/>
  <c r="S3907" i="5"/>
  <c r="U3907" i="5" s="1"/>
  <c r="P3907" i="5"/>
  <c r="F3907" i="5"/>
  <c r="T3906" i="5"/>
  <c r="S3906" i="5"/>
  <c r="U3906" i="5" s="1"/>
  <c r="P3906" i="5"/>
  <c r="F3906" i="5"/>
  <c r="U3905" i="5"/>
  <c r="T3905" i="5"/>
  <c r="S3905" i="5"/>
  <c r="P3905" i="5"/>
  <c r="F3905" i="5"/>
  <c r="U3904" i="5"/>
  <c r="T3904" i="5"/>
  <c r="S3904" i="5"/>
  <c r="P3904" i="5"/>
  <c r="F3904" i="5"/>
  <c r="T3903" i="5"/>
  <c r="S3903" i="5"/>
  <c r="U3903" i="5" s="1"/>
  <c r="P3903" i="5"/>
  <c r="F3903" i="5"/>
  <c r="T3902" i="5"/>
  <c r="S3902" i="5"/>
  <c r="U3902" i="5" s="1"/>
  <c r="P3902" i="5"/>
  <c r="F3902" i="5"/>
  <c r="U3901" i="5"/>
  <c r="T3901" i="5"/>
  <c r="S3901" i="5"/>
  <c r="P3901" i="5"/>
  <c r="F3901" i="5"/>
  <c r="U3900" i="5"/>
  <c r="T3900" i="5"/>
  <c r="S3900" i="5"/>
  <c r="P3900" i="5"/>
  <c r="F3900" i="5"/>
  <c r="T3899" i="5"/>
  <c r="S3899" i="5"/>
  <c r="U3899" i="5" s="1"/>
  <c r="P3899" i="5"/>
  <c r="F3899" i="5"/>
  <c r="T3898" i="5"/>
  <c r="S3898" i="5"/>
  <c r="U3898" i="5" s="1"/>
  <c r="P3898" i="5"/>
  <c r="F3898" i="5"/>
  <c r="U3897" i="5"/>
  <c r="T3897" i="5"/>
  <c r="S3897" i="5"/>
  <c r="P3897" i="5"/>
  <c r="F3897" i="5"/>
  <c r="U3896" i="5"/>
  <c r="T3896" i="5"/>
  <c r="S3896" i="5"/>
  <c r="P3896" i="5"/>
  <c r="F3896" i="5"/>
  <c r="T3895" i="5"/>
  <c r="S3895" i="5"/>
  <c r="U3895" i="5" s="1"/>
  <c r="P3895" i="5"/>
  <c r="F3895" i="5"/>
  <c r="T3894" i="5"/>
  <c r="S3894" i="5"/>
  <c r="U3894" i="5" s="1"/>
  <c r="P3894" i="5"/>
  <c r="F3894" i="5"/>
  <c r="U3893" i="5"/>
  <c r="T3893" i="5"/>
  <c r="S3893" i="5"/>
  <c r="P3893" i="5"/>
  <c r="F3893" i="5"/>
  <c r="U3892" i="5"/>
  <c r="T3892" i="5"/>
  <c r="S3892" i="5"/>
  <c r="P3892" i="5"/>
  <c r="F3892" i="5"/>
  <c r="T3891" i="5"/>
  <c r="S3891" i="5"/>
  <c r="U3891" i="5" s="1"/>
  <c r="P3891" i="5"/>
  <c r="F3891" i="5"/>
  <c r="T3890" i="5"/>
  <c r="S3890" i="5"/>
  <c r="U3890" i="5" s="1"/>
  <c r="P3890" i="5"/>
  <c r="F3890" i="5"/>
  <c r="U3889" i="5"/>
  <c r="T3889" i="5"/>
  <c r="S3889" i="5"/>
  <c r="P3889" i="5"/>
  <c r="F3889" i="5"/>
  <c r="U3888" i="5"/>
  <c r="T3888" i="5"/>
  <c r="S3888" i="5"/>
  <c r="P3888" i="5"/>
  <c r="F3888" i="5"/>
  <c r="T3887" i="5"/>
  <c r="S3887" i="5"/>
  <c r="U3887" i="5" s="1"/>
  <c r="P3887" i="5"/>
  <c r="F3887" i="5"/>
  <c r="T3886" i="5"/>
  <c r="S3886" i="5"/>
  <c r="U3886" i="5" s="1"/>
  <c r="P3886" i="5"/>
  <c r="F3886" i="5"/>
  <c r="U3885" i="5"/>
  <c r="T3885" i="5"/>
  <c r="S3885" i="5"/>
  <c r="P3885" i="5"/>
  <c r="F3885" i="5"/>
  <c r="U3884" i="5"/>
  <c r="T3884" i="5"/>
  <c r="S3884" i="5"/>
  <c r="P3884" i="5"/>
  <c r="F3884" i="5"/>
  <c r="T3883" i="5"/>
  <c r="S3883" i="5"/>
  <c r="U3883" i="5" s="1"/>
  <c r="P3883" i="5"/>
  <c r="F3883" i="5"/>
  <c r="T3882" i="5"/>
  <c r="S3882" i="5"/>
  <c r="U3882" i="5" s="1"/>
  <c r="P3882" i="5"/>
  <c r="F3882" i="5"/>
  <c r="U3881" i="5"/>
  <c r="T3881" i="5"/>
  <c r="S3881" i="5"/>
  <c r="P3881" i="5"/>
  <c r="F3881" i="5"/>
  <c r="U3880" i="5"/>
  <c r="T3880" i="5"/>
  <c r="S3880" i="5"/>
  <c r="P3880" i="5"/>
  <c r="F3880" i="5"/>
  <c r="T3879" i="5"/>
  <c r="S3879" i="5"/>
  <c r="U3879" i="5" s="1"/>
  <c r="P3879" i="5"/>
  <c r="F3879" i="5"/>
  <c r="T3878" i="5"/>
  <c r="S3878" i="5"/>
  <c r="U3878" i="5" s="1"/>
  <c r="P3878" i="5"/>
  <c r="F3878" i="5"/>
  <c r="U3877" i="5"/>
  <c r="T3877" i="5"/>
  <c r="S3877" i="5"/>
  <c r="P3877" i="5"/>
  <c r="F3877" i="5"/>
  <c r="U3876" i="5"/>
  <c r="T3876" i="5"/>
  <c r="S3876" i="5"/>
  <c r="P3876" i="5"/>
  <c r="F3876" i="5"/>
  <c r="T3875" i="5"/>
  <c r="S3875" i="5"/>
  <c r="U3875" i="5" s="1"/>
  <c r="P3875" i="5"/>
  <c r="F3875" i="5"/>
  <c r="T3874" i="5"/>
  <c r="S3874" i="5"/>
  <c r="U3874" i="5" s="1"/>
  <c r="P3874" i="5"/>
  <c r="F3874" i="5"/>
  <c r="U3873" i="5"/>
  <c r="T3873" i="5"/>
  <c r="S3873" i="5"/>
  <c r="P3873" i="5"/>
  <c r="F3873" i="5"/>
  <c r="U3872" i="5"/>
  <c r="T3872" i="5"/>
  <c r="S3872" i="5"/>
  <c r="P3872" i="5"/>
  <c r="F3872" i="5"/>
  <c r="T3871" i="5"/>
  <c r="S3871" i="5"/>
  <c r="U3871" i="5" s="1"/>
  <c r="P3871" i="5"/>
  <c r="F3871" i="5"/>
  <c r="T3870" i="5"/>
  <c r="S3870" i="5"/>
  <c r="U3870" i="5" s="1"/>
  <c r="P3870" i="5"/>
  <c r="F3870" i="5"/>
  <c r="U3869" i="5"/>
  <c r="T3869" i="5"/>
  <c r="S3869" i="5"/>
  <c r="P3869" i="5"/>
  <c r="F3869" i="5"/>
  <c r="U3868" i="5"/>
  <c r="T3868" i="5"/>
  <c r="S3868" i="5"/>
  <c r="P3868" i="5"/>
  <c r="F3868" i="5"/>
  <c r="T3867" i="5"/>
  <c r="S3867" i="5"/>
  <c r="U3867" i="5" s="1"/>
  <c r="P3867" i="5"/>
  <c r="F3867" i="5"/>
  <c r="T3866" i="5"/>
  <c r="S3866" i="5"/>
  <c r="U3866" i="5" s="1"/>
  <c r="P3866" i="5"/>
  <c r="F3866" i="5"/>
  <c r="U3865" i="5"/>
  <c r="T3865" i="5"/>
  <c r="S3865" i="5"/>
  <c r="P3865" i="5"/>
  <c r="F3865" i="5"/>
  <c r="U3864" i="5"/>
  <c r="T3864" i="5"/>
  <c r="S3864" i="5"/>
  <c r="P3864" i="5"/>
  <c r="F3864" i="5"/>
  <c r="T3863" i="5"/>
  <c r="S3863" i="5"/>
  <c r="U3863" i="5" s="1"/>
  <c r="P3863" i="5"/>
  <c r="F3863" i="5"/>
  <c r="T3862" i="5"/>
  <c r="S3862" i="5"/>
  <c r="U3862" i="5" s="1"/>
  <c r="P3862" i="5"/>
  <c r="F3862" i="5"/>
  <c r="U3861" i="5"/>
  <c r="T3861" i="5"/>
  <c r="S3861" i="5"/>
  <c r="P3861" i="5"/>
  <c r="F3861" i="5"/>
  <c r="U3860" i="5"/>
  <c r="T3860" i="5"/>
  <c r="S3860" i="5"/>
  <c r="P3860" i="5"/>
  <c r="F3860" i="5"/>
  <c r="T3859" i="5"/>
  <c r="S3859" i="5"/>
  <c r="U3859" i="5" s="1"/>
  <c r="P3859" i="5"/>
  <c r="F3859" i="5"/>
  <c r="T3858" i="5"/>
  <c r="S3858" i="5"/>
  <c r="U3858" i="5" s="1"/>
  <c r="P3858" i="5"/>
  <c r="F3858" i="5"/>
  <c r="U3857" i="5"/>
  <c r="T3857" i="5"/>
  <c r="S3857" i="5"/>
  <c r="P3857" i="5"/>
  <c r="F3857" i="5"/>
  <c r="U3856" i="5"/>
  <c r="T3856" i="5"/>
  <c r="S3856" i="5"/>
  <c r="P3856" i="5"/>
  <c r="F3856" i="5"/>
  <c r="T3855" i="5"/>
  <c r="S3855" i="5"/>
  <c r="U3855" i="5" s="1"/>
  <c r="P3855" i="5"/>
  <c r="F3855" i="5"/>
  <c r="T3854" i="5"/>
  <c r="S3854" i="5"/>
  <c r="U3854" i="5" s="1"/>
  <c r="P3854" i="5"/>
  <c r="F3854" i="5"/>
  <c r="U3853" i="5"/>
  <c r="T3853" i="5"/>
  <c r="S3853" i="5"/>
  <c r="P3853" i="5"/>
  <c r="F3853" i="5"/>
  <c r="U3852" i="5"/>
  <c r="T3852" i="5"/>
  <c r="S3852" i="5"/>
  <c r="P3852" i="5"/>
  <c r="F3852" i="5"/>
  <c r="T3851" i="5"/>
  <c r="S3851" i="5"/>
  <c r="U3851" i="5" s="1"/>
  <c r="P3851" i="5"/>
  <c r="F3851" i="5"/>
  <c r="T3850" i="5"/>
  <c r="S3850" i="5"/>
  <c r="U3850" i="5" s="1"/>
  <c r="P3850" i="5"/>
  <c r="F3850" i="5"/>
  <c r="U3849" i="5"/>
  <c r="T3849" i="5"/>
  <c r="S3849" i="5"/>
  <c r="P3849" i="5"/>
  <c r="F3849" i="5"/>
  <c r="U3848" i="5"/>
  <c r="T3848" i="5"/>
  <c r="S3848" i="5"/>
  <c r="P3848" i="5"/>
  <c r="F3848" i="5"/>
  <c r="T3847" i="5"/>
  <c r="S3847" i="5"/>
  <c r="U3847" i="5" s="1"/>
  <c r="P3847" i="5"/>
  <c r="F3847" i="5"/>
  <c r="T3846" i="5"/>
  <c r="S3846" i="5"/>
  <c r="U3846" i="5" s="1"/>
  <c r="P3846" i="5"/>
  <c r="F3846" i="5"/>
  <c r="U3845" i="5"/>
  <c r="T3845" i="5"/>
  <c r="S3845" i="5"/>
  <c r="P3845" i="5"/>
  <c r="F3845" i="5"/>
  <c r="U3844" i="5"/>
  <c r="T3844" i="5"/>
  <c r="S3844" i="5"/>
  <c r="P3844" i="5"/>
  <c r="F3844" i="5"/>
  <c r="T3843" i="5"/>
  <c r="S3843" i="5"/>
  <c r="U3843" i="5" s="1"/>
  <c r="P3843" i="5"/>
  <c r="F3843" i="5"/>
  <c r="T3842" i="5"/>
  <c r="S3842" i="5"/>
  <c r="U3842" i="5" s="1"/>
  <c r="P3842" i="5"/>
  <c r="F3842" i="5"/>
  <c r="U3841" i="5"/>
  <c r="T3841" i="5"/>
  <c r="S3841" i="5"/>
  <c r="P3841" i="5"/>
  <c r="F3841" i="5"/>
  <c r="U3840" i="5"/>
  <c r="T3840" i="5"/>
  <c r="S3840" i="5"/>
  <c r="P3840" i="5"/>
  <c r="F3840" i="5"/>
  <c r="T3839" i="5"/>
  <c r="S3839" i="5"/>
  <c r="U3839" i="5" s="1"/>
  <c r="P3839" i="5"/>
  <c r="F3839" i="5"/>
  <c r="T3838" i="5"/>
  <c r="S3838" i="5"/>
  <c r="U3838" i="5" s="1"/>
  <c r="P3838" i="5"/>
  <c r="F3838" i="5"/>
  <c r="U3837" i="5"/>
  <c r="T3837" i="5"/>
  <c r="S3837" i="5"/>
  <c r="P3837" i="5"/>
  <c r="F3837" i="5"/>
  <c r="U3836" i="5"/>
  <c r="T3836" i="5"/>
  <c r="S3836" i="5"/>
  <c r="P3836" i="5"/>
  <c r="F3836" i="5"/>
  <c r="T3835" i="5"/>
  <c r="S3835" i="5"/>
  <c r="U3835" i="5" s="1"/>
  <c r="P3835" i="5"/>
  <c r="F3835" i="5"/>
  <c r="T3834" i="5"/>
  <c r="S3834" i="5"/>
  <c r="U3834" i="5" s="1"/>
  <c r="P3834" i="5"/>
  <c r="F3834" i="5"/>
  <c r="U3833" i="5"/>
  <c r="T3833" i="5"/>
  <c r="S3833" i="5"/>
  <c r="P3833" i="5"/>
  <c r="F3833" i="5"/>
  <c r="U3832" i="5"/>
  <c r="T3832" i="5"/>
  <c r="S3832" i="5"/>
  <c r="P3832" i="5"/>
  <c r="F3832" i="5"/>
  <c r="T3831" i="5"/>
  <c r="S3831" i="5"/>
  <c r="U3831" i="5" s="1"/>
  <c r="P3831" i="5"/>
  <c r="F3831" i="5"/>
  <c r="T3830" i="5"/>
  <c r="S3830" i="5"/>
  <c r="U3830" i="5" s="1"/>
  <c r="P3830" i="5"/>
  <c r="F3830" i="5"/>
  <c r="U3829" i="5"/>
  <c r="T3829" i="5"/>
  <c r="S3829" i="5"/>
  <c r="P3829" i="5"/>
  <c r="F3829" i="5"/>
  <c r="U3828" i="5"/>
  <c r="T3828" i="5"/>
  <c r="S3828" i="5"/>
  <c r="P3828" i="5"/>
  <c r="F3828" i="5"/>
  <c r="T3827" i="5"/>
  <c r="S3827" i="5"/>
  <c r="U3827" i="5" s="1"/>
  <c r="P3827" i="5"/>
  <c r="F3827" i="5"/>
  <c r="T3826" i="5"/>
  <c r="S3826" i="5"/>
  <c r="U3826" i="5" s="1"/>
  <c r="P3826" i="5"/>
  <c r="F3826" i="5"/>
  <c r="U3825" i="5"/>
  <c r="T3825" i="5"/>
  <c r="S3825" i="5"/>
  <c r="P3825" i="5"/>
  <c r="F3825" i="5"/>
  <c r="U3824" i="5"/>
  <c r="T3824" i="5"/>
  <c r="S3824" i="5"/>
  <c r="P3824" i="5"/>
  <c r="F3824" i="5"/>
  <c r="T3823" i="5"/>
  <c r="S3823" i="5"/>
  <c r="U3823" i="5" s="1"/>
  <c r="P3823" i="5"/>
  <c r="F3823" i="5"/>
  <c r="T3822" i="5"/>
  <c r="S3822" i="5"/>
  <c r="U3822" i="5" s="1"/>
  <c r="P3822" i="5"/>
  <c r="F3822" i="5"/>
  <c r="U3821" i="5"/>
  <c r="T3821" i="5"/>
  <c r="S3821" i="5"/>
  <c r="P3821" i="5"/>
  <c r="F3821" i="5"/>
  <c r="U3820" i="5"/>
  <c r="T3820" i="5"/>
  <c r="S3820" i="5"/>
  <c r="P3820" i="5"/>
  <c r="F3820" i="5"/>
  <c r="T3819" i="5"/>
  <c r="S3819" i="5"/>
  <c r="U3819" i="5" s="1"/>
  <c r="P3819" i="5"/>
  <c r="F3819" i="5"/>
  <c r="T3818" i="5"/>
  <c r="S3818" i="5"/>
  <c r="U3818" i="5" s="1"/>
  <c r="P3818" i="5"/>
  <c r="F3818" i="5"/>
  <c r="U3817" i="5"/>
  <c r="T3817" i="5"/>
  <c r="S3817" i="5"/>
  <c r="P3817" i="5"/>
  <c r="F3817" i="5"/>
  <c r="U3816" i="5"/>
  <c r="T3816" i="5"/>
  <c r="S3816" i="5"/>
  <c r="P3816" i="5"/>
  <c r="F3816" i="5"/>
  <c r="T3815" i="5"/>
  <c r="S3815" i="5"/>
  <c r="U3815" i="5" s="1"/>
  <c r="P3815" i="5"/>
  <c r="F3815" i="5"/>
  <c r="T3814" i="5"/>
  <c r="S3814" i="5"/>
  <c r="U3814" i="5" s="1"/>
  <c r="P3814" i="5"/>
  <c r="F3814" i="5"/>
  <c r="U3813" i="5"/>
  <c r="T3813" i="5"/>
  <c r="S3813" i="5"/>
  <c r="P3813" i="5"/>
  <c r="F3813" i="5"/>
  <c r="U3812" i="5"/>
  <c r="T3812" i="5"/>
  <c r="S3812" i="5"/>
  <c r="P3812" i="5"/>
  <c r="F3812" i="5"/>
  <c r="T3811" i="5"/>
  <c r="S3811" i="5"/>
  <c r="U3811" i="5" s="1"/>
  <c r="P3811" i="5"/>
  <c r="F3811" i="5"/>
  <c r="T3810" i="5"/>
  <c r="S3810" i="5"/>
  <c r="U3810" i="5" s="1"/>
  <c r="P3810" i="5"/>
  <c r="F3810" i="5"/>
  <c r="U3809" i="5"/>
  <c r="T3809" i="5"/>
  <c r="S3809" i="5"/>
  <c r="P3809" i="5"/>
  <c r="F3809" i="5"/>
  <c r="U3808" i="5"/>
  <c r="T3808" i="5"/>
  <c r="S3808" i="5"/>
  <c r="P3808" i="5"/>
  <c r="F3808" i="5"/>
  <c r="T3807" i="5"/>
  <c r="S3807" i="5"/>
  <c r="U3807" i="5" s="1"/>
  <c r="P3807" i="5"/>
  <c r="F3807" i="5"/>
  <c r="T3806" i="5"/>
  <c r="S3806" i="5"/>
  <c r="U3806" i="5" s="1"/>
  <c r="P3806" i="5"/>
  <c r="F3806" i="5"/>
  <c r="U3805" i="5"/>
  <c r="T3805" i="5"/>
  <c r="S3805" i="5"/>
  <c r="P3805" i="5"/>
  <c r="F3805" i="5"/>
  <c r="U3804" i="5"/>
  <c r="T3804" i="5"/>
  <c r="S3804" i="5"/>
  <c r="P3804" i="5"/>
  <c r="F3804" i="5"/>
  <c r="T3803" i="5"/>
  <c r="S3803" i="5"/>
  <c r="U3803" i="5" s="1"/>
  <c r="P3803" i="5"/>
  <c r="F3803" i="5"/>
  <c r="T3802" i="5"/>
  <c r="S3802" i="5"/>
  <c r="U3802" i="5" s="1"/>
  <c r="P3802" i="5"/>
  <c r="F3802" i="5"/>
  <c r="U3801" i="5"/>
  <c r="T3801" i="5"/>
  <c r="S3801" i="5"/>
  <c r="P3801" i="5"/>
  <c r="F3801" i="5"/>
  <c r="U3800" i="5"/>
  <c r="T3800" i="5"/>
  <c r="S3800" i="5"/>
  <c r="P3800" i="5"/>
  <c r="F3800" i="5"/>
  <c r="T3799" i="5"/>
  <c r="S3799" i="5"/>
  <c r="U3799" i="5" s="1"/>
  <c r="P3799" i="5"/>
  <c r="F3799" i="5"/>
  <c r="T3798" i="5"/>
  <c r="S3798" i="5"/>
  <c r="U3798" i="5" s="1"/>
  <c r="P3798" i="5"/>
  <c r="F3798" i="5"/>
  <c r="U3797" i="5"/>
  <c r="T3797" i="5"/>
  <c r="S3797" i="5"/>
  <c r="P3797" i="5"/>
  <c r="F3797" i="5"/>
  <c r="U3796" i="5"/>
  <c r="T3796" i="5"/>
  <c r="S3796" i="5"/>
  <c r="P3796" i="5"/>
  <c r="F3796" i="5"/>
  <c r="T3795" i="5"/>
  <c r="S3795" i="5"/>
  <c r="U3795" i="5" s="1"/>
  <c r="P3795" i="5"/>
  <c r="F3795" i="5"/>
  <c r="T3794" i="5"/>
  <c r="S3794" i="5"/>
  <c r="U3794" i="5" s="1"/>
  <c r="P3794" i="5"/>
  <c r="F3794" i="5"/>
  <c r="U3793" i="5"/>
  <c r="T3793" i="5"/>
  <c r="S3793" i="5"/>
  <c r="P3793" i="5"/>
  <c r="F3793" i="5"/>
  <c r="U3792" i="5"/>
  <c r="T3792" i="5"/>
  <c r="S3792" i="5"/>
  <c r="P3792" i="5"/>
  <c r="F3792" i="5"/>
  <c r="T3791" i="5"/>
  <c r="S3791" i="5"/>
  <c r="U3791" i="5" s="1"/>
  <c r="P3791" i="5"/>
  <c r="F3791" i="5"/>
  <c r="T3790" i="5"/>
  <c r="S3790" i="5"/>
  <c r="U3790" i="5" s="1"/>
  <c r="P3790" i="5"/>
  <c r="F3790" i="5"/>
  <c r="U3789" i="5"/>
  <c r="T3789" i="5"/>
  <c r="S3789" i="5"/>
  <c r="P3789" i="5"/>
  <c r="F3789" i="5"/>
  <c r="U3788" i="5"/>
  <c r="T3788" i="5"/>
  <c r="S3788" i="5"/>
  <c r="P3788" i="5"/>
  <c r="F3788" i="5"/>
  <c r="T3787" i="5"/>
  <c r="S3787" i="5"/>
  <c r="U3787" i="5" s="1"/>
  <c r="P3787" i="5"/>
  <c r="F3787" i="5"/>
  <c r="T3786" i="5"/>
  <c r="S3786" i="5"/>
  <c r="U3786" i="5" s="1"/>
  <c r="P3786" i="5"/>
  <c r="F3786" i="5"/>
  <c r="U3785" i="5"/>
  <c r="T3785" i="5"/>
  <c r="S3785" i="5"/>
  <c r="P3785" i="5"/>
  <c r="F3785" i="5"/>
  <c r="U3784" i="5"/>
  <c r="T3784" i="5"/>
  <c r="S3784" i="5"/>
  <c r="P3784" i="5"/>
  <c r="F3784" i="5"/>
  <c r="T3783" i="5"/>
  <c r="S3783" i="5"/>
  <c r="U3783" i="5" s="1"/>
  <c r="P3783" i="5"/>
  <c r="F3783" i="5"/>
  <c r="T3782" i="5"/>
  <c r="S3782" i="5"/>
  <c r="U3782" i="5" s="1"/>
  <c r="P3782" i="5"/>
  <c r="F3782" i="5"/>
  <c r="U3781" i="5"/>
  <c r="T3781" i="5"/>
  <c r="S3781" i="5"/>
  <c r="P3781" i="5"/>
  <c r="F3781" i="5"/>
  <c r="U3780" i="5"/>
  <c r="T3780" i="5"/>
  <c r="S3780" i="5"/>
  <c r="P3780" i="5"/>
  <c r="F3780" i="5"/>
  <c r="T3779" i="5"/>
  <c r="S3779" i="5"/>
  <c r="U3779" i="5" s="1"/>
  <c r="P3779" i="5"/>
  <c r="F3779" i="5"/>
  <c r="T3778" i="5"/>
  <c r="S3778" i="5"/>
  <c r="U3778" i="5" s="1"/>
  <c r="P3778" i="5"/>
  <c r="F3778" i="5"/>
  <c r="U3777" i="5"/>
  <c r="T3777" i="5"/>
  <c r="S3777" i="5"/>
  <c r="P3777" i="5"/>
  <c r="F3777" i="5"/>
  <c r="U3776" i="5"/>
  <c r="T3776" i="5"/>
  <c r="S3776" i="5"/>
  <c r="P3776" i="5"/>
  <c r="F3776" i="5"/>
  <c r="T3775" i="5"/>
  <c r="S3775" i="5"/>
  <c r="U3775" i="5" s="1"/>
  <c r="P3775" i="5"/>
  <c r="F3775" i="5"/>
  <c r="T3774" i="5"/>
  <c r="S3774" i="5"/>
  <c r="U3774" i="5" s="1"/>
  <c r="P3774" i="5"/>
  <c r="F3774" i="5"/>
  <c r="T3773" i="5"/>
  <c r="S3773" i="5"/>
  <c r="U3773" i="5" s="1"/>
  <c r="P3773" i="5"/>
  <c r="F3773" i="5"/>
  <c r="U3772" i="5"/>
  <c r="T3772" i="5"/>
  <c r="S3772" i="5"/>
  <c r="P3772" i="5"/>
  <c r="F3772" i="5"/>
  <c r="U3771" i="5"/>
  <c r="T3771" i="5"/>
  <c r="S3771" i="5"/>
  <c r="P3771" i="5"/>
  <c r="F3771" i="5"/>
  <c r="T3770" i="5"/>
  <c r="S3770" i="5"/>
  <c r="U3770" i="5" s="1"/>
  <c r="P3770" i="5"/>
  <c r="F3770" i="5"/>
  <c r="T3769" i="5"/>
  <c r="S3769" i="5"/>
  <c r="U3769" i="5" s="1"/>
  <c r="P3769" i="5"/>
  <c r="F3769" i="5"/>
  <c r="U3768" i="5"/>
  <c r="T3768" i="5"/>
  <c r="S3768" i="5"/>
  <c r="P3768" i="5"/>
  <c r="F3768" i="5"/>
  <c r="U3767" i="5"/>
  <c r="T3767" i="5"/>
  <c r="S3767" i="5"/>
  <c r="P3767" i="5"/>
  <c r="F3767" i="5"/>
  <c r="T3766" i="5"/>
  <c r="S3766" i="5"/>
  <c r="U3766" i="5" s="1"/>
  <c r="P3766" i="5"/>
  <c r="F3766" i="5"/>
  <c r="T3765" i="5"/>
  <c r="S3765" i="5"/>
  <c r="U3765" i="5" s="1"/>
  <c r="P3765" i="5"/>
  <c r="F3765" i="5"/>
  <c r="U3764" i="5"/>
  <c r="T3764" i="5"/>
  <c r="S3764" i="5"/>
  <c r="P3764" i="5"/>
  <c r="F3764" i="5"/>
  <c r="U3763" i="5"/>
  <c r="T3763" i="5"/>
  <c r="S3763" i="5"/>
  <c r="P3763" i="5"/>
  <c r="F3763" i="5"/>
  <c r="T3762" i="5"/>
  <c r="S3762" i="5"/>
  <c r="U3762" i="5" s="1"/>
  <c r="P3762" i="5"/>
  <c r="F3762" i="5"/>
  <c r="T3761" i="5"/>
  <c r="S3761" i="5"/>
  <c r="U3761" i="5" s="1"/>
  <c r="P3761" i="5"/>
  <c r="F3761" i="5"/>
  <c r="U3760" i="5"/>
  <c r="T3760" i="5"/>
  <c r="S3760" i="5"/>
  <c r="P3760" i="5"/>
  <c r="F3760" i="5"/>
  <c r="U3759" i="5"/>
  <c r="T3759" i="5"/>
  <c r="S3759" i="5"/>
  <c r="P3759" i="5"/>
  <c r="F3759" i="5"/>
  <c r="T3758" i="5"/>
  <c r="S3758" i="5"/>
  <c r="U3758" i="5" s="1"/>
  <c r="P3758" i="5"/>
  <c r="F3758" i="5"/>
  <c r="T3757" i="5"/>
  <c r="S3757" i="5"/>
  <c r="U3757" i="5" s="1"/>
  <c r="P3757" i="5"/>
  <c r="F3757" i="5"/>
  <c r="U3756" i="5"/>
  <c r="T3756" i="5"/>
  <c r="S3756" i="5"/>
  <c r="P3756" i="5"/>
  <c r="F3756" i="5"/>
  <c r="U3755" i="5"/>
  <c r="T3755" i="5"/>
  <c r="S3755" i="5"/>
  <c r="P3755" i="5"/>
  <c r="F3755" i="5"/>
  <c r="T3754" i="5"/>
  <c r="S3754" i="5"/>
  <c r="U3754" i="5" s="1"/>
  <c r="P3754" i="5"/>
  <c r="F3754" i="5"/>
  <c r="T3753" i="5"/>
  <c r="S3753" i="5"/>
  <c r="U3753" i="5" s="1"/>
  <c r="P3753" i="5"/>
  <c r="F3753" i="5"/>
  <c r="U3752" i="5"/>
  <c r="T3752" i="5"/>
  <c r="S3752" i="5"/>
  <c r="P3752" i="5"/>
  <c r="F3752" i="5"/>
  <c r="U3751" i="5"/>
  <c r="T3751" i="5"/>
  <c r="S3751" i="5"/>
  <c r="P3751" i="5"/>
  <c r="F3751" i="5"/>
  <c r="T3750" i="5"/>
  <c r="S3750" i="5"/>
  <c r="U3750" i="5" s="1"/>
  <c r="P3750" i="5"/>
  <c r="F3750" i="5"/>
  <c r="T3749" i="5"/>
  <c r="S3749" i="5"/>
  <c r="U3749" i="5" s="1"/>
  <c r="P3749" i="5"/>
  <c r="F3749" i="5"/>
  <c r="U3748" i="5"/>
  <c r="T3748" i="5"/>
  <c r="S3748" i="5"/>
  <c r="P3748" i="5"/>
  <c r="F3748" i="5"/>
  <c r="U3747" i="5"/>
  <c r="T3747" i="5"/>
  <c r="S3747" i="5"/>
  <c r="P3747" i="5"/>
  <c r="F3747" i="5"/>
  <c r="T3746" i="5"/>
  <c r="S3746" i="5"/>
  <c r="U3746" i="5" s="1"/>
  <c r="P3746" i="5"/>
  <c r="F3746" i="5"/>
  <c r="T3745" i="5"/>
  <c r="S3745" i="5"/>
  <c r="U3745" i="5" s="1"/>
  <c r="P3745" i="5"/>
  <c r="F3745" i="5"/>
  <c r="U3744" i="5"/>
  <c r="T3744" i="5"/>
  <c r="S3744" i="5"/>
  <c r="P3744" i="5"/>
  <c r="F3744" i="5"/>
  <c r="U3743" i="5"/>
  <c r="T3743" i="5"/>
  <c r="S3743" i="5"/>
  <c r="P3743" i="5"/>
  <c r="F3743" i="5"/>
  <c r="T3742" i="5"/>
  <c r="S3742" i="5"/>
  <c r="U3742" i="5" s="1"/>
  <c r="P3742" i="5"/>
  <c r="F3742" i="5"/>
  <c r="T3741" i="5"/>
  <c r="S3741" i="5"/>
  <c r="U3741" i="5" s="1"/>
  <c r="P3741" i="5"/>
  <c r="F3741" i="5"/>
  <c r="U3740" i="5"/>
  <c r="T3740" i="5"/>
  <c r="S3740" i="5"/>
  <c r="P3740" i="5"/>
  <c r="F3740" i="5"/>
  <c r="U3739" i="5"/>
  <c r="T3739" i="5"/>
  <c r="S3739" i="5"/>
  <c r="P3739" i="5"/>
  <c r="F3739" i="5"/>
  <c r="T3738" i="5"/>
  <c r="S3738" i="5"/>
  <c r="U3738" i="5" s="1"/>
  <c r="P3738" i="5"/>
  <c r="F3738" i="5"/>
  <c r="T3737" i="5"/>
  <c r="S3737" i="5"/>
  <c r="U3737" i="5" s="1"/>
  <c r="P3737" i="5"/>
  <c r="F3737" i="5"/>
  <c r="U3736" i="5"/>
  <c r="T3736" i="5"/>
  <c r="S3736" i="5"/>
  <c r="P3736" i="5"/>
  <c r="F3736" i="5"/>
  <c r="U3735" i="5"/>
  <c r="T3735" i="5"/>
  <c r="S3735" i="5"/>
  <c r="P3735" i="5"/>
  <c r="F3735" i="5"/>
  <c r="T3734" i="5"/>
  <c r="S3734" i="5"/>
  <c r="U3734" i="5" s="1"/>
  <c r="P3734" i="5"/>
  <c r="F3734" i="5"/>
  <c r="T3733" i="5"/>
  <c r="S3733" i="5"/>
  <c r="U3733" i="5" s="1"/>
  <c r="P3733" i="5"/>
  <c r="F3733" i="5"/>
  <c r="U3732" i="5"/>
  <c r="T3732" i="5"/>
  <c r="S3732" i="5"/>
  <c r="P3732" i="5"/>
  <c r="F3732" i="5"/>
  <c r="U3731" i="5"/>
  <c r="T3731" i="5"/>
  <c r="S3731" i="5"/>
  <c r="P3731" i="5"/>
  <c r="F3731" i="5"/>
  <c r="T3730" i="5"/>
  <c r="S3730" i="5"/>
  <c r="U3730" i="5" s="1"/>
  <c r="P3730" i="5"/>
  <c r="F3730" i="5"/>
  <c r="T3729" i="5"/>
  <c r="S3729" i="5"/>
  <c r="U3729" i="5" s="1"/>
  <c r="P3729" i="5"/>
  <c r="F3729" i="5"/>
  <c r="U3728" i="5"/>
  <c r="T3728" i="5"/>
  <c r="S3728" i="5"/>
  <c r="P3728" i="5"/>
  <c r="F3728" i="5"/>
  <c r="U3727" i="5"/>
  <c r="T3727" i="5"/>
  <c r="S3727" i="5"/>
  <c r="P3727" i="5"/>
  <c r="F3727" i="5"/>
  <c r="T3726" i="5"/>
  <c r="S3726" i="5"/>
  <c r="U3726" i="5" s="1"/>
  <c r="P3726" i="5"/>
  <c r="F3726" i="5"/>
  <c r="T3725" i="5"/>
  <c r="S3725" i="5"/>
  <c r="U3725" i="5" s="1"/>
  <c r="P3725" i="5"/>
  <c r="F3725" i="5"/>
  <c r="U3724" i="5"/>
  <c r="T3724" i="5"/>
  <c r="S3724" i="5"/>
  <c r="P3724" i="5"/>
  <c r="F3724" i="5"/>
  <c r="U3723" i="5"/>
  <c r="T3723" i="5"/>
  <c r="S3723" i="5"/>
  <c r="P3723" i="5"/>
  <c r="F3723" i="5"/>
  <c r="T3722" i="5"/>
  <c r="S3722" i="5"/>
  <c r="U3722" i="5" s="1"/>
  <c r="P3722" i="5"/>
  <c r="F3722" i="5"/>
  <c r="T3721" i="5"/>
  <c r="S3721" i="5"/>
  <c r="U3721" i="5" s="1"/>
  <c r="P3721" i="5"/>
  <c r="F3721" i="5"/>
  <c r="U3720" i="5"/>
  <c r="T3720" i="5"/>
  <c r="S3720" i="5"/>
  <c r="P3720" i="5"/>
  <c r="F3720" i="5"/>
  <c r="U3719" i="5"/>
  <c r="T3719" i="5"/>
  <c r="S3719" i="5"/>
  <c r="P3719" i="5"/>
  <c r="F3719" i="5"/>
  <c r="T3718" i="5"/>
  <c r="S3718" i="5"/>
  <c r="U3718" i="5" s="1"/>
  <c r="P3718" i="5"/>
  <c r="F3718" i="5"/>
  <c r="T3717" i="5"/>
  <c r="S3717" i="5"/>
  <c r="U3717" i="5" s="1"/>
  <c r="P3717" i="5"/>
  <c r="F3717" i="5"/>
  <c r="U3716" i="5"/>
  <c r="T3716" i="5"/>
  <c r="S3716" i="5"/>
  <c r="P3716" i="5"/>
  <c r="F3716" i="5"/>
  <c r="U3715" i="5"/>
  <c r="T3715" i="5"/>
  <c r="S3715" i="5"/>
  <c r="P3715" i="5"/>
  <c r="F3715" i="5"/>
  <c r="T3714" i="5"/>
  <c r="S3714" i="5"/>
  <c r="U3714" i="5" s="1"/>
  <c r="P3714" i="5"/>
  <c r="F3714" i="5"/>
  <c r="T3713" i="5"/>
  <c r="S3713" i="5"/>
  <c r="U3713" i="5" s="1"/>
  <c r="P3713" i="5"/>
  <c r="F3713" i="5"/>
  <c r="U3712" i="5"/>
  <c r="T3712" i="5"/>
  <c r="S3712" i="5"/>
  <c r="P3712" i="5"/>
  <c r="F3712" i="5"/>
  <c r="U3711" i="5"/>
  <c r="T3711" i="5"/>
  <c r="S3711" i="5"/>
  <c r="P3711" i="5"/>
  <c r="F3711" i="5"/>
  <c r="T3710" i="5"/>
  <c r="S3710" i="5"/>
  <c r="U3710" i="5" s="1"/>
  <c r="P3710" i="5"/>
  <c r="F3710" i="5"/>
  <c r="T3709" i="5"/>
  <c r="S3709" i="5"/>
  <c r="U3709" i="5" s="1"/>
  <c r="P3709" i="5"/>
  <c r="F3709" i="5"/>
  <c r="U3708" i="5"/>
  <c r="T3708" i="5"/>
  <c r="S3708" i="5"/>
  <c r="P3708" i="5"/>
  <c r="F3708" i="5"/>
  <c r="U3707" i="5"/>
  <c r="T3707" i="5"/>
  <c r="S3707" i="5"/>
  <c r="P3707" i="5"/>
  <c r="F3707" i="5"/>
  <c r="T3706" i="5"/>
  <c r="S3706" i="5"/>
  <c r="U3706" i="5" s="1"/>
  <c r="P3706" i="5"/>
  <c r="F3706" i="5"/>
  <c r="T3705" i="5"/>
  <c r="S3705" i="5"/>
  <c r="U3705" i="5" s="1"/>
  <c r="P3705" i="5"/>
  <c r="F3705" i="5"/>
  <c r="U3704" i="5"/>
  <c r="T3704" i="5"/>
  <c r="S3704" i="5"/>
  <c r="P3704" i="5"/>
  <c r="F3704" i="5"/>
  <c r="U3703" i="5"/>
  <c r="T3703" i="5"/>
  <c r="S3703" i="5"/>
  <c r="P3703" i="5"/>
  <c r="F3703" i="5"/>
  <c r="T3702" i="5"/>
  <c r="S3702" i="5"/>
  <c r="U3702" i="5" s="1"/>
  <c r="P3702" i="5"/>
  <c r="F3702" i="5"/>
  <c r="T3701" i="5"/>
  <c r="S3701" i="5"/>
  <c r="U3701" i="5" s="1"/>
  <c r="P3701" i="5"/>
  <c r="F3701" i="5"/>
  <c r="U3700" i="5"/>
  <c r="T3700" i="5"/>
  <c r="S3700" i="5"/>
  <c r="P3700" i="5"/>
  <c r="F3700" i="5"/>
  <c r="U3699" i="5"/>
  <c r="T3699" i="5"/>
  <c r="S3699" i="5"/>
  <c r="P3699" i="5"/>
  <c r="F3699" i="5"/>
  <c r="T3698" i="5"/>
  <c r="S3698" i="5"/>
  <c r="U3698" i="5" s="1"/>
  <c r="P3698" i="5"/>
  <c r="F3698" i="5"/>
  <c r="T3697" i="5"/>
  <c r="S3697" i="5"/>
  <c r="U3697" i="5" s="1"/>
  <c r="P3697" i="5"/>
  <c r="F3697" i="5"/>
  <c r="U3696" i="5"/>
  <c r="T3696" i="5"/>
  <c r="S3696" i="5"/>
  <c r="P3696" i="5"/>
  <c r="F3696" i="5"/>
  <c r="U3695" i="5"/>
  <c r="T3695" i="5"/>
  <c r="S3695" i="5"/>
  <c r="P3695" i="5"/>
  <c r="F3695" i="5"/>
  <c r="T3694" i="5"/>
  <c r="S3694" i="5"/>
  <c r="U3694" i="5" s="1"/>
  <c r="P3694" i="5"/>
  <c r="F3694" i="5"/>
  <c r="T3693" i="5"/>
  <c r="S3693" i="5"/>
  <c r="U3693" i="5" s="1"/>
  <c r="P3693" i="5"/>
  <c r="F3693" i="5"/>
  <c r="U3692" i="5"/>
  <c r="T3692" i="5"/>
  <c r="S3692" i="5"/>
  <c r="P3692" i="5"/>
  <c r="F3692" i="5"/>
  <c r="U3691" i="5"/>
  <c r="T3691" i="5"/>
  <c r="S3691" i="5"/>
  <c r="P3691" i="5"/>
  <c r="F3691" i="5"/>
  <c r="T3690" i="5"/>
  <c r="S3690" i="5"/>
  <c r="U3690" i="5" s="1"/>
  <c r="P3690" i="5"/>
  <c r="F3690" i="5"/>
  <c r="T3689" i="5"/>
  <c r="S3689" i="5"/>
  <c r="U3689" i="5" s="1"/>
  <c r="P3689" i="5"/>
  <c r="F3689" i="5"/>
  <c r="U3688" i="5"/>
  <c r="T3688" i="5"/>
  <c r="S3688" i="5"/>
  <c r="P3688" i="5"/>
  <c r="F3688" i="5"/>
  <c r="U3687" i="5"/>
  <c r="T3687" i="5"/>
  <c r="S3687" i="5"/>
  <c r="P3687" i="5"/>
  <c r="F3687" i="5"/>
  <c r="T3686" i="5"/>
  <c r="S3686" i="5"/>
  <c r="U3686" i="5" s="1"/>
  <c r="P3686" i="5"/>
  <c r="F3686" i="5"/>
  <c r="T3685" i="5"/>
  <c r="S3685" i="5"/>
  <c r="U3685" i="5" s="1"/>
  <c r="P3685" i="5"/>
  <c r="F3685" i="5"/>
  <c r="U3684" i="5"/>
  <c r="T3684" i="5"/>
  <c r="S3684" i="5"/>
  <c r="P3684" i="5"/>
  <c r="F3684" i="5"/>
  <c r="U3683" i="5"/>
  <c r="T3683" i="5"/>
  <c r="S3683" i="5"/>
  <c r="P3683" i="5"/>
  <c r="F3683" i="5"/>
  <c r="T3682" i="5"/>
  <c r="S3682" i="5"/>
  <c r="U3682" i="5" s="1"/>
  <c r="P3682" i="5"/>
  <c r="F3682" i="5"/>
  <c r="T3681" i="5"/>
  <c r="S3681" i="5"/>
  <c r="U3681" i="5" s="1"/>
  <c r="P3681" i="5"/>
  <c r="F3681" i="5"/>
  <c r="U3680" i="5"/>
  <c r="T3680" i="5"/>
  <c r="S3680" i="5"/>
  <c r="P3680" i="5"/>
  <c r="F3680" i="5"/>
  <c r="U3679" i="5"/>
  <c r="T3679" i="5"/>
  <c r="S3679" i="5"/>
  <c r="P3679" i="5"/>
  <c r="F3679" i="5"/>
  <c r="T3678" i="5"/>
  <c r="S3678" i="5"/>
  <c r="U3678" i="5" s="1"/>
  <c r="P3678" i="5"/>
  <c r="F3678" i="5"/>
  <c r="T3677" i="5"/>
  <c r="S3677" i="5"/>
  <c r="U3677" i="5" s="1"/>
  <c r="P3677" i="5"/>
  <c r="F3677" i="5"/>
  <c r="U3676" i="5"/>
  <c r="T3676" i="5"/>
  <c r="S3676" i="5"/>
  <c r="P3676" i="5"/>
  <c r="F3676" i="5"/>
  <c r="U3675" i="5"/>
  <c r="T3675" i="5"/>
  <c r="S3675" i="5"/>
  <c r="P3675" i="5"/>
  <c r="F3675" i="5"/>
  <c r="T3674" i="5"/>
  <c r="S3674" i="5"/>
  <c r="U3674" i="5" s="1"/>
  <c r="P3674" i="5"/>
  <c r="F3674" i="5"/>
  <c r="T3673" i="5"/>
  <c r="S3673" i="5"/>
  <c r="U3673" i="5" s="1"/>
  <c r="P3673" i="5"/>
  <c r="F3673" i="5"/>
  <c r="U3672" i="5"/>
  <c r="T3672" i="5"/>
  <c r="S3672" i="5"/>
  <c r="P3672" i="5"/>
  <c r="F3672" i="5"/>
  <c r="U3671" i="5"/>
  <c r="T3671" i="5"/>
  <c r="S3671" i="5"/>
  <c r="P3671" i="5"/>
  <c r="F3671" i="5"/>
  <c r="T3670" i="5"/>
  <c r="S3670" i="5"/>
  <c r="U3670" i="5" s="1"/>
  <c r="P3670" i="5"/>
  <c r="F3670" i="5"/>
  <c r="T3669" i="5"/>
  <c r="S3669" i="5"/>
  <c r="U3669" i="5" s="1"/>
  <c r="P3669" i="5"/>
  <c r="F3669" i="5"/>
  <c r="U3668" i="5"/>
  <c r="T3668" i="5"/>
  <c r="S3668" i="5"/>
  <c r="P3668" i="5"/>
  <c r="F3668" i="5"/>
  <c r="U3667" i="5"/>
  <c r="T3667" i="5"/>
  <c r="S3667" i="5"/>
  <c r="P3667" i="5"/>
  <c r="F3667" i="5"/>
  <c r="T3666" i="5"/>
  <c r="S3666" i="5"/>
  <c r="U3666" i="5" s="1"/>
  <c r="P3666" i="5"/>
  <c r="F3666" i="5"/>
  <c r="T3665" i="5"/>
  <c r="S3665" i="5"/>
  <c r="U3665" i="5" s="1"/>
  <c r="P3665" i="5"/>
  <c r="F3665" i="5"/>
  <c r="U3664" i="5"/>
  <c r="T3664" i="5"/>
  <c r="S3664" i="5"/>
  <c r="P3664" i="5"/>
  <c r="F3664" i="5"/>
  <c r="U3663" i="5"/>
  <c r="T3663" i="5"/>
  <c r="S3663" i="5"/>
  <c r="P3663" i="5"/>
  <c r="F3663" i="5"/>
  <c r="T3662" i="5"/>
  <c r="S3662" i="5"/>
  <c r="U3662" i="5" s="1"/>
  <c r="P3662" i="5"/>
  <c r="F3662" i="5"/>
  <c r="T3661" i="5"/>
  <c r="S3661" i="5"/>
  <c r="U3661" i="5" s="1"/>
  <c r="P3661" i="5"/>
  <c r="F3661" i="5"/>
  <c r="U3660" i="5"/>
  <c r="T3660" i="5"/>
  <c r="S3660" i="5"/>
  <c r="P3660" i="5"/>
  <c r="F3660" i="5"/>
  <c r="U3659" i="5"/>
  <c r="T3659" i="5"/>
  <c r="S3659" i="5"/>
  <c r="P3659" i="5"/>
  <c r="F3659" i="5"/>
  <c r="T3658" i="5"/>
  <c r="S3658" i="5"/>
  <c r="U3658" i="5" s="1"/>
  <c r="P3658" i="5"/>
  <c r="F3658" i="5"/>
  <c r="T3657" i="5"/>
  <c r="S3657" i="5"/>
  <c r="U3657" i="5" s="1"/>
  <c r="P3657" i="5"/>
  <c r="F3657" i="5"/>
  <c r="U3656" i="5"/>
  <c r="T3656" i="5"/>
  <c r="S3656" i="5"/>
  <c r="P3656" i="5"/>
  <c r="F3656" i="5"/>
  <c r="U3655" i="5"/>
  <c r="T3655" i="5"/>
  <c r="S3655" i="5"/>
  <c r="P3655" i="5"/>
  <c r="F3655" i="5"/>
  <c r="T3654" i="5"/>
  <c r="S3654" i="5"/>
  <c r="U3654" i="5" s="1"/>
  <c r="P3654" i="5"/>
  <c r="F3654" i="5"/>
  <c r="T3653" i="5"/>
  <c r="S3653" i="5"/>
  <c r="U3653" i="5" s="1"/>
  <c r="P3653" i="5"/>
  <c r="F3653" i="5"/>
  <c r="U3652" i="5"/>
  <c r="T3652" i="5"/>
  <c r="S3652" i="5"/>
  <c r="P3652" i="5"/>
  <c r="F3652" i="5"/>
  <c r="U3651" i="5"/>
  <c r="T3651" i="5"/>
  <c r="S3651" i="5"/>
  <c r="P3651" i="5"/>
  <c r="F3651" i="5"/>
  <c r="T3650" i="5"/>
  <c r="S3650" i="5"/>
  <c r="U3650" i="5" s="1"/>
  <c r="P3650" i="5"/>
  <c r="F3650" i="5"/>
  <c r="T3649" i="5"/>
  <c r="S3649" i="5"/>
  <c r="U3649" i="5" s="1"/>
  <c r="P3649" i="5"/>
  <c r="F3649" i="5"/>
  <c r="U3648" i="5"/>
  <c r="T3648" i="5"/>
  <c r="S3648" i="5"/>
  <c r="P3648" i="5"/>
  <c r="F3648" i="5"/>
  <c r="U3647" i="5"/>
  <c r="T3647" i="5"/>
  <c r="S3647" i="5"/>
  <c r="P3647" i="5"/>
  <c r="F3647" i="5"/>
  <c r="T3646" i="5"/>
  <c r="S3646" i="5"/>
  <c r="U3646" i="5" s="1"/>
  <c r="P3646" i="5"/>
  <c r="F3646" i="5"/>
  <c r="T3645" i="5"/>
  <c r="S3645" i="5"/>
  <c r="U3645" i="5" s="1"/>
  <c r="P3645" i="5"/>
  <c r="F3645" i="5"/>
  <c r="U3644" i="5"/>
  <c r="T3644" i="5"/>
  <c r="S3644" i="5"/>
  <c r="P3644" i="5"/>
  <c r="F3644" i="5"/>
  <c r="U3643" i="5"/>
  <c r="T3643" i="5"/>
  <c r="S3643" i="5"/>
  <c r="P3643" i="5"/>
  <c r="F3643" i="5"/>
  <c r="T3642" i="5"/>
  <c r="S3642" i="5"/>
  <c r="U3642" i="5" s="1"/>
  <c r="P3642" i="5"/>
  <c r="F3642" i="5"/>
  <c r="T3641" i="5"/>
  <c r="S3641" i="5"/>
  <c r="U3641" i="5" s="1"/>
  <c r="P3641" i="5"/>
  <c r="F3641" i="5"/>
  <c r="U3640" i="5"/>
  <c r="T3640" i="5"/>
  <c r="S3640" i="5"/>
  <c r="P3640" i="5"/>
  <c r="F3640" i="5"/>
  <c r="U3639" i="5"/>
  <c r="T3639" i="5"/>
  <c r="S3639" i="5"/>
  <c r="P3639" i="5"/>
  <c r="F3639" i="5"/>
  <c r="T3638" i="5"/>
  <c r="S3638" i="5"/>
  <c r="U3638" i="5" s="1"/>
  <c r="P3638" i="5"/>
  <c r="F3638" i="5"/>
  <c r="T3637" i="5"/>
  <c r="S3637" i="5"/>
  <c r="U3637" i="5" s="1"/>
  <c r="P3637" i="5"/>
  <c r="F3637" i="5"/>
  <c r="U3636" i="5"/>
  <c r="T3636" i="5"/>
  <c r="S3636" i="5"/>
  <c r="P3636" i="5"/>
  <c r="F3636" i="5"/>
  <c r="U3635" i="5"/>
  <c r="T3635" i="5"/>
  <c r="S3635" i="5"/>
  <c r="P3635" i="5"/>
  <c r="F3635" i="5"/>
  <c r="T3634" i="5"/>
  <c r="S3634" i="5"/>
  <c r="U3634" i="5" s="1"/>
  <c r="P3634" i="5"/>
  <c r="F3634" i="5"/>
  <c r="T3633" i="5"/>
  <c r="S3633" i="5"/>
  <c r="U3633" i="5" s="1"/>
  <c r="P3633" i="5"/>
  <c r="F3633" i="5"/>
  <c r="U3632" i="5"/>
  <c r="T3632" i="5"/>
  <c r="S3632" i="5"/>
  <c r="P3632" i="5"/>
  <c r="F3632" i="5"/>
  <c r="U3631" i="5"/>
  <c r="T3631" i="5"/>
  <c r="S3631" i="5"/>
  <c r="P3631" i="5"/>
  <c r="F3631" i="5"/>
  <c r="T3630" i="5"/>
  <c r="S3630" i="5"/>
  <c r="U3630" i="5" s="1"/>
  <c r="P3630" i="5"/>
  <c r="F3630" i="5"/>
  <c r="T3629" i="5"/>
  <c r="S3629" i="5"/>
  <c r="U3629" i="5" s="1"/>
  <c r="P3629" i="5"/>
  <c r="F3629" i="5"/>
  <c r="U3628" i="5"/>
  <c r="T3628" i="5"/>
  <c r="S3628" i="5"/>
  <c r="P3628" i="5"/>
  <c r="F3628" i="5"/>
  <c r="U3627" i="5"/>
  <c r="T3627" i="5"/>
  <c r="S3627" i="5"/>
  <c r="P3627" i="5"/>
  <c r="F3627" i="5"/>
  <c r="T3626" i="5"/>
  <c r="S3626" i="5"/>
  <c r="U3626" i="5" s="1"/>
  <c r="P3626" i="5"/>
  <c r="F3626" i="5"/>
  <c r="T3625" i="5"/>
  <c r="S3625" i="5"/>
  <c r="U3625" i="5" s="1"/>
  <c r="P3625" i="5"/>
  <c r="F3625" i="5"/>
  <c r="U3624" i="5"/>
  <c r="T3624" i="5"/>
  <c r="S3624" i="5"/>
  <c r="P3624" i="5"/>
  <c r="F3624" i="5"/>
  <c r="U3623" i="5"/>
  <c r="T3623" i="5"/>
  <c r="S3623" i="5"/>
  <c r="P3623" i="5"/>
  <c r="F3623" i="5"/>
  <c r="T3622" i="5"/>
  <c r="S3622" i="5"/>
  <c r="U3622" i="5" s="1"/>
  <c r="P3622" i="5"/>
  <c r="F3622" i="5"/>
  <c r="T3621" i="5"/>
  <c r="S3621" i="5"/>
  <c r="U3621" i="5" s="1"/>
  <c r="P3621" i="5"/>
  <c r="F3621" i="5"/>
  <c r="U3620" i="5"/>
  <c r="T3620" i="5"/>
  <c r="S3620" i="5"/>
  <c r="P3620" i="5"/>
  <c r="F3620" i="5"/>
  <c r="U3619" i="5"/>
  <c r="T3619" i="5"/>
  <c r="S3619" i="5"/>
  <c r="P3619" i="5"/>
  <c r="F3619" i="5"/>
  <c r="T3618" i="5"/>
  <c r="S3618" i="5"/>
  <c r="U3618" i="5" s="1"/>
  <c r="P3618" i="5"/>
  <c r="F3618" i="5"/>
  <c r="T3617" i="5"/>
  <c r="S3617" i="5"/>
  <c r="U3617" i="5" s="1"/>
  <c r="P3617" i="5"/>
  <c r="F3617" i="5"/>
  <c r="U3616" i="5"/>
  <c r="T3616" i="5"/>
  <c r="S3616" i="5"/>
  <c r="P3616" i="5"/>
  <c r="F3616" i="5"/>
  <c r="U3615" i="5"/>
  <c r="T3615" i="5"/>
  <c r="S3615" i="5"/>
  <c r="P3615" i="5"/>
  <c r="F3615" i="5"/>
  <c r="T3614" i="5"/>
  <c r="S3614" i="5"/>
  <c r="U3614" i="5" s="1"/>
  <c r="P3614" i="5"/>
  <c r="F3614" i="5"/>
  <c r="T3613" i="5"/>
  <c r="S3613" i="5"/>
  <c r="U3613" i="5" s="1"/>
  <c r="P3613" i="5"/>
  <c r="F3613" i="5"/>
  <c r="U3612" i="5"/>
  <c r="T3612" i="5"/>
  <c r="S3612" i="5"/>
  <c r="P3612" i="5"/>
  <c r="F3612" i="5"/>
  <c r="U3611" i="5"/>
  <c r="T3611" i="5"/>
  <c r="S3611" i="5"/>
  <c r="P3611" i="5"/>
  <c r="F3611" i="5"/>
  <c r="T3610" i="5"/>
  <c r="S3610" i="5"/>
  <c r="U3610" i="5" s="1"/>
  <c r="P3610" i="5"/>
  <c r="F3610" i="5"/>
  <c r="T3609" i="5"/>
  <c r="S3609" i="5"/>
  <c r="U3609" i="5" s="1"/>
  <c r="P3609" i="5"/>
  <c r="F3609" i="5"/>
  <c r="U3608" i="5"/>
  <c r="T3608" i="5"/>
  <c r="S3608" i="5"/>
  <c r="P3608" i="5"/>
  <c r="F3608" i="5"/>
  <c r="U3607" i="5"/>
  <c r="T3607" i="5"/>
  <c r="S3607" i="5"/>
  <c r="P3607" i="5"/>
  <c r="F3607" i="5"/>
  <c r="T3606" i="5"/>
  <c r="S3606" i="5"/>
  <c r="U3606" i="5" s="1"/>
  <c r="P3606" i="5"/>
  <c r="F3606" i="5"/>
  <c r="T3605" i="5"/>
  <c r="S3605" i="5"/>
  <c r="U3605" i="5" s="1"/>
  <c r="P3605" i="5"/>
  <c r="F3605" i="5"/>
  <c r="U3604" i="5"/>
  <c r="T3604" i="5"/>
  <c r="S3604" i="5"/>
  <c r="P3604" i="5"/>
  <c r="F3604" i="5"/>
  <c r="U3603" i="5"/>
  <c r="T3603" i="5"/>
  <c r="S3603" i="5"/>
  <c r="P3603" i="5"/>
  <c r="F3603" i="5"/>
  <c r="T3602" i="5"/>
  <c r="S3602" i="5"/>
  <c r="U3602" i="5" s="1"/>
  <c r="P3602" i="5"/>
  <c r="F3602" i="5"/>
  <c r="T3601" i="5"/>
  <c r="S3601" i="5"/>
  <c r="U3601" i="5" s="1"/>
  <c r="P3601" i="5"/>
  <c r="F3601" i="5"/>
  <c r="U3600" i="5"/>
  <c r="T3600" i="5"/>
  <c r="S3600" i="5"/>
  <c r="P3600" i="5"/>
  <c r="F3600" i="5"/>
  <c r="U3599" i="5"/>
  <c r="T3599" i="5"/>
  <c r="S3599" i="5"/>
  <c r="P3599" i="5"/>
  <c r="F3599" i="5"/>
  <c r="T3598" i="5"/>
  <c r="S3598" i="5"/>
  <c r="U3598" i="5" s="1"/>
  <c r="P3598" i="5"/>
  <c r="F3598" i="5"/>
  <c r="T3597" i="5"/>
  <c r="S3597" i="5"/>
  <c r="U3597" i="5" s="1"/>
  <c r="P3597" i="5"/>
  <c r="F3597" i="5"/>
  <c r="U3596" i="5"/>
  <c r="T3596" i="5"/>
  <c r="S3596" i="5"/>
  <c r="P3596" i="5"/>
  <c r="F3596" i="5"/>
  <c r="U3595" i="5"/>
  <c r="T3595" i="5"/>
  <c r="S3595" i="5"/>
  <c r="P3595" i="5"/>
  <c r="F3595" i="5"/>
  <c r="T3594" i="5"/>
  <c r="S3594" i="5"/>
  <c r="U3594" i="5" s="1"/>
  <c r="P3594" i="5"/>
  <c r="F3594" i="5"/>
  <c r="T3593" i="5"/>
  <c r="S3593" i="5"/>
  <c r="U3593" i="5" s="1"/>
  <c r="P3593" i="5"/>
  <c r="F3593" i="5"/>
  <c r="U3592" i="5"/>
  <c r="T3592" i="5"/>
  <c r="S3592" i="5"/>
  <c r="P3592" i="5"/>
  <c r="F3592" i="5"/>
  <c r="U3591" i="5"/>
  <c r="T3591" i="5"/>
  <c r="S3591" i="5"/>
  <c r="P3591" i="5"/>
  <c r="F3591" i="5"/>
  <c r="T3590" i="5"/>
  <c r="S3590" i="5"/>
  <c r="U3590" i="5" s="1"/>
  <c r="P3590" i="5"/>
  <c r="F3590" i="5"/>
  <c r="T3589" i="5"/>
  <c r="S3589" i="5"/>
  <c r="U3589" i="5" s="1"/>
  <c r="P3589" i="5"/>
  <c r="F3589" i="5"/>
  <c r="U3588" i="5"/>
  <c r="T3588" i="5"/>
  <c r="S3588" i="5"/>
  <c r="P3588" i="5"/>
  <c r="F3588" i="5"/>
  <c r="U3587" i="5"/>
  <c r="T3587" i="5"/>
  <c r="S3587" i="5"/>
  <c r="P3587" i="5"/>
  <c r="F3587" i="5"/>
  <c r="T3586" i="5"/>
  <c r="S3586" i="5"/>
  <c r="U3586" i="5" s="1"/>
  <c r="P3586" i="5"/>
  <c r="F3586" i="5"/>
  <c r="T3585" i="5"/>
  <c r="S3585" i="5"/>
  <c r="U3585" i="5" s="1"/>
  <c r="P3585" i="5"/>
  <c r="F3585" i="5"/>
  <c r="U3584" i="5"/>
  <c r="T3584" i="5"/>
  <c r="S3584" i="5"/>
  <c r="P3584" i="5"/>
  <c r="F3584" i="5"/>
  <c r="U3583" i="5"/>
  <c r="T3583" i="5"/>
  <c r="S3583" i="5"/>
  <c r="P3583" i="5"/>
  <c r="F3583" i="5"/>
  <c r="T3582" i="5"/>
  <c r="S3582" i="5"/>
  <c r="U3582" i="5" s="1"/>
  <c r="P3582" i="5"/>
  <c r="F3582" i="5"/>
  <c r="T3581" i="5"/>
  <c r="S3581" i="5"/>
  <c r="U3581" i="5" s="1"/>
  <c r="P3581" i="5"/>
  <c r="F3581" i="5"/>
  <c r="U3580" i="5"/>
  <c r="T3580" i="5"/>
  <c r="S3580" i="5"/>
  <c r="P3580" i="5"/>
  <c r="F3580" i="5"/>
  <c r="U3579" i="5"/>
  <c r="T3579" i="5"/>
  <c r="S3579" i="5"/>
  <c r="P3579" i="5"/>
  <c r="F3579" i="5"/>
  <c r="T3578" i="5"/>
  <c r="S3578" i="5"/>
  <c r="U3578" i="5" s="1"/>
  <c r="P3578" i="5"/>
  <c r="F3578" i="5"/>
  <c r="T3577" i="5"/>
  <c r="S3577" i="5"/>
  <c r="U3577" i="5" s="1"/>
  <c r="P3577" i="5"/>
  <c r="F3577" i="5"/>
  <c r="U3576" i="5"/>
  <c r="T3576" i="5"/>
  <c r="S3576" i="5"/>
  <c r="P3576" i="5"/>
  <c r="F3576" i="5"/>
  <c r="U3575" i="5"/>
  <c r="T3575" i="5"/>
  <c r="S3575" i="5"/>
  <c r="P3575" i="5"/>
  <c r="F3575" i="5"/>
  <c r="T3574" i="5"/>
  <c r="S3574" i="5"/>
  <c r="U3574" i="5" s="1"/>
  <c r="P3574" i="5"/>
  <c r="F3574" i="5"/>
  <c r="T3573" i="5"/>
  <c r="S3573" i="5"/>
  <c r="U3573" i="5" s="1"/>
  <c r="P3573" i="5"/>
  <c r="F3573" i="5"/>
  <c r="U3572" i="5"/>
  <c r="T3572" i="5"/>
  <c r="S3572" i="5"/>
  <c r="P3572" i="5"/>
  <c r="F3572" i="5"/>
  <c r="U3571" i="5"/>
  <c r="T3571" i="5"/>
  <c r="S3571" i="5"/>
  <c r="P3571" i="5"/>
  <c r="F3571" i="5"/>
  <c r="T3570" i="5"/>
  <c r="S3570" i="5"/>
  <c r="U3570" i="5" s="1"/>
  <c r="P3570" i="5"/>
  <c r="F3570" i="5"/>
  <c r="T3569" i="5"/>
  <c r="S3569" i="5"/>
  <c r="U3569" i="5" s="1"/>
  <c r="P3569" i="5"/>
  <c r="F3569" i="5"/>
  <c r="U3568" i="5"/>
  <c r="T3568" i="5"/>
  <c r="S3568" i="5"/>
  <c r="P3568" i="5"/>
  <c r="F3568" i="5"/>
  <c r="U3567" i="5"/>
  <c r="T3567" i="5"/>
  <c r="S3567" i="5"/>
  <c r="P3567" i="5"/>
  <c r="F3567" i="5"/>
  <c r="T3566" i="5"/>
  <c r="S3566" i="5"/>
  <c r="U3566" i="5" s="1"/>
  <c r="P3566" i="5"/>
  <c r="F3566" i="5"/>
  <c r="T3565" i="5"/>
  <c r="S3565" i="5"/>
  <c r="U3565" i="5" s="1"/>
  <c r="P3565" i="5"/>
  <c r="F3565" i="5"/>
  <c r="U3564" i="5"/>
  <c r="T3564" i="5"/>
  <c r="S3564" i="5"/>
  <c r="P3564" i="5"/>
  <c r="F3564" i="5"/>
  <c r="U3563" i="5"/>
  <c r="T3563" i="5"/>
  <c r="S3563" i="5"/>
  <c r="P3563" i="5"/>
  <c r="F3563" i="5"/>
  <c r="T3562" i="5"/>
  <c r="S3562" i="5"/>
  <c r="U3562" i="5" s="1"/>
  <c r="P3562" i="5"/>
  <c r="F3562" i="5"/>
  <c r="T3561" i="5"/>
  <c r="S3561" i="5"/>
  <c r="U3561" i="5" s="1"/>
  <c r="P3561" i="5"/>
  <c r="F3561" i="5"/>
  <c r="U3560" i="5"/>
  <c r="T3560" i="5"/>
  <c r="S3560" i="5"/>
  <c r="P3560" i="5"/>
  <c r="F3560" i="5"/>
  <c r="U3559" i="5"/>
  <c r="T3559" i="5"/>
  <c r="S3559" i="5"/>
  <c r="P3559" i="5"/>
  <c r="F3559" i="5"/>
  <c r="T3558" i="5"/>
  <c r="S3558" i="5"/>
  <c r="U3558" i="5" s="1"/>
  <c r="P3558" i="5"/>
  <c r="F3558" i="5"/>
  <c r="T3557" i="5"/>
  <c r="S3557" i="5"/>
  <c r="U3557" i="5" s="1"/>
  <c r="P3557" i="5"/>
  <c r="F3557" i="5"/>
  <c r="U3556" i="5"/>
  <c r="T3556" i="5"/>
  <c r="S3556" i="5"/>
  <c r="P3556" i="5"/>
  <c r="F3556" i="5"/>
  <c r="U3555" i="5"/>
  <c r="T3555" i="5"/>
  <c r="S3555" i="5"/>
  <c r="P3555" i="5"/>
  <c r="F3555" i="5"/>
  <c r="T3554" i="5"/>
  <c r="S3554" i="5"/>
  <c r="U3554" i="5" s="1"/>
  <c r="P3554" i="5"/>
  <c r="F3554" i="5"/>
  <c r="T3553" i="5"/>
  <c r="S3553" i="5"/>
  <c r="U3553" i="5" s="1"/>
  <c r="P3553" i="5"/>
  <c r="F3553" i="5"/>
  <c r="U3552" i="5"/>
  <c r="T3552" i="5"/>
  <c r="S3552" i="5"/>
  <c r="P3552" i="5"/>
  <c r="F3552" i="5"/>
  <c r="U3551" i="5"/>
  <c r="T3551" i="5"/>
  <c r="S3551" i="5"/>
  <c r="P3551" i="5"/>
  <c r="F3551" i="5"/>
  <c r="T3550" i="5"/>
  <c r="S3550" i="5"/>
  <c r="U3550" i="5" s="1"/>
  <c r="P3550" i="5"/>
  <c r="F3550" i="5"/>
  <c r="T3549" i="5"/>
  <c r="S3549" i="5"/>
  <c r="U3549" i="5" s="1"/>
  <c r="P3549" i="5"/>
  <c r="F3549" i="5"/>
  <c r="U3548" i="5"/>
  <c r="T3548" i="5"/>
  <c r="S3548" i="5"/>
  <c r="P3548" i="5"/>
  <c r="F3548" i="5"/>
  <c r="U3547" i="5"/>
  <c r="T3547" i="5"/>
  <c r="S3547" i="5"/>
  <c r="P3547" i="5"/>
  <c r="F3547" i="5"/>
  <c r="T3546" i="5"/>
  <c r="S3546" i="5"/>
  <c r="U3546" i="5" s="1"/>
  <c r="P3546" i="5"/>
  <c r="F3546" i="5"/>
  <c r="T3545" i="5"/>
  <c r="S3545" i="5"/>
  <c r="U3545" i="5" s="1"/>
  <c r="P3545" i="5"/>
  <c r="F3545" i="5"/>
  <c r="U3544" i="5"/>
  <c r="T3544" i="5"/>
  <c r="S3544" i="5"/>
  <c r="P3544" i="5"/>
  <c r="F3544" i="5"/>
  <c r="U3543" i="5"/>
  <c r="T3543" i="5"/>
  <c r="S3543" i="5"/>
  <c r="P3543" i="5"/>
  <c r="F3543" i="5"/>
  <c r="T3542" i="5"/>
  <c r="S3542" i="5"/>
  <c r="U3542" i="5" s="1"/>
  <c r="P3542" i="5"/>
  <c r="F3542" i="5"/>
  <c r="T3541" i="5"/>
  <c r="S3541" i="5"/>
  <c r="U3541" i="5" s="1"/>
  <c r="P3541" i="5"/>
  <c r="F3541" i="5"/>
  <c r="U3540" i="5"/>
  <c r="T3540" i="5"/>
  <c r="S3540" i="5"/>
  <c r="P3540" i="5"/>
  <c r="F3540" i="5"/>
  <c r="U3539" i="5"/>
  <c r="T3539" i="5"/>
  <c r="S3539" i="5"/>
  <c r="P3539" i="5"/>
  <c r="F3539" i="5"/>
  <c r="T3538" i="5"/>
  <c r="S3538" i="5"/>
  <c r="U3538" i="5" s="1"/>
  <c r="P3538" i="5"/>
  <c r="F3538" i="5"/>
  <c r="T3537" i="5"/>
  <c r="S3537" i="5"/>
  <c r="U3537" i="5" s="1"/>
  <c r="P3537" i="5"/>
  <c r="F3537" i="5"/>
  <c r="U3536" i="5"/>
  <c r="T3536" i="5"/>
  <c r="S3536" i="5"/>
  <c r="P3536" i="5"/>
  <c r="F3536" i="5"/>
  <c r="U3535" i="5"/>
  <c r="T3535" i="5"/>
  <c r="S3535" i="5"/>
  <c r="P3535" i="5"/>
  <c r="F3535" i="5"/>
  <c r="T3534" i="5"/>
  <c r="S3534" i="5"/>
  <c r="U3534" i="5" s="1"/>
  <c r="P3534" i="5"/>
  <c r="F3534" i="5"/>
  <c r="T3533" i="5"/>
  <c r="S3533" i="5"/>
  <c r="U3533" i="5" s="1"/>
  <c r="P3533" i="5"/>
  <c r="F3533" i="5"/>
  <c r="U3532" i="5"/>
  <c r="T3532" i="5"/>
  <c r="S3532" i="5"/>
  <c r="P3532" i="5"/>
  <c r="F3532" i="5"/>
  <c r="U3531" i="5"/>
  <c r="T3531" i="5"/>
  <c r="S3531" i="5"/>
  <c r="P3531" i="5"/>
  <c r="F3531" i="5"/>
  <c r="T3530" i="5"/>
  <c r="S3530" i="5"/>
  <c r="U3530" i="5" s="1"/>
  <c r="P3530" i="5"/>
  <c r="F3530" i="5"/>
  <c r="T3529" i="5"/>
  <c r="S3529" i="5"/>
  <c r="U3529" i="5" s="1"/>
  <c r="P3529" i="5"/>
  <c r="F3529" i="5"/>
  <c r="U3528" i="5"/>
  <c r="T3528" i="5"/>
  <c r="S3528" i="5"/>
  <c r="P3528" i="5"/>
  <c r="F3528" i="5"/>
  <c r="U3527" i="5"/>
  <c r="T3527" i="5"/>
  <c r="S3527" i="5"/>
  <c r="P3527" i="5"/>
  <c r="F3527" i="5"/>
  <c r="T3526" i="5"/>
  <c r="S3526" i="5"/>
  <c r="U3526" i="5" s="1"/>
  <c r="P3526" i="5"/>
  <c r="F3526" i="5"/>
  <c r="T3525" i="5"/>
  <c r="S3525" i="5"/>
  <c r="U3525" i="5" s="1"/>
  <c r="P3525" i="5"/>
  <c r="F3525" i="5"/>
  <c r="U3524" i="5"/>
  <c r="T3524" i="5"/>
  <c r="S3524" i="5"/>
  <c r="P3524" i="5"/>
  <c r="F3524" i="5"/>
  <c r="U3523" i="5"/>
  <c r="T3523" i="5"/>
  <c r="S3523" i="5"/>
  <c r="P3523" i="5"/>
  <c r="F3523" i="5"/>
  <c r="T3522" i="5"/>
  <c r="S3522" i="5"/>
  <c r="U3522" i="5" s="1"/>
  <c r="P3522" i="5"/>
  <c r="F3522" i="5"/>
  <c r="T3521" i="5"/>
  <c r="S3521" i="5"/>
  <c r="U3521" i="5" s="1"/>
  <c r="P3521" i="5"/>
  <c r="F3521" i="5"/>
  <c r="U3520" i="5"/>
  <c r="T3520" i="5"/>
  <c r="S3520" i="5"/>
  <c r="P3520" i="5"/>
  <c r="F3520" i="5"/>
  <c r="U3519" i="5"/>
  <c r="T3519" i="5"/>
  <c r="S3519" i="5"/>
  <c r="P3519" i="5"/>
  <c r="F3519" i="5"/>
  <c r="T3518" i="5"/>
  <c r="S3518" i="5"/>
  <c r="U3518" i="5" s="1"/>
  <c r="P3518" i="5"/>
  <c r="F3518" i="5"/>
  <c r="T3517" i="5"/>
  <c r="S3517" i="5"/>
  <c r="U3517" i="5" s="1"/>
  <c r="P3517" i="5"/>
  <c r="F3517" i="5"/>
  <c r="U3516" i="5"/>
  <c r="T3516" i="5"/>
  <c r="S3516" i="5"/>
  <c r="P3516" i="5"/>
  <c r="F3516" i="5"/>
  <c r="U3515" i="5"/>
  <c r="T3515" i="5"/>
  <c r="S3515" i="5"/>
  <c r="P3515" i="5"/>
  <c r="F3515" i="5"/>
  <c r="T3514" i="5"/>
  <c r="S3514" i="5"/>
  <c r="U3514" i="5" s="1"/>
  <c r="P3514" i="5"/>
  <c r="F3514" i="5"/>
  <c r="T3513" i="5"/>
  <c r="S3513" i="5"/>
  <c r="U3513" i="5" s="1"/>
  <c r="P3513" i="5"/>
  <c r="F3513" i="5"/>
  <c r="U3512" i="5"/>
  <c r="T3512" i="5"/>
  <c r="S3512" i="5"/>
  <c r="P3512" i="5"/>
  <c r="F3512" i="5"/>
  <c r="U3511" i="5"/>
  <c r="T3511" i="5"/>
  <c r="S3511" i="5"/>
  <c r="P3511" i="5"/>
  <c r="F3511" i="5"/>
  <c r="T3510" i="5"/>
  <c r="S3510" i="5"/>
  <c r="U3510" i="5" s="1"/>
  <c r="P3510" i="5"/>
  <c r="F3510" i="5"/>
  <c r="T3509" i="5"/>
  <c r="S3509" i="5"/>
  <c r="U3509" i="5" s="1"/>
  <c r="P3509" i="5"/>
  <c r="F3509" i="5"/>
  <c r="U3508" i="5"/>
  <c r="T3508" i="5"/>
  <c r="S3508" i="5"/>
  <c r="P3508" i="5"/>
  <c r="F3508" i="5"/>
  <c r="U3507" i="5"/>
  <c r="T3507" i="5"/>
  <c r="S3507" i="5"/>
  <c r="P3507" i="5"/>
  <c r="F3507" i="5"/>
  <c r="T3506" i="5"/>
  <c r="S3506" i="5"/>
  <c r="U3506" i="5" s="1"/>
  <c r="P3506" i="5"/>
  <c r="F3506" i="5"/>
  <c r="T3505" i="5"/>
  <c r="S3505" i="5"/>
  <c r="U3505" i="5" s="1"/>
  <c r="P3505" i="5"/>
  <c r="F3505" i="5"/>
  <c r="U3504" i="5"/>
  <c r="T3504" i="5"/>
  <c r="S3504" i="5"/>
  <c r="P3504" i="5"/>
  <c r="F3504" i="5"/>
  <c r="U3503" i="5"/>
  <c r="T3503" i="5"/>
  <c r="S3503" i="5"/>
  <c r="P3503" i="5"/>
  <c r="F3503" i="5"/>
  <c r="T3502" i="5"/>
  <c r="S3502" i="5"/>
  <c r="U3502" i="5" s="1"/>
  <c r="P3502" i="5"/>
  <c r="F3502" i="5"/>
  <c r="T3501" i="5"/>
  <c r="S3501" i="5"/>
  <c r="U3501" i="5" s="1"/>
  <c r="P3501" i="5"/>
  <c r="F3501" i="5"/>
  <c r="U3500" i="5"/>
  <c r="T3500" i="5"/>
  <c r="S3500" i="5"/>
  <c r="P3500" i="5"/>
  <c r="F3500" i="5"/>
  <c r="U3499" i="5"/>
  <c r="T3499" i="5"/>
  <c r="S3499" i="5"/>
  <c r="P3499" i="5"/>
  <c r="F3499" i="5"/>
  <c r="T3498" i="5"/>
  <c r="S3498" i="5"/>
  <c r="U3498" i="5" s="1"/>
  <c r="P3498" i="5"/>
  <c r="F3498" i="5"/>
  <c r="T3497" i="5"/>
  <c r="S3497" i="5"/>
  <c r="U3497" i="5" s="1"/>
  <c r="P3497" i="5"/>
  <c r="F3497" i="5"/>
  <c r="U3496" i="5"/>
  <c r="T3496" i="5"/>
  <c r="S3496" i="5"/>
  <c r="P3496" i="5"/>
  <c r="F3496" i="5"/>
  <c r="U3495" i="5"/>
  <c r="T3495" i="5"/>
  <c r="S3495" i="5"/>
  <c r="P3495" i="5"/>
  <c r="F3495" i="5"/>
  <c r="T3494" i="5"/>
  <c r="S3494" i="5"/>
  <c r="U3494" i="5" s="1"/>
  <c r="P3494" i="5"/>
  <c r="F3494" i="5"/>
  <c r="T3493" i="5"/>
  <c r="S3493" i="5"/>
  <c r="U3493" i="5" s="1"/>
  <c r="P3493" i="5"/>
  <c r="F3493" i="5"/>
  <c r="U3492" i="5"/>
  <c r="T3492" i="5"/>
  <c r="S3492" i="5"/>
  <c r="P3492" i="5"/>
  <c r="F3492" i="5"/>
  <c r="U3491" i="5"/>
  <c r="T3491" i="5"/>
  <c r="S3491" i="5"/>
  <c r="P3491" i="5"/>
  <c r="F3491" i="5"/>
  <c r="T3490" i="5"/>
  <c r="S3490" i="5"/>
  <c r="U3490" i="5" s="1"/>
  <c r="P3490" i="5"/>
  <c r="F3490" i="5"/>
  <c r="T3489" i="5"/>
  <c r="S3489" i="5"/>
  <c r="U3489" i="5" s="1"/>
  <c r="P3489" i="5"/>
  <c r="F3489" i="5"/>
  <c r="U3488" i="5"/>
  <c r="T3488" i="5"/>
  <c r="S3488" i="5"/>
  <c r="P3488" i="5"/>
  <c r="F3488" i="5"/>
  <c r="U3487" i="5"/>
  <c r="T3487" i="5"/>
  <c r="S3487" i="5"/>
  <c r="P3487" i="5"/>
  <c r="F3487" i="5"/>
  <c r="T3486" i="5"/>
  <c r="S3486" i="5"/>
  <c r="U3486" i="5" s="1"/>
  <c r="P3486" i="5"/>
  <c r="F3486" i="5"/>
  <c r="T3485" i="5"/>
  <c r="S3485" i="5"/>
  <c r="U3485" i="5" s="1"/>
  <c r="P3485" i="5"/>
  <c r="F3485" i="5"/>
  <c r="U3484" i="5"/>
  <c r="T3484" i="5"/>
  <c r="S3484" i="5"/>
  <c r="P3484" i="5"/>
  <c r="F3484" i="5"/>
  <c r="U3483" i="5"/>
  <c r="T3483" i="5"/>
  <c r="S3483" i="5"/>
  <c r="P3483" i="5"/>
  <c r="F3483" i="5"/>
  <c r="T3482" i="5"/>
  <c r="S3482" i="5"/>
  <c r="U3482" i="5" s="1"/>
  <c r="P3482" i="5"/>
  <c r="F3482" i="5"/>
  <c r="T3481" i="5"/>
  <c r="S3481" i="5"/>
  <c r="U3481" i="5" s="1"/>
  <c r="P3481" i="5"/>
  <c r="F3481" i="5"/>
  <c r="U3480" i="5"/>
  <c r="T3480" i="5"/>
  <c r="S3480" i="5"/>
  <c r="P3480" i="5"/>
  <c r="F3480" i="5"/>
  <c r="U3479" i="5"/>
  <c r="T3479" i="5"/>
  <c r="S3479" i="5"/>
  <c r="P3479" i="5"/>
  <c r="F3479" i="5"/>
  <c r="T3478" i="5"/>
  <c r="S3478" i="5"/>
  <c r="U3478" i="5" s="1"/>
  <c r="P3478" i="5"/>
  <c r="F3478" i="5"/>
  <c r="T3477" i="5"/>
  <c r="S3477" i="5"/>
  <c r="U3477" i="5" s="1"/>
  <c r="P3477" i="5"/>
  <c r="F3477" i="5"/>
  <c r="U3476" i="5"/>
  <c r="T3476" i="5"/>
  <c r="S3476" i="5"/>
  <c r="P3476" i="5"/>
  <c r="F3476" i="5"/>
  <c r="U3475" i="5"/>
  <c r="T3475" i="5"/>
  <c r="S3475" i="5"/>
  <c r="P3475" i="5"/>
  <c r="F3475" i="5"/>
  <c r="T3474" i="5"/>
  <c r="S3474" i="5"/>
  <c r="U3474" i="5" s="1"/>
  <c r="P3474" i="5"/>
  <c r="F3474" i="5"/>
  <c r="U3473" i="5"/>
  <c r="T3473" i="5"/>
  <c r="S3473" i="5"/>
  <c r="P3473" i="5"/>
  <c r="F3473" i="5"/>
  <c r="U3472" i="5"/>
  <c r="T3472" i="5"/>
  <c r="S3472" i="5"/>
  <c r="P3472" i="5"/>
  <c r="F3472" i="5"/>
  <c r="T3471" i="5"/>
  <c r="S3471" i="5"/>
  <c r="U3471" i="5" s="1"/>
  <c r="P3471" i="5"/>
  <c r="F3471" i="5"/>
  <c r="T3470" i="5"/>
  <c r="S3470" i="5"/>
  <c r="U3470" i="5" s="1"/>
  <c r="P3470" i="5"/>
  <c r="F3470" i="5"/>
  <c r="U3469" i="5"/>
  <c r="T3469" i="5"/>
  <c r="S3469" i="5"/>
  <c r="P3469" i="5"/>
  <c r="F3469" i="5"/>
  <c r="U3468" i="5"/>
  <c r="T3468" i="5"/>
  <c r="S3468" i="5"/>
  <c r="P3468" i="5"/>
  <c r="F3468" i="5"/>
  <c r="T3467" i="5"/>
  <c r="S3467" i="5"/>
  <c r="U3467" i="5" s="1"/>
  <c r="P3467" i="5"/>
  <c r="F3467" i="5"/>
  <c r="T3466" i="5"/>
  <c r="S3466" i="5"/>
  <c r="U3466" i="5" s="1"/>
  <c r="P3466" i="5"/>
  <c r="F3466" i="5"/>
  <c r="T3465" i="5"/>
  <c r="S3465" i="5"/>
  <c r="U3465" i="5" s="1"/>
  <c r="P3465" i="5"/>
  <c r="F3465" i="5"/>
  <c r="U3464" i="5"/>
  <c r="T3464" i="5"/>
  <c r="S3464" i="5"/>
  <c r="P3464" i="5"/>
  <c r="F3464" i="5"/>
  <c r="U3463" i="5"/>
  <c r="T3463" i="5"/>
  <c r="S3463" i="5"/>
  <c r="P3463" i="5"/>
  <c r="F3463" i="5"/>
  <c r="T3462" i="5"/>
  <c r="S3462" i="5"/>
  <c r="U3462" i="5" s="1"/>
  <c r="P3462" i="5"/>
  <c r="F3462" i="5"/>
  <c r="T3461" i="5"/>
  <c r="S3461" i="5"/>
  <c r="U3461" i="5" s="1"/>
  <c r="P3461" i="5"/>
  <c r="F3461" i="5"/>
  <c r="U3460" i="5"/>
  <c r="T3460" i="5"/>
  <c r="S3460" i="5"/>
  <c r="P3460" i="5"/>
  <c r="F3460" i="5"/>
  <c r="U3459" i="5"/>
  <c r="T3459" i="5"/>
  <c r="S3459" i="5"/>
  <c r="P3459" i="5"/>
  <c r="F3459" i="5"/>
  <c r="T3458" i="5"/>
  <c r="S3458" i="5"/>
  <c r="U3458" i="5" s="1"/>
  <c r="P3458" i="5"/>
  <c r="F3458" i="5"/>
  <c r="U3457" i="5"/>
  <c r="T3457" i="5"/>
  <c r="S3457" i="5"/>
  <c r="P3457" i="5"/>
  <c r="F3457" i="5"/>
  <c r="U3456" i="5"/>
  <c r="T3456" i="5"/>
  <c r="S3456" i="5"/>
  <c r="P3456" i="5"/>
  <c r="F3456" i="5"/>
  <c r="T3455" i="5"/>
  <c r="S3455" i="5"/>
  <c r="U3455" i="5" s="1"/>
  <c r="P3455" i="5"/>
  <c r="F3455" i="5"/>
  <c r="T3454" i="5"/>
  <c r="S3454" i="5"/>
  <c r="U3454" i="5" s="1"/>
  <c r="P3454" i="5"/>
  <c r="F3454" i="5"/>
  <c r="U3453" i="5"/>
  <c r="T3453" i="5"/>
  <c r="S3453" i="5"/>
  <c r="P3453" i="5"/>
  <c r="F3453" i="5"/>
  <c r="U3452" i="5"/>
  <c r="T3452" i="5"/>
  <c r="S3452" i="5"/>
  <c r="P3452" i="5"/>
  <c r="F3452" i="5"/>
  <c r="T3451" i="5"/>
  <c r="S3451" i="5"/>
  <c r="U3451" i="5" s="1"/>
  <c r="P3451" i="5"/>
  <c r="F3451" i="5"/>
  <c r="T3450" i="5"/>
  <c r="S3450" i="5"/>
  <c r="U3450" i="5" s="1"/>
  <c r="P3450" i="5"/>
  <c r="F3450" i="5"/>
  <c r="T3449" i="5"/>
  <c r="S3449" i="5"/>
  <c r="U3449" i="5" s="1"/>
  <c r="P3449" i="5"/>
  <c r="F3449" i="5"/>
  <c r="U3448" i="5"/>
  <c r="T3448" i="5"/>
  <c r="S3448" i="5"/>
  <c r="P3448" i="5"/>
  <c r="F3448" i="5"/>
  <c r="U3447" i="5"/>
  <c r="T3447" i="5"/>
  <c r="S3447" i="5"/>
  <c r="P3447" i="5"/>
  <c r="F3447" i="5"/>
  <c r="T3446" i="5"/>
  <c r="S3446" i="5"/>
  <c r="U3446" i="5" s="1"/>
  <c r="P3446" i="5"/>
  <c r="F3446" i="5"/>
  <c r="T3445" i="5"/>
  <c r="S3445" i="5"/>
  <c r="U3445" i="5" s="1"/>
  <c r="P3445" i="5"/>
  <c r="F3445" i="5"/>
  <c r="U3444" i="5"/>
  <c r="T3444" i="5"/>
  <c r="S3444" i="5"/>
  <c r="P3444" i="5"/>
  <c r="F3444" i="5"/>
  <c r="U3443" i="5"/>
  <c r="T3443" i="5"/>
  <c r="S3443" i="5"/>
  <c r="P3443" i="5"/>
  <c r="F3443" i="5"/>
  <c r="T3442" i="5"/>
  <c r="S3442" i="5"/>
  <c r="U3442" i="5" s="1"/>
  <c r="P3442" i="5"/>
  <c r="F3442" i="5"/>
  <c r="U3441" i="5"/>
  <c r="T3441" i="5"/>
  <c r="S3441" i="5"/>
  <c r="P3441" i="5"/>
  <c r="F3441" i="5"/>
  <c r="U3440" i="5"/>
  <c r="T3440" i="5"/>
  <c r="S3440" i="5"/>
  <c r="P3440" i="5"/>
  <c r="F3440" i="5"/>
  <c r="T3439" i="5"/>
  <c r="S3439" i="5"/>
  <c r="U3439" i="5" s="1"/>
  <c r="P3439" i="5"/>
  <c r="F3439" i="5"/>
  <c r="T3438" i="5"/>
  <c r="S3438" i="5"/>
  <c r="U3438" i="5" s="1"/>
  <c r="P3438" i="5"/>
  <c r="F3438" i="5"/>
  <c r="U3437" i="5"/>
  <c r="T3437" i="5"/>
  <c r="S3437" i="5"/>
  <c r="P3437" i="5"/>
  <c r="F3437" i="5"/>
  <c r="U3436" i="5"/>
  <c r="T3436" i="5"/>
  <c r="S3436" i="5"/>
  <c r="P3436" i="5"/>
  <c r="F3436" i="5"/>
  <c r="T3435" i="5"/>
  <c r="S3435" i="5"/>
  <c r="U3435" i="5" s="1"/>
  <c r="P3435" i="5"/>
  <c r="F3435" i="5"/>
  <c r="T3434" i="5"/>
  <c r="S3434" i="5"/>
  <c r="U3434" i="5" s="1"/>
  <c r="P3434" i="5"/>
  <c r="F3434" i="5"/>
  <c r="U3433" i="5"/>
  <c r="T3433" i="5"/>
  <c r="S3433" i="5"/>
  <c r="P3433" i="5"/>
  <c r="F3433" i="5"/>
  <c r="U3432" i="5"/>
  <c r="T3432" i="5"/>
  <c r="S3432" i="5"/>
  <c r="P3432" i="5"/>
  <c r="F3432" i="5"/>
  <c r="T3431" i="5"/>
  <c r="S3431" i="5"/>
  <c r="U3431" i="5" s="1"/>
  <c r="P3431" i="5"/>
  <c r="F3431" i="5"/>
  <c r="T3430" i="5"/>
  <c r="S3430" i="5"/>
  <c r="U3430" i="5" s="1"/>
  <c r="P3430" i="5"/>
  <c r="F3430" i="5"/>
  <c r="U3429" i="5"/>
  <c r="T3429" i="5"/>
  <c r="S3429" i="5"/>
  <c r="P3429" i="5"/>
  <c r="F3429" i="5"/>
  <c r="U3428" i="5"/>
  <c r="T3428" i="5"/>
  <c r="S3428" i="5"/>
  <c r="P3428" i="5"/>
  <c r="F3428" i="5"/>
  <c r="T3427" i="5"/>
  <c r="S3427" i="5"/>
  <c r="U3427" i="5" s="1"/>
  <c r="P3427" i="5"/>
  <c r="F3427" i="5"/>
  <c r="T3426" i="5"/>
  <c r="S3426" i="5"/>
  <c r="U3426" i="5" s="1"/>
  <c r="P3426" i="5"/>
  <c r="F3426" i="5"/>
  <c r="U3425" i="5"/>
  <c r="T3425" i="5"/>
  <c r="S3425" i="5"/>
  <c r="P3425" i="5"/>
  <c r="F3425" i="5"/>
  <c r="U3424" i="5"/>
  <c r="T3424" i="5"/>
  <c r="S3424" i="5"/>
  <c r="P3424" i="5"/>
  <c r="F3424" i="5"/>
  <c r="T3423" i="5"/>
  <c r="S3423" i="5"/>
  <c r="U3423" i="5" s="1"/>
  <c r="P3423" i="5"/>
  <c r="F3423" i="5"/>
  <c r="T3422" i="5"/>
  <c r="S3422" i="5"/>
  <c r="U3422" i="5" s="1"/>
  <c r="P3422" i="5"/>
  <c r="F3422" i="5"/>
  <c r="U3421" i="5"/>
  <c r="T3421" i="5"/>
  <c r="S3421" i="5"/>
  <c r="P3421" i="5"/>
  <c r="F3421" i="5"/>
  <c r="U3420" i="5"/>
  <c r="T3420" i="5"/>
  <c r="S3420" i="5"/>
  <c r="P3420" i="5"/>
  <c r="F3420" i="5"/>
  <c r="T3419" i="5"/>
  <c r="S3419" i="5"/>
  <c r="U3419" i="5" s="1"/>
  <c r="P3419" i="5"/>
  <c r="F3419" i="5"/>
  <c r="T3418" i="5"/>
  <c r="S3418" i="5"/>
  <c r="U3418" i="5" s="1"/>
  <c r="P3418" i="5"/>
  <c r="F3418" i="5"/>
  <c r="U3417" i="5"/>
  <c r="T3417" i="5"/>
  <c r="S3417" i="5"/>
  <c r="P3417" i="5"/>
  <c r="F3417" i="5"/>
  <c r="U3416" i="5"/>
  <c r="T3416" i="5"/>
  <c r="S3416" i="5"/>
  <c r="P3416" i="5"/>
  <c r="F3416" i="5"/>
  <c r="T3415" i="5"/>
  <c r="S3415" i="5"/>
  <c r="U3415" i="5" s="1"/>
  <c r="P3415" i="5"/>
  <c r="F3415" i="5"/>
  <c r="T3414" i="5"/>
  <c r="S3414" i="5"/>
  <c r="U3414" i="5" s="1"/>
  <c r="P3414" i="5"/>
  <c r="F3414" i="5"/>
  <c r="U3413" i="5"/>
  <c r="T3413" i="5"/>
  <c r="S3413" i="5"/>
  <c r="P3413" i="5"/>
  <c r="F3413" i="5"/>
  <c r="U3412" i="5"/>
  <c r="T3412" i="5"/>
  <c r="S3412" i="5"/>
  <c r="P3412" i="5"/>
  <c r="F3412" i="5"/>
  <c r="T3411" i="5"/>
  <c r="S3411" i="5"/>
  <c r="U3411" i="5" s="1"/>
  <c r="P3411" i="5"/>
  <c r="F3411" i="5"/>
  <c r="T3410" i="5"/>
  <c r="S3410" i="5"/>
  <c r="U3410" i="5" s="1"/>
  <c r="P3410" i="5"/>
  <c r="F3410" i="5"/>
  <c r="U3409" i="5"/>
  <c r="T3409" i="5"/>
  <c r="S3409" i="5"/>
  <c r="P3409" i="5"/>
  <c r="F3409" i="5"/>
  <c r="U3408" i="5"/>
  <c r="T3408" i="5"/>
  <c r="S3408" i="5"/>
  <c r="P3408" i="5"/>
  <c r="F3408" i="5"/>
  <c r="T3407" i="5"/>
  <c r="S3407" i="5"/>
  <c r="U3407" i="5" s="1"/>
  <c r="P3407" i="5"/>
  <c r="F3407" i="5"/>
  <c r="T3406" i="5"/>
  <c r="S3406" i="5"/>
  <c r="U3406" i="5" s="1"/>
  <c r="P3406" i="5"/>
  <c r="F3406" i="5"/>
  <c r="U3405" i="5"/>
  <c r="T3405" i="5"/>
  <c r="S3405" i="5"/>
  <c r="P3405" i="5"/>
  <c r="F3405" i="5"/>
  <c r="U3404" i="5"/>
  <c r="T3404" i="5"/>
  <c r="S3404" i="5"/>
  <c r="P3404" i="5"/>
  <c r="F3404" i="5"/>
  <c r="T3403" i="5"/>
  <c r="S3403" i="5"/>
  <c r="U3403" i="5" s="1"/>
  <c r="P3403" i="5"/>
  <c r="F3403" i="5"/>
  <c r="T3402" i="5"/>
  <c r="S3402" i="5"/>
  <c r="U3402" i="5" s="1"/>
  <c r="P3402" i="5"/>
  <c r="F3402" i="5"/>
  <c r="U3401" i="5"/>
  <c r="T3401" i="5"/>
  <c r="S3401" i="5"/>
  <c r="P3401" i="5"/>
  <c r="F3401" i="5"/>
  <c r="U3400" i="5"/>
  <c r="T3400" i="5"/>
  <c r="S3400" i="5"/>
  <c r="P3400" i="5"/>
  <c r="F3400" i="5"/>
  <c r="T3399" i="5"/>
  <c r="S3399" i="5"/>
  <c r="U3399" i="5" s="1"/>
  <c r="P3399" i="5"/>
  <c r="F3399" i="5"/>
  <c r="T3398" i="5"/>
  <c r="S3398" i="5"/>
  <c r="U3398" i="5" s="1"/>
  <c r="P3398" i="5"/>
  <c r="F3398" i="5"/>
  <c r="U3397" i="5"/>
  <c r="T3397" i="5"/>
  <c r="S3397" i="5"/>
  <c r="P3397" i="5"/>
  <c r="F3397" i="5"/>
  <c r="U3396" i="5"/>
  <c r="T3396" i="5"/>
  <c r="S3396" i="5"/>
  <c r="P3396" i="5"/>
  <c r="F3396" i="5"/>
  <c r="T3395" i="5"/>
  <c r="S3395" i="5"/>
  <c r="U3395" i="5" s="1"/>
  <c r="P3395" i="5"/>
  <c r="F3395" i="5"/>
  <c r="T3394" i="5"/>
  <c r="S3394" i="5"/>
  <c r="U3394" i="5" s="1"/>
  <c r="P3394" i="5"/>
  <c r="F3394" i="5"/>
  <c r="U3393" i="5"/>
  <c r="T3393" i="5"/>
  <c r="S3393" i="5"/>
  <c r="P3393" i="5"/>
  <c r="F3393" i="5"/>
  <c r="U3392" i="5"/>
  <c r="T3392" i="5"/>
  <c r="S3392" i="5"/>
  <c r="P3392" i="5"/>
  <c r="F3392" i="5"/>
  <c r="T3391" i="5"/>
  <c r="S3391" i="5"/>
  <c r="U3391" i="5" s="1"/>
  <c r="P3391" i="5"/>
  <c r="F3391" i="5"/>
  <c r="T3390" i="5"/>
  <c r="S3390" i="5"/>
  <c r="U3390" i="5" s="1"/>
  <c r="P3390" i="5"/>
  <c r="F3390" i="5"/>
  <c r="U3389" i="5"/>
  <c r="T3389" i="5"/>
  <c r="S3389" i="5"/>
  <c r="P3389" i="5"/>
  <c r="F3389" i="5"/>
  <c r="U3388" i="5"/>
  <c r="T3388" i="5"/>
  <c r="S3388" i="5"/>
  <c r="P3388" i="5"/>
  <c r="F3388" i="5"/>
  <c r="T3387" i="5"/>
  <c r="S3387" i="5"/>
  <c r="U3387" i="5" s="1"/>
  <c r="P3387" i="5"/>
  <c r="F3387" i="5"/>
  <c r="T3386" i="5"/>
  <c r="S3386" i="5"/>
  <c r="U3386" i="5" s="1"/>
  <c r="P3386" i="5"/>
  <c r="F3386" i="5"/>
  <c r="U3385" i="5"/>
  <c r="T3385" i="5"/>
  <c r="S3385" i="5"/>
  <c r="P3385" i="5"/>
  <c r="F3385" i="5"/>
  <c r="U3384" i="5"/>
  <c r="T3384" i="5"/>
  <c r="S3384" i="5"/>
  <c r="P3384" i="5"/>
  <c r="F3384" i="5"/>
  <c r="T3383" i="5"/>
  <c r="S3383" i="5"/>
  <c r="U3383" i="5" s="1"/>
  <c r="P3383" i="5"/>
  <c r="F3383" i="5"/>
  <c r="T3382" i="5"/>
  <c r="S3382" i="5"/>
  <c r="U3382" i="5" s="1"/>
  <c r="P3382" i="5"/>
  <c r="F3382" i="5"/>
  <c r="U3381" i="5"/>
  <c r="T3381" i="5"/>
  <c r="S3381" i="5"/>
  <c r="P3381" i="5"/>
  <c r="F3381" i="5"/>
  <c r="U3380" i="5"/>
  <c r="T3380" i="5"/>
  <c r="S3380" i="5"/>
  <c r="P3380" i="5"/>
  <c r="F3380" i="5"/>
  <c r="T3379" i="5"/>
  <c r="S3379" i="5"/>
  <c r="U3379" i="5" s="1"/>
  <c r="P3379" i="5"/>
  <c r="F3379" i="5"/>
  <c r="T3378" i="5"/>
  <c r="S3378" i="5"/>
  <c r="U3378" i="5" s="1"/>
  <c r="P3378" i="5"/>
  <c r="F3378" i="5"/>
  <c r="U3377" i="5"/>
  <c r="T3377" i="5"/>
  <c r="S3377" i="5"/>
  <c r="P3377" i="5"/>
  <c r="F3377" i="5"/>
  <c r="U3376" i="5"/>
  <c r="T3376" i="5"/>
  <c r="S3376" i="5"/>
  <c r="P3376" i="5"/>
  <c r="F3376" i="5"/>
  <c r="T3375" i="5"/>
  <c r="S3375" i="5"/>
  <c r="U3375" i="5" s="1"/>
  <c r="P3375" i="5"/>
  <c r="F3375" i="5"/>
  <c r="T3374" i="5"/>
  <c r="S3374" i="5"/>
  <c r="U3374" i="5" s="1"/>
  <c r="P3374" i="5"/>
  <c r="F3374" i="5"/>
  <c r="U3373" i="5"/>
  <c r="T3373" i="5"/>
  <c r="S3373" i="5"/>
  <c r="P3373" i="5"/>
  <c r="F3373" i="5"/>
  <c r="U3372" i="5"/>
  <c r="T3372" i="5"/>
  <c r="S3372" i="5"/>
  <c r="P3372" i="5"/>
  <c r="F3372" i="5"/>
  <c r="T3371" i="5"/>
  <c r="S3371" i="5"/>
  <c r="U3371" i="5" s="1"/>
  <c r="P3371" i="5"/>
  <c r="F3371" i="5"/>
  <c r="T3370" i="5"/>
  <c r="S3370" i="5"/>
  <c r="U3370" i="5" s="1"/>
  <c r="P3370" i="5"/>
  <c r="F3370" i="5"/>
  <c r="U3369" i="5"/>
  <c r="T3369" i="5"/>
  <c r="S3369" i="5"/>
  <c r="P3369" i="5"/>
  <c r="F3369" i="5"/>
  <c r="U3368" i="5"/>
  <c r="T3368" i="5"/>
  <c r="S3368" i="5"/>
  <c r="P3368" i="5"/>
  <c r="F3368" i="5"/>
  <c r="T3367" i="5"/>
  <c r="S3367" i="5"/>
  <c r="U3367" i="5" s="1"/>
  <c r="P3367" i="5"/>
  <c r="F3367" i="5"/>
  <c r="T3366" i="5"/>
  <c r="S3366" i="5"/>
  <c r="U3366" i="5" s="1"/>
  <c r="P3366" i="5"/>
  <c r="F3366" i="5"/>
  <c r="U3365" i="5"/>
  <c r="T3365" i="5"/>
  <c r="S3365" i="5"/>
  <c r="P3365" i="5"/>
  <c r="F3365" i="5"/>
  <c r="U3364" i="5"/>
  <c r="T3364" i="5"/>
  <c r="S3364" i="5"/>
  <c r="P3364" i="5"/>
  <c r="F3364" i="5"/>
  <c r="T3363" i="5"/>
  <c r="S3363" i="5"/>
  <c r="U3363" i="5" s="1"/>
  <c r="P3363" i="5"/>
  <c r="F3363" i="5"/>
  <c r="T3362" i="5"/>
  <c r="S3362" i="5"/>
  <c r="U3362" i="5" s="1"/>
  <c r="P3362" i="5"/>
  <c r="F3362" i="5"/>
  <c r="U3361" i="5"/>
  <c r="T3361" i="5"/>
  <c r="S3361" i="5"/>
  <c r="P3361" i="5"/>
  <c r="F3361" i="5"/>
  <c r="U3360" i="5"/>
  <c r="T3360" i="5"/>
  <c r="S3360" i="5"/>
  <c r="P3360" i="5"/>
  <c r="F3360" i="5"/>
  <c r="T3359" i="5"/>
  <c r="S3359" i="5"/>
  <c r="U3359" i="5" s="1"/>
  <c r="P3359" i="5"/>
  <c r="F3359" i="5"/>
  <c r="T3358" i="5"/>
  <c r="S3358" i="5"/>
  <c r="U3358" i="5" s="1"/>
  <c r="P3358" i="5"/>
  <c r="F3358" i="5"/>
  <c r="U3357" i="5"/>
  <c r="T3357" i="5"/>
  <c r="S3357" i="5"/>
  <c r="P3357" i="5"/>
  <c r="F3357" i="5"/>
  <c r="U3356" i="5"/>
  <c r="T3356" i="5"/>
  <c r="S3356" i="5"/>
  <c r="P3356" i="5"/>
  <c r="F3356" i="5"/>
  <c r="T3355" i="5"/>
  <c r="S3355" i="5"/>
  <c r="U3355" i="5" s="1"/>
  <c r="P3355" i="5"/>
  <c r="F3355" i="5"/>
  <c r="T3354" i="5"/>
  <c r="S3354" i="5"/>
  <c r="U3354" i="5" s="1"/>
  <c r="P3354" i="5"/>
  <c r="F3354" i="5"/>
  <c r="U3353" i="5"/>
  <c r="T3353" i="5"/>
  <c r="S3353" i="5"/>
  <c r="P3353" i="5"/>
  <c r="F3353" i="5"/>
  <c r="U3352" i="5"/>
  <c r="T3352" i="5"/>
  <c r="S3352" i="5"/>
  <c r="P3352" i="5"/>
  <c r="F3352" i="5"/>
  <c r="T3351" i="5"/>
  <c r="S3351" i="5"/>
  <c r="U3351" i="5" s="1"/>
  <c r="P3351" i="5"/>
  <c r="F3351" i="5"/>
  <c r="T3350" i="5"/>
  <c r="S3350" i="5"/>
  <c r="U3350" i="5" s="1"/>
  <c r="P3350" i="5"/>
  <c r="F3350" i="5"/>
  <c r="U3349" i="5"/>
  <c r="T3349" i="5"/>
  <c r="S3349" i="5"/>
  <c r="P3349" i="5"/>
  <c r="F3349" i="5"/>
  <c r="U3348" i="5"/>
  <c r="T3348" i="5"/>
  <c r="S3348" i="5"/>
  <c r="P3348" i="5"/>
  <c r="F3348" i="5"/>
  <c r="T3347" i="5"/>
  <c r="S3347" i="5"/>
  <c r="U3347" i="5" s="1"/>
  <c r="P3347" i="5"/>
  <c r="F3347" i="5"/>
  <c r="T3346" i="5"/>
  <c r="S3346" i="5"/>
  <c r="U3346" i="5" s="1"/>
  <c r="P3346" i="5"/>
  <c r="F3346" i="5"/>
  <c r="U3345" i="5"/>
  <c r="T3345" i="5"/>
  <c r="S3345" i="5"/>
  <c r="P3345" i="5"/>
  <c r="F3345" i="5"/>
  <c r="U3344" i="5"/>
  <c r="T3344" i="5"/>
  <c r="S3344" i="5"/>
  <c r="P3344" i="5"/>
  <c r="F3344" i="5"/>
  <c r="T3343" i="5"/>
  <c r="S3343" i="5"/>
  <c r="U3343" i="5" s="1"/>
  <c r="P3343" i="5"/>
  <c r="F3343" i="5"/>
  <c r="T3342" i="5"/>
  <c r="S3342" i="5"/>
  <c r="U3342" i="5" s="1"/>
  <c r="P3342" i="5"/>
  <c r="F3342" i="5"/>
  <c r="U3341" i="5"/>
  <c r="T3341" i="5"/>
  <c r="S3341" i="5"/>
  <c r="P3341" i="5"/>
  <c r="F3341" i="5"/>
  <c r="U3340" i="5"/>
  <c r="T3340" i="5"/>
  <c r="S3340" i="5"/>
  <c r="P3340" i="5"/>
  <c r="F3340" i="5"/>
  <c r="T3339" i="5"/>
  <c r="S3339" i="5"/>
  <c r="U3339" i="5" s="1"/>
  <c r="P3339" i="5"/>
  <c r="F3339" i="5"/>
  <c r="T3338" i="5"/>
  <c r="S3338" i="5"/>
  <c r="U3338" i="5" s="1"/>
  <c r="P3338" i="5"/>
  <c r="F3338" i="5"/>
  <c r="U3337" i="5"/>
  <c r="T3337" i="5"/>
  <c r="S3337" i="5"/>
  <c r="P3337" i="5"/>
  <c r="F3337" i="5"/>
  <c r="U3336" i="5"/>
  <c r="T3336" i="5"/>
  <c r="S3336" i="5"/>
  <c r="P3336" i="5"/>
  <c r="F3336" i="5"/>
  <c r="T3335" i="5"/>
  <c r="S3335" i="5"/>
  <c r="U3335" i="5" s="1"/>
  <c r="P3335" i="5"/>
  <c r="F3335" i="5"/>
  <c r="T3334" i="5"/>
  <c r="S3334" i="5"/>
  <c r="U3334" i="5" s="1"/>
  <c r="P3334" i="5"/>
  <c r="F3334" i="5"/>
  <c r="U3333" i="5"/>
  <c r="T3333" i="5"/>
  <c r="S3333" i="5"/>
  <c r="P3333" i="5"/>
  <c r="F3333" i="5"/>
  <c r="U3332" i="5"/>
  <c r="T3332" i="5"/>
  <c r="S3332" i="5"/>
  <c r="P3332" i="5"/>
  <c r="F3332" i="5"/>
  <c r="T3331" i="5"/>
  <c r="S3331" i="5"/>
  <c r="U3331" i="5" s="1"/>
  <c r="P3331" i="5"/>
  <c r="F3331" i="5"/>
  <c r="T3330" i="5"/>
  <c r="S3330" i="5"/>
  <c r="U3330" i="5" s="1"/>
  <c r="P3330" i="5"/>
  <c r="F3330" i="5"/>
  <c r="U3329" i="5"/>
  <c r="T3329" i="5"/>
  <c r="S3329" i="5"/>
  <c r="P3329" i="5"/>
  <c r="F3329" i="5"/>
  <c r="U3328" i="5"/>
  <c r="T3328" i="5"/>
  <c r="S3328" i="5"/>
  <c r="P3328" i="5"/>
  <c r="F3328" i="5"/>
  <c r="T3327" i="5"/>
  <c r="S3327" i="5"/>
  <c r="U3327" i="5" s="1"/>
  <c r="P3327" i="5"/>
  <c r="F3327" i="5"/>
  <c r="T3326" i="5"/>
  <c r="S3326" i="5"/>
  <c r="U3326" i="5" s="1"/>
  <c r="P3326" i="5"/>
  <c r="F3326" i="5"/>
  <c r="U3325" i="5"/>
  <c r="T3325" i="5"/>
  <c r="S3325" i="5"/>
  <c r="P3325" i="5"/>
  <c r="F3325" i="5"/>
  <c r="U3324" i="5"/>
  <c r="T3324" i="5"/>
  <c r="S3324" i="5"/>
  <c r="P3324" i="5"/>
  <c r="F3324" i="5"/>
  <c r="T3323" i="5"/>
  <c r="S3323" i="5"/>
  <c r="U3323" i="5" s="1"/>
  <c r="P3323" i="5"/>
  <c r="F3323" i="5"/>
  <c r="T3322" i="5"/>
  <c r="S3322" i="5"/>
  <c r="U3322" i="5" s="1"/>
  <c r="P3322" i="5"/>
  <c r="F3322" i="5"/>
  <c r="U3321" i="5"/>
  <c r="T3321" i="5"/>
  <c r="S3321" i="5"/>
  <c r="P3321" i="5"/>
  <c r="F3321" i="5"/>
  <c r="U3320" i="5"/>
  <c r="T3320" i="5"/>
  <c r="S3320" i="5"/>
  <c r="P3320" i="5"/>
  <c r="F3320" i="5"/>
  <c r="T3319" i="5"/>
  <c r="S3319" i="5"/>
  <c r="U3319" i="5" s="1"/>
  <c r="P3319" i="5"/>
  <c r="F3319" i="5"/>
  <c r="T3318" i="5"/>
  <c r="S3318" i="5"/>
  <c r="U3318" i="5" s="1"/>
  <c r="P3318" i="5"/>
  <c r="F3318" i="5"/>
  <c r="U3317" i="5"/>
  <c r="T3317" i="5"/>
  <c r="S3317" i="5"/>
  <c r="P3317" i="5"/>
  <c r="F3317" i="5"/>
  <c r="U3316" i="5"/>
  <c r="T3316" i="5"/>
  <c r="S3316" i="5"/>
  <c r="P3316" i="5"/>
  <c r="F3316" i="5"/>
  <c r="T3315" i="5"/>
  <c r="S3315" i="5"/>
  <c r="U3315" i="5" s="1"/>
  <c r="P3315" i="5"/>
  <c r="F3315" i="5"/>
  <c r="T3314" i="5"/>
  <c r="S3314" i="5"/>
  <c r="U3314" i="5" s="1"/>
  <c r="P3314" i="5"/>
  <c r="F3314" i="5"/>
  <c r="U3313" i="5"/>
  <c r="T3313" i="5"/>
  <c r="S3313" i="5"/>
  <c r="P3313" i="5"/>
  <c r="F3313" i="5"/>
  <c r="U3312" i="5"/>
  <c r="T3312" i="5"/>
  <c r="S3312" i="5"/>
  <c r="P3312" i="5"/>
  <c r="F3312" i="5"/>
  <c r="T3311" i="5"/>
  <c r="S3311" i="5"/>
  <c r="U3311" i="5" s="1"/>
  <c r="P3311" i="5"/>
  <c r="F3311" i="5"/>
  <c r="T3310" i="5"/>
  <c r="S3310" i="5"/>
  <c r="U3310" i="5" s="1"/>
  <c r="P3310" i="5"/>
  <c r="F3310" i="5"/>
  <c r="U3309" i="5"/>
  <c r="T3309" i="5"/>
  <c r="S3309" i="5"/>
  <c r="P3309" i="5"/>
  <c r="F3309" i="5"/>
  <c r="U3308" i="5"/>
  <c r="T3308" i="5"/>
  <c r="S3308" i="5"/>
  <c r="P3308" i="5"/>
  <c r="F3308" i="5"/>
  <c r="T3307" i="5"/>
  <c r="S3307" i="5"/>
  <c r="U3307" i="5" s="1"/>
  <c r="P3307" i="5"/>
  <c r="F3307" i="5"/>
  <c r="T3306" i="5"/>
  <c r="S3306" i="5"/>
  <c r="U3306" i="5" s="1"/>
  <c r="P3306" i="5"/>
  <c r="F3306" i="5"/>
  <c r="U3305" i="5"/>
  <c r="T3305" i="5"/>
  <c r="S3305" i="5"/>
  <c r="P3305" i="5"/>
  <c r="F3305" i="5"/>
  <c r="U3304" i="5"/>
  <c r="T3304" i="5"/>
  <c r="S3304" i="5"/>
  <c r="P3304" i="5"/>
  <c r="F3304" i="5"/>
  <c r="T3303" i="5"/>
  <c r="S3303" i="5"/>
  <c r="U3303" i="5" s="1"/>
  <c r="P3303" i="5"/>
  <c r="F3303" i="5"/>
  <c r="T3302" i="5"/>
  <c r="S3302" i="5"/>
  <c r="U3302" i="5" s="1"/>
  <c r="P3302" i="5"/>
  <c r="F3302" i="5"/>
  <c r="U3301" i="5"/>
  <c r="T3301" i="5"/>
  <c r="S3301" i="5"/>
  <c r="P3301" i="5"/>
  <c r="F3301" i="5"/>
  <c r="U3300" i="5"/>
  <c r="T3300" i="5"/>
  <c r="S3300" i="5"/>
  <c r="P3300" i="5"/>
  <c r="F3300" i="5"/>
  <c r="T3299" i="5"/>
  <c r="S3299" i="5"/>
  <c r="U3299" i="5" s="1"/>
  <c r="P3299" i="5"/>
  <c r="F3299" i="5"/>
  <c r="T3298" i="5"/>
  <c r="S3298" i="5"/>
  <c r="U3298" i="5" s="1"/>
  <c r="P3298" i="5"/>
  <c r="F3298" i="5"/>
  <c r="U3297" i="5"/>
  <c r="T3297" i="5"/>
  <c r="S3297" i="5"/>
  <c r="P3297" i="5"/>
  <c r="F3297" i="5"/>
  <c r="U3296" i="5"/>
  <c r="T3296" i="5"/>
  <c r="S3296" i="5"/>
  <c r="P3296" i="5"/>
  <c r="F3296" i="5"/>
  <c r="T3295" i="5"/>
  <c r="S3295" i="5"/>
  <c r="U3295" i="5" s="1"/>
  <c r="P3295" i="5"/>
  <c r="F3295" i="5"/>
  <c r="T3294" i="5"/>
  <c r="S3294" i="5"/>
  <c r="U3294" i="5" s="1"/>
  <c r="P3294" i="5"/>
  <c r="F3294" i="5"/>
  <c r="U3293" i="5"/>
  <c r="T3293" i="5"/>
  <c r="S3293" i="5"/>
  <c r="P3293" i="5"/>
  <c r="F3293" i="5"/>
  <c r="U3292" i="5"/>
  <c r="T3292" i="5"/>
  <c r="S3292" i="5"/>
  <c r="P3292" i="5"/>
  <c r="F3292" i="5"/>
  <c r="T3291" i="5"/>
  <c r="S3291" i="5"/>
  <c r="U3291" i="5" s="1"/>
  <c r="P3291" i="5"/>
  <c r="F3291" i="5"/>
  <c r="T3290" i="5"/>
  <c r="S3290" i="5"/>
  <c r="U3290" i="5" s="1"/>
  <c r="P3290" i="5"/>
  <c r="F3290" i="5"/>
  <c r="U3289" i="5"/>
  <c r="T3289" i="5"/>
  <c r="S3289" i="5"/>
  <c r="P3289" i="5"/>
  <c r="F3289" i="5"/>
  <c r="U3288" i="5"/>
  <c r="T3288" i="5"/>
  <c r="S3288" i="5"/>
  <c r="P3288" i="5"/>
  <c r="F3288" i="5"/>
  <c r="T3287" i="5"/>
  <c r="S3287" i="5"/>
  <c r="U3287" i="5" s="1"/>
  <c r="P3287" i="5"/>
  <c r="F3287" i="5"/>
  <c r="T3286" i="5"/>
  <c r="S3286" i="5"/>
  <c r="U3286" i="5" s="1"/>
  <c r="P3286" i="5"/>
  <c r="F3286" i="5"/>
  <c r="U3285" i="5"/>
  <c r="T3285" i="5"/>
  <c r="S3285" i="5"/>
  <c r="P3285" i="5"/>
  <c r="F3285" i="5"/>
  <c r="U3284" i="5"/>
  <c r="T3284" i="5"/>
  <c r="S3284" i="5"/>
  <c r="P3284" i="5"/>
  <c r="F3284" i="5"/>
  <c r="T3283" i="5"/>
  <c r="S3283" i="5"/>
  <c r="U3283" i="5" s="1"/>
  <c r="P3283" i="5"/>
  <c r="F3283" i="5"/>
  <c r="T3282" i="5"/>
  <c r="S3282" i="5"/>
  <c r="U3282" i="5" s="1"/>
  <c r="P3282" i="5"/>
  <c r="F3282" i="5"/>
  <c r="U3281" i="5"/>
  <c r="T3281" i="5"/>
  <c r="S3281" i="5"/>
  <c r="P3281" i="5"/>
  <c r="F3281" i="5"/>
  <c r="U3280" i="5"/>
  <c r="T3280" i="5"/>
  <c r="S3280" i="5"/>
  <c r="P3280" i="5"/>
  <c r="F3280" i="5"/>
  <c r="T3279" i="5"/>
  <c r="S3279" i="5"/>
  <c r="U3279" i="5" s="1"/>
  <c r="P3279" i="5"/>
  <c r="F3279" i="5"/>
  <c r="T3278" i="5"/>
  <c r="S3278" i="5"/>
  <c r="U3278" i="5" s="1"/>
  <c r="P3278" i="5"/>
  <c r="F3278" i="5"/>
  <c r="U3277" i="5"/>
  <c r="T3277" i="5"/>
  <c r="S3277" i="5"/>
  <c r="P3277" i="5"/>
  <c r="F3277" i="5"/>
  <c r="U3276" i="5"/>
  <c r="T3276" i="5"/>
  <c r="S3276" i="5"/>
  <c r="P3276" i="5"/>
  <c r="F3276" i="5"/>
  <c r="T3275" i="5"/>
  <c r="S3275" i="5"/>
  <c r="U3275" i="5" s="1"/>
  <c r="P3275" i="5"/>
  <c r="F3275" i="5"/>
  <c r="T3274" i="5"/>
  <c r="S3274" i="5"/>
  <c r="U3274" i="5" s="1"/>
  <c r="P3274" i="5"/>
  <c r="F3274" i="5"/>
  <c r="U3273" i="5"/>
  <c r="T3273" i="5"/>
  <c r="S3273" i="5"/>
  <c r="P3273" i="5"/>
  <c r="F3273" i="5"/>
  <c r="U3272" i="5"/>
  <c r="T3272" i="5"/>
  <c r="S3272" i="5"/>
  <c r="P3272" i="5"/>
  <c r="F3272" i="5"/>
  <c r="T3271" i="5"/>
  <c r="S3271" i="5"/>
  <c r="U3271" i="5" s="1"/>
  <c r="P3271" i="5"/>
  <c r="F3271" i="5"/>
  <c r="T3270" i="5"/>
  <c r="S3270" i="5"/>
  <c r="U3270" i="5" s="1"/>
  <c r="P3270" i="5"/>
  <c r="F3270" i="5"/>
  <c r="U3269" i="5"/>
  <c r="T3269" i="5"/>
  <c r="S3269" i="5"/>
  <c r="P3269" i="5"/>
  <c r="F3269" i="5"/>
  <c r="U3268" i="5"/>
  <c r="T3268" i="5"/>
  <c r="S3268" i="5"/>
  <c r="P3268" i="5"/>
  <c r="F3268" i="5"/>
  <c r="T3267" i="5"/>
  <c r="S3267" i="5"/>
  <c r="U3267" i="5" s="1"/>
  <c r="P3267" i="5"/>
  <c r="F3267" i="5"/>
  <c r="T3266" i="5"/>
  <c r="S3266" i="5"/>
  <c r="U3266" i="5" s="1"/>
  <c r="P3266" i="5"/>
  <c r="F3266" i="5"/>
  <c r="U3265" i="5"/>
  <c r="T3265" i="5"/>
  <c r="S3265" i="5"/>
  <c r="P3265" i="5"/>
  <c r="F3265" i="5"/>
  <c r="U3264" i="5"/>
  <c r="T3264" i="5"/>
  <c r="S3264" i="5"/>
  <c r="P3264" i="5"/>
  <c r="F3264" i="5"/>
  <c r="T3263" i="5"/>
  <c r="S3263" i="5"/>
  <c r="U3263" i="5" s="1"/>
  <c r="P3263" i="5"/>
  <c r="F3263" i="5"/>
  <c r="T3262" i="5"/>
  <c r="S3262" i="5"/>
  <c r="U3262" i="5" s="1"/>
  <c r="P3262" i="5"/>
  <c r="F3262" i="5"/>
  <c r="U3261" i="5"/>
  <c r="T3261" i="5"/>
  <c r="S3261" i="5"/>
  <c r="P3261" i="5"/>
  <c r="F3261" i="5"/>
  <c r="U3260" i="5"/>
  <c r="T3260" i="5"/>
  <c r="S3260" i="5"/>
  <c r="P3260" i="5"/>
  <c r="F3260" i="5"/>
  <c r="T3259" i="5"/>
  <c r="S3259" i="5"/>
  <c r="U3259" i="5" s="1"/>
  <c r="P3259" i="5"/>
  <c r="F3259" i="5"/>
  <c r="T3258" i="5"/>
  <c r="S3258" i="5"/>
  <c r="U3258" i="5" s="1"/>
  <c r="P3258" i="5"/>
  <c r="F3258" i="5"/>
  <c r="U3257" i="5"/>
  <c r="T3257" i="5"/>
  <c r="S3257" i="5"/>
  <c r="P3257" i="5"/>
  <c r="F3257" i="5"/>
  <c r="U3256" i="5"/>
  <c r="T3256" i="5"/>
  <c r="S3256" i="5"/>
  <c r="P3256" i="5"/>
  <c r="F3256" i="5"/>
  <c r="T3255" i="5"/>
  <c r="S3255" i="5"/>
  <c r="U3255" i="5" s="1"/>
  <c r="P3255" i="5"/>
  <c r="F3255" i="5"/>
  <c r="T3254" i="5"/>
  <c r="S3254" i="5"/>
  <c r="U3254" i="5" s="1"/>
  <c r="P3254" i="5"/>
  <c r="F3254" i="5"/>
  <c r="U3253" i="5"/>
  <c r="T3253" i="5"/>
  <c r="S3253" i="5"/>
  <c r="P3253" i="5"/>
  <c r="F3253" i="5"/>
  <c r="U3252" i="5"/>
  <c r="T3252" i="5"/>
  <c r="S3252" i="5"/>
  <c r="P3252" i="5"/>
  <c r="F3252" i="5"/>
  <c r="T3251" i="5"/>
  <c r="S3251" i="5"/>
  <c r="U3251" i="5" s="1"/>
  <c r="P3251" i="5"/>
  <c r="F3251" i="5"/>
  <c r="T3250" i="5"/>
  <c r="S3250" i="5"/>
  <c r="U3250" i="5" s="1"/>
  <c r="P3250" i="5"/>
  <c r="F3250" i="5"/>
  <c r="U3249" i="5"/>
  <c r="T3249" i="5"/>
  <c r="S3249" i="5"/>
  <c r="P3249" i="5"/>
  <c r="F3249" i="5"/>
  <c r="U3248" i="5"/>
  <c r="T3248" i="5"/>
  <c r="S3248" i="5"/>
  <c r="P3248" i="5"/>
  <c r="F3248" i="5"/>
  <c r="T3247" i="5"/>
  <c r="S3247" i="5"/>
  <c r="U3247" i="5" s="1"/>
  <c r="P3247" i="5"/>
  <c r="F3247" i="5"/>
  <c r="T3246" i="5"/>
  <c r="S3246" i="5"/>
  <c r="U3246" i="5" s="1"/>
  <c r="P3246" i="5"/>
  <c r="F3246" i="5"/>
  <c r="U3245" i="5"/>
  <c r="T3245" i="5"/>
  <c r="S3245" i="5"/>
  <c r="P3245" i="5"/>
  <c r="F3245" i="5"/>
  <c r="U3244" i="5"/>
  <c r="T3244" i="5"/>
  <c r="S3244" i="5"/>
  <c r="P3244" i="5"/>
  <c r="F3244" i="5"/>
  <c r="T3243" i="5"/>
  <c r="S3243" i="5"/>
  <c r="U3243" i="5" s="1"/>
  <c r="P3243" i="5"/>
  <c r="F3243" i="5"/>
  <c r="T3242" i="5"/>
  <c r="S3242" i="5"/>
  <c r="U3242" i="5" s="1"/>
  <c r="P3242" i="5"/>
  <c r="F3242" i="5"/>
  <c r="U3241" i="5"/>
  <c r="T3241" i="5"/>
  <c r="S3241" i="5"/>
  <c r="P3241" i="5"/>
  <c r="F3241" i="5"/>
  <c r="U3240" i="5"/>
  <c r="T3240" i="5"/>
  <c r="S3240" i="5"/>
  <c r="P3240" i="5"/>
  <c r="F3240" i="5"/>
  <c r="T3239" i="5"/>
  <c r="S3239" i="5"/>
  <c r="U3239" i="5" s="1"/>
  <c r="P3239" i="5"/>
  <c r="F3239" i="5"/>
  <c r="T3238" i="5"/>
  <c r="S3238" i="5"/>
  <c r="U3238" i="5" s="1"/>
  <c r="P3238" i="5"/>
  <c r="F3238" i="5"/>
  <c r="U3237" i="5"/>
  <c r="T3237" i="5"/>
  <c r="S3237" i="5"/>
  <c r="P3237" i="5"/>
  <c r="F3237" i="5"/>
  <c r="U3236" i="5"/>
  <c r="T3236" i="5"/>
  <c r="S3236" i="5"/>
  <c r="P3236" i="5"/>
  <c r="F3236" i="5"/>
  <c r="T3235" i="5"/>
  <c r="S3235" i="5"/>
  <c r="U3235" i="5" s="1"/>
  <c r="P3235" i="5"/>
  <c r="F3235" i="5"/>
  <c r="T3234" i="5"/>
  <c r="S3234" i="5"/>
  <c r="U3234" i="5" s="1"/>
  <c r="P3234" i="5"/>
  <c r="F3234" i="5"/>
  <c r="U3233" i="5"/>
  <c r="T3233" i="5"/>
  <c r="S3233" i="5"/>
  <c r="P3233" i="5"/>
  <c r="F3233" i="5"/>
  <c r="U3232" i="5"/>
  <c r="T3232" i="5"/>
  <c r="S3232" i="5"/>
  <c r="P3232" i="5"/>
  <c r="F3232" i="5"/>
  <c r="T3231" i="5"/>
  <c r="S3231" i="5"/>
  <c r="U3231" i="5" s="1"/>
  <c r="P3231" i="5"/>
  <c r="F3231" i="5"/>
  <c r="T3230" i="5"/>
  <c r="S3230" i="5"/>
  <c r="U3230" i="5" s="1"/>
  <c r="P3230" i="5"/>
  <c r="F3230" i="5"/>
  <c r="U3229" i="5"/>
  <c r="T3229" i="5"/>
  <c r="S3229" i="5"/>
  <c r="P3229" i="5"/>
  <c r="F3229" i="5"/>
  <c r="U3228" i="5"/>
  <c r="T3228" i="5"/>
  <c r="S3228" i="5"/>
  <c r="P3228" i="5"/>
  <c r="F3228" i="5"/>
  <c r="T3227" i="5"/>
  <c r="S3227" i="5"/>
  <c r="U3227" i="5" s="1"/>
  <c r="P3227" i="5"/>
  <c r="F3227" i="5"/>
  <c r="T3226" i="5"/>
  <c r="S3226" i="5"/>
  <c r="U3226" i="5" s="1"/>
  <c r="P3226" i="5"/>
  <c r="F3226" i="5"/>
  <c r="U3225" i="5"/>
  <c r="T3225" i="5"/>
  <c r="S3225" i="5"/>
  <c r="P3225" i="5"/>
  <c r="F3225" i="5"/>
  <c r="U3224" i="5"/>
  <c r="T3224" i="5"/>
  <c r="S3224" i="5"/>
  <c r="P3224" i="5"/>
  <c r="F3224" i="5"/>
  <c r="T3223" i="5"/>
  <c r="S3223" i="5"/>
  <c r="U3223" i="5" s="1"/>
  <c r="P3223" i="5"/>
  <c r="F3223" i="5"/>
  <c r="T3222" i="5"/>
  <c r="S3222" i="5"/>
  <c r="U3222" i="5" s="1"/>
  <c r="P3222" i="5"/>
  <c r="F3222" i="5"/>
  <c r="U3221" i="5"/>
  <c r="T3221" i="5"/>
  <c r="S3221" i="5"/>
  <c r="P3221" i="5"/>
  <c r="F3221" i="5"/>
  <c r="U3220" i="5"/>
  <c r="T3220" i="5"/>
  <c r="S3220" i="5"/>
  <c r="P3220" i="5"/>
  <c r="F3220" i="5"/>
  <c r="T3219" i="5"/>
  <c r="S3219" i="5"/>
  <c r="U3219" i="5" s="1"/>
  <c r="P3219" i="5"/>
  <c r="F3219" i="5"/>
  <c r="T3218" i="5"/>
  <c r="S3218" i="5"/>
  <c r="U3218" i="5" s="1"/>
  <c r="P3218" i="5"/>
  <c r="F3218" i="5"/>
  <c r="U3217" i="5"/>
  <c r="T3217" i="5"/>
  <c r="S3217" i="5"/>
  <c r="P3217" i="5"/>
  <c r="F3217" i="5"/>
  <c r="U3216" i="5"/>
  <c r="T3216" i="5"/>
  <c r="S3216" i="5"/>
  <c r="P3216" i="5"/>
  <c r="F3216" i="5"/>
  <c r="T3215" i="5"/>
  <c r="S3215" i="5"/>
  <c r="U3215" i="5" s="1"/>
  <c r="P3215" i="5"/>
  <c r="F3215" i="5"/>
  <c r="T3214" i="5"/>
  <c r="S3214" i="5"/>
  <c r="U3214" i="5" s="1"/>
  <c r="P3214" i="5"/>
  <c r="F3214" i="5"/>
  <c r="U3213" i="5"/>
  <c r="T3213" i="5"/>
  <c r="S3213" i="5"/>
  <c r="P3213" i="5"/>
  <c r="F3213" i="5"/>
  <c r="U3212" i="5"/>
  <c r="T3212" i="5"/>
  <c r="S3212" i="5"/>
  <c r="P3212" i="5"/>
  <c r="F3212" i="5"/>
  <c r="T3211" i="5"/>
  <c r="S3211" i="5"/>
  <c r="U3211" i="5" s="1"/>
  <c r="P3211" i="5"/>
  <c r="F3211" i="5"/>
  <c r="T3210" i="5"/>
  <c r="S3210" i="5"/>
  <c r="U3210" i="5" s="1"/>
  <c r="P3210" i="5"/>
  <c r="F3210" i="5"/>
  <c r="U3209" i="5"/>
  <c r="T3209" i="5"/>
  <c r="S3209" i="5"/>
  <c r="P3209" i="5"/>
  <c r="F3209" i="5"/>
  <c r="U3208" i="5"/>
  <c r="T3208" i="5"/>
  <c r="S3208" i="5"/>
  <c r="P3208" i="5"/>
  <c r="F3208" i="5"/>
  <c r="T3207" i="5"/>
  <c r="S3207" i="5"/>
  <c r="U3207" i="5" s="1"/>
  <c r="P3207" i="5"/>
  <c r="F3207" i="5"/>
  <c r="T3206" i="5"/>
  <c r="S3206" i="5"/>
  <c r="U3206" i="5" s="1"/>
  <c r="P3206" i="5"/>
  <c r="F3206" i="5"/>
  <c r="U3205" i="5"/>
  <c r="T3205" i="5"/>
  <c r="S3205" i="5"/>
  <c r="P3205" i="5"/>
  <c r="F3205" i="5"/>
  <c r="U3204" i="5"/>
  <c r="T3204" i="5"/>
  <c r="S3204" i="5"/>
  <c r="P3204" i="5"/>
  <c r="F3204" i="5"/>
  <c r="T3203" i="5"/>
  <c r="S3203" i="5"/>
  <c r="U3203" i="5" s="1"/>
  <c r="P3203" i="5"/>
  <c r="F3203" i="5"/>
  <c r="T3202" i="5"/>
  <c r="S3202" i="5"/>
  <c r="U3202" i="5" s="1"/>
  <c r="P3202" i="5"/>
  <c r="F3202" i="5"/>
  <c r="U3201" i="5"/>
  <c r="T3201" i="5"/>
  <c r="S3201" i="5"/>
  <c r="P3201" i="5"/>
  <c r="F3201" i="5"/>
  <c r="U3200" i="5"/>
  <c r="T3200" i="5"/>
  <c r="S3200" i="5"/>
  <c r="P3200" i="5"/>
  <c r="F3200" i="5"/>
  <c r="T3199" i="5"/>
  <c r="S3199" i="5"/>
  <c r="U3199" i="5" s="1"/>
  <c r="P3199" i="5"/>
  <c r="F3199" i="5"/>
  <c r="T3198" i="5"/>
  <c r="S3198" i="5"/>
  <c r="U3198" i="5" s="1"/>
  <c r="P3198" i="5"/>
  <c r="F3198" i="5"/>
  <c r="U3197" i="5"/>
  <c r="T3197" i="5"/>
  <c r="S3197" i="5"/>
  <c r="P3197" i="5"/>
  <c r="F3197" i="5"/>
  <c r="U3196" i="5"/>
  <c r="T3196" i="5"/>
  <c r="S3196" i="5"/>
  <c r="P3196" i="5"/>
  <c r="F3196" i="5"/>
  <c r="T3195" i="5"/>
  <c r="S3195" i="5"/>
  <c r="U3195" i="5" s="1"/>
  <c r="P3195" i="5"/>
  <c r="F3195" i="5"/>
  <c r="T3194" i="5"/>
  <c r="S3194" i="5"/>
  <c r="U3194" i="5" s="1"/>
  <c r="P3194" i="5"/>
  <c r="F3194" i="5"/>
  <c r="U3193" i="5"/>
  <c r="T3193" i="5"/>
  <c r="S3193" i="5"/>
  <c r="P3193" i="5"/>
  <c r="F3193" i="5"/>
  <c r="U3192" i="5"/>
  <c r="T3192" i="5"/>
  <c r="S3192" i="5"/>
  <c r="P3192" i="5"/>
  <c r="F3192" i="5"/>
  <c r="T3191" i="5"/>
  <c r="S3191" i="5"/>
  <c r="U3191" i="5" s="1"/>
  <c r="P3191" i="5"/>
  <c r="F3191" i="5"/>
  <c r="T3190" i="5"/>
  <c r="S3190" i="5"/>
  <c r="U3190" i="5" s="1"/>
  <c r="P3190" i="5"/>
  <c r="F3190" i="5"/>
  <c r="U3189" i="5"/>
  <c r="T3189" i="5"/>
  <c r="S3189" i="5"/>
  <c r="P3189" i="5"/>
  <c r="F3189" i="5"/>
  <c r="U3188" i="5"/>
  <c r="T3188" i="5"/>
  <c r="S3188" i="5"/>
  <c r="P3188" i="5"/>
  <c r="F3188" i="5"/>
  <c r="T3187" i="5"/>
  <c r="S3187" i="5"/>
  <c r="U3187" i="5" s="1"/>
  <c r="P3187" i="5"/>
  <c r="F3187" i="5"/>
  <c r="T3186" i="5"/>
  <c r="S3186" i="5"/>
  <c r="U3186" i="5" s="1"/>
  <c r="P3186" i="5"/>
  <c r="F3186" i="5"/>
  <c r="U3185" i="5"/>
  <c r="T3185" i="5"/>
  <c r="S3185" i="5"/>
  <c r="P3185" i="5"/>
  <c r="F3185" i="5"/>
  <c r="U3184" i="5"/>
  <c r="T3184" i="5"/>
  <c r="S3184" i="5"/>
  <c r="P3184" i="5"/>
  <c r="F3184" i="5"/>
  <c r="T3183" i="5"/>
  <c r="S3183" i="5"/>
  <c r="U3183" i="5" s="1"/>
  <c r="P3183" i="5"/>
  <c r="F3183" i="5"/>
  <c r="T3182" i="5"/>
  <c r="S3182" i="5"/>
  <c r="U3182" i="5" s="1"/>
  <c r="P3182" i="5"/>
  <c r="F3182" i="5"/>
  <c r="U3181" i="5"/>
  <c r="T3181" i="5"/>
  <c r="S3181" i="5"/>
  <c r="P3181" i="5"/>
  <c r="F3181" i="5"/>
  <c r="U3180" i="5"/>
  <c r="T3180" i="5"/>
  <c r="S3180" i="5"/>
  <c r="P3180" i="5"/>
  <c r="F3180" i="5"/>
  <c r="T3179" i="5"/>
  <c r="S3179" i="5"/>
  <c r="U3179" i="5" s="1"/>
  <c r="P3179" i="5"/>
  <c r="F3179" i="5"/>
  <c r="T3178" i="5"/>
  <c r="S3178" i="5"/>
  <c r="U3178" i="5" s="1"/>
  <c r="P3178" i="5"/>
  <c r="F3178" i="5"/>
  <c r="U3177" i="5"/>
  <c r="T3177" i="5"/>
  <c r="S3177" i="5"/>
  <c r="P3177" i="5"/>
  <c r="F3177" i="5"/>
  <c r="U3176" i="5"/>
  <c r="T3176" i="5"/>
  <c r="S3176" i="5"/>
  <c r="P3176" i="5"/>
  <c r="F3176" i="5"/>
  <c r="T3175" i="5"/>
  <c r="S3175" i="5"/>
  <c r="U3175" i="5" s="1"/>
  <c r="P3175" i="5"/>
  <c r="F3175" i="5"/>
  <c r="T3174" i="5"/>
  <c r="S3174" i="5"/>
  <c r="U3174" i="5" s="1"/>
  <c r="P3174" i="5"/>
  <c r="F3174" i="5"/>
  <c r="U3173" i="5"/>
  <c r="T3173" i="5"/>
  <c r="S3173" i="5"/>
  <c r="P3173" i="5"/>
  <c r="F3173" i="5"/>
  <c r="U3172" i="5"/>
  <c r="T3172" i="5"/>
  <c r="S3172" i="5"/>
  <c r="P3172" i="5"/>
  <c r="F3172" i="5"/>
  <c r="T3171" i="5"/>
  <c r="S3171" i="5"/>
  <c r="U3171" i="5" s="1"/>
  <c r="P3171" i="5"/>
  <c r="F3171" i="5"/>
  <c r="T3170" i="5"/>
  <c r="S3170" i="5"/>
  <c r="U3170" i="5" s="1"/>
  <c r="P3170" i="5"/>
  <c r="F3170" i="5"/>
  <c r="U3169" i="5"/>
  <c r="T3169" i="5"/>
  <c r="S3169" i="5"/>
  <c r="P3169" i="5"/>
  <c r="F3169" i="5"/>
  <c r="U3168" i="5"/>
  <c r="T3168" i="5"/>
  <c r="S3168" i="5"/>
  <c r="P3168" i="5"/>
  <c r="F3168" i="5"/>
  <c r="T3167" i="5"/>
  <c r="S3167" i="5"/>
  <c r="U3167" i="5" s="1"/>
  <c r="P3167" i="5"/>
  <c r="F3167" i="5"/>
  <c r="T3166" i="5"/>
  <c r="S3166" i="5"/>
  <c r="U3166" i="5" s="1"/>
  <c r="P3166" i="5"/>
  <c r="F3166" i="5"/>
  <c r="U3165" i="5"/>
  <c r="T3165" i="5"/>
  <c r="S3165" i="5"/>
  <c r="P3165" i="5"/>
  <c r="F3165" i="5"/>
  <c r="U3164" i="5"/>
  <c r="T3164" i="5"/>
  <c r="S3164" i="5"/>
  <c r="P3164" i="5"/>
  <c r="F3164" i="5"/>
  <c r="T3163" i="5"/>
  <c r="S3163" i="5"/>
  <c r="U3163" i="5" s="1"/>
  <c r="P3163" i="5"/>
  <c r="F3163" i="5"/>
  <c r="T3162" i="5"/>
  <c r="S3162" i="5"/>
  <c r="U3162" i="5" s="1"/>
  <c r="P3162" i="5"/>
  <c r="F3162" i="5"/>
  <c r="U3161" i="5"/>
  <c r="T3161" i="5"/>
  <c r="S3161" i="5"/>
  <c r="P3161" i="5"/>
  <c r="F3161" i="5"/>
  <c r="U3160" i="5"/>
  <c r="T3160" i="5"/>
  <c r="S3160" i="5"/>
  <c r="P3160" i="5"/>
  <c r="F3160" i="5"/>
  <c r="T3159" i="5"/>
  <c r="S3159" i="5"/>
  <c r="U3159" i="5" s="1"/>
  <c r="P3159" i="5"/>
  <c r="F3159" i="5"/>
  <c r="T3158" i="5"/>
  <c r="S3158" i="5"/>
  <c r="U3158" i="5" s="1"/>
  <c r="P3158" i="5"/>
  <c r="F3158" i="5"/>
  <c r="U3157" i="5"/>
  <c r="T3157" i="5"/>
  <c r="S3157" i="5"/>
  <c r="P3157" i="5"/>
  <c r="F3157" i="5"/>
  <c r="U3156" i="5"/>
  <c r="T3156" i="5"/>
  <c r="S3156" i="5"/>
  <c r="P3156" i="5"/>
  <c r="F3156" i="5"/>
  <c r="T3155" i="5"/>
  <c r="S3155" i="5"/>
  <c r="U3155" i="5" s="1"/>
  <c r="P3155" i="5"/>
  <c r="F3155" i="5"/>
  <c r="T3154" i="5"/>
  <c r="S3154" i="5"/>
  <c r="U3154" i="5" s="1"/>
  <c r="P3154" i="5"/>
  <c r="F3154" i="5"/>
  <c r="U3153" i="5"/>
  <c r="T3153" i="5"/>
  <c r="S3153" i="5"/>
  <c r="P3153" i="5"/>
  <c r="F3153" i="5"/>
  <c r="U3152" i="5"/>
  <c r="T3152" i="5"/>
  <c r="S3152" i="5"/>
  <c r="P3152" i="5"/>
  <c r="F3152" i="5"/>
  <c r="T3151" i="5"/>
  <c r="S3151" i="5"/>
  <c r="U3151" i="5" s="1"/>
  <c r="P3151" i="5"/>
  <c r="F3151" i="5"/>
  <c r="T3150" i="5"/>
  <c r="S3150" i="5"/>
  <c r="U3150" i="5" s="1"/>
  <c r="P3150" i="5"/>
  <c r="F3150" i="5"/>
  <c r="U3149" i="5"/>
  <c r="T3149" i="5"/>
  <c r="S3149" i="5"/>
  <c r="P3149" i="5"/>
  <c r="F3149" i="5"/>
  <c r="U3148" i="5"/>
  <c r="T3148" i="5"/>
  <c r="S3148" i="5"/>
  <c r="P3148" i="5"/>
  <c r="F3148" i="5"/>
  <c r="T3147" i="5"/>
  <c r="S3147" i="5"/>
  <c r="U3147" i="5" s="1"/>
  <c r="P3147" i="5"/>
  <c r="F3147" i="5"/>
  <c r="T3146" i="5"/>
  <c r="S3146" i="5"/>
  <c r="U3146" i="5" s="1"/>
  <c r="P3146" i="5"/>
  <c r="F3146" i="5"/>
  <c r="U3145" i="5"/>
  <c r="T3145" i="5"/>
  <c r="S3145" i="5"/>
  <c r="P3145" i="5"/>
  <c r="F3145" i="5"/>
  <c r="U3144" i="5"/>
  <c r="T3144" i="5"/>
  <c r="S3144" i="5"/>
  <c r="P3144" i="5"/>
  <c r="F3144" i="5"/>
  <c r="T3143" i="5"/>
  <c r="S3143" i="5"/>
  <c r="U3143" i="5" s="1"/>
  <c r="P3143" i="5"/>
  <c r="F3143" i="5"/>
  <c r="T3142" i="5"/>
  <c r="S3142" i="5"/>
  <c r="U3142" i="5" s="1"/>
  <c r="P3142" i="5"/>
  <c r="F3142" i="5"/>
  <c r="U3141" i="5"/>
  <c r="T3141" i="5"/>
  <c r="S3141" i="5"/>
  <c r="P3141" i="5"/>
  <c r="F3141" i="5"/>
  <c r="U3140" i="5"/>
  <c r="T3140" i="5"/>
  <c r="S3140" i="5"/>
  <c r="P3140" i="5"/>
  <c r="F3140" i="5"/>
  <c r="T3139" i="5"/>
  <c r="S3139" i="5"/>
  <c r="U3139" i="5" s="1"/>
  <c r="P3139" i="5"/>
  <c r="F3139" i="5"/>
  <c r="T3138" i="5"/>
  <c r="S3138" i="5"/>
  <c r="U3138" i="5" s="1"/>
  <c r="P3138" i="5"/>
  <c r="F3138" i="5"/>
  <c r="U3137" i="5"/>
  <c r="T3137" i="5"/>
  <c r="S3137" i="5"/>
  <c r="P3137" i="5"/>
  <c r="F3137" i="5"/>
  <c r="U3136" i="5"/>
  <c r="T3136" i="5"/>
  <c r="S3136" i="5"/>
  <c r="P3136" i="5"/>
  <c r="F3136" i="5"/>
  <c r="T3135" i="5"/>
  <c r="S3135" i="5"/>
  <c r="U3135" i="5" s="1"/>
  <c r="P3135" i="5"/>
  <c r="F3135" i="5"/>
  <c r="T3134" i="5"/>
  <c r="S3134" i="5"/>
  <c r="U3134" i="5" s="1"/>
  <c r="P3134" i="5"/>
  <c r="F3134" i="5"/>
  <c r="U3133" i="5"/>
  <c r="T3133" i="5"/>
  <c r="S3133" i="5"/>
  <c r="P3133" i="5"/>
  <c r="F3133" i="5"/>
  <c r="U3132" i="5"/>
  <c r="T3132" i="5"/>
  <c r="S3132" i="5"/>
  <c r="P3132" i="5"/>
  <c r="F3132" i="5"/>
  <c r="T3131" i="5"/>
  <c r="S3131" i="5"/>
  <c r="U3131" i="5" s="1"/>
  <c r="P3131" i="5"/>
  <c r="F3131" i="5"/>
  <c r="T3130" i="5"/>
  <c r="S3130" i="5"/>
  <c r="U3130" i="5" s="1"/>
  <c r="P3130" i="5"/>
  <c r="F3130" i="5"/>
  <c r="U3129" i="5"/>
  <c r="T3129" i="5"/>
  <c r="S3129" i="5"/>
  <c r="P3129" i="5"/>
  <c r="F3129" i="5"/>
  <c r="U3128" i="5"/>
  <c r="T3128" i="5"/>
  <c r="S3128" i="5"/>
  <c r="P3128" i="5"/>
  <c r="F3128" i="5"/>
  <c r="T3127" i="5"/>
  <c r="S3127" i="5"/>
  <c r="U3127" i="5" s="1"/>
  <c r="P3127" i="5"/>
  <c r="F3127" i="5"/>
  <c r="T3126" i="5"/>
  <c r="S3126" i="5"/>
  <c r="U3126" i="5" s="1"/>
  <c r="P3126" i="5"/>
  <c r="F3126" i="5"/>
  <c r="U3125" i="5"/>
  <c r="T3125" i="5"/>
  <c r="S3125" i="5"/>
  <c r="P3125" i="5"/>
  <c r="F3125" i="5"/>
  <c r="U3124" i="5"/>
  <c r="T3124" i="5"/>
  <c r="S3124" i="5"/>
  <c r="P3124" i="5"/>
  <c r="F3124" i="5"/>
  <c r="T3123" i="5"/>
  <c r="S3123" i="5"/>
  <c r="U3123" i="5" s="1"/>
  <c r="P3123" i="5"/>
  <c r="F3123" i="5"/>
  <c r="T3122" i="5"/>
  <c r="S3122" i="5"/>
  <c r="U3122" i="5" s="1"/>
  <c r="P3122" i="5"/>
  <c r="F3122" i="5"/>
  <c r="U3121" i="5"/>
  <c r="T3121" i="5"/>
  <c r="S3121" i="5"/>
  <c r="P3121" i="5"/>
  <c r="F3121" i="5"/>
  <c r="U3120" i="5"/>
  <c r="T3120" i="5"/>
  <c r="S3120" i="5"/>
  <c r="P3120" i="5"/>
  <c r="F3120" i="5"/>
  <c r="T3119" i="5"/>
  <c r="S3119" i="5"/>
  <c r="U3119" i="5" s="1"/>
  <c r="P3119" i="5"/>
  <c r="F3119" i="5"/>
  <c r="T3118" i="5"/>
  <c r="S3118" i="5"/>
  <c r="U3118" i="5" s="1"/>
  <c r="P3118" i="5"/>
  <c r="F3118" i="5"/>
  <c r="U3117" i="5"/>
  <c r="T3117" i="5"/>
  <c r="S3117" i="5"/>
  <c r="P3117" i="5"/>
  <c r="F3117" i="5"/>
  <c r="U3116" i="5"/>
  <c r="T3116" i="5"/>
  <c r="S3116" i="5"/>
  <c r="P3116" i="5"/>
  <c r="F3116" i="5"/>
  <c r="T3115" i="5"/>
  <c r="S3115" i="5"/>
  <c r="U3115" i="5" s="1"/>
  <c r="P3115" i="5"/>
  <c r="F3115" i="5"/>
  <c r="T3114" i="5"/>
  <c r="S3114" i="5"/>
  <c r="U3114" i="5" s="1"/>
  <c r="P3114" i="5"/>
  <c r="F3114" i="5"/>
  <c r="T3113" i="5"/>
  <c r="S3113" i="5"/>
  <c r="U3113" i="5" s="1"/>
  <c r="P3113" i="5"/>
  <c r="F3113" i="5"/>
  <c r="U3112" i="5"/>
  <c r="T3112" i="5"/>
  <c r="S3112" i="5"/>
  <c r="P3112" i="5"/>
  <c r="F3112" i="5"/>
  <c r="U3111" i="5"/>
  <c r="T3111" i="5"/>
  <c r="S3111" i="5"/>
  <c r="P3111" i="5"/>
  <c r="F3111" i="5"/>
  <c r="T3110" i="5"/>
  <c r="S3110" i="5"/>
  <c r="U3110" i="5" s="1"/>
  <c r="P3110" i="5"/>
  <c r="F3110" i="5"/>
  <c r="U3109" i="5"/>
  <c r="T3109" i="5"/>
  <c r="S3109" i="5"/>
  <c r="P3109" i="5"/>
  <c r="F3109" i="5"/>
  <c r="U3108" i="5"/>
  <c r="T3108" i="5"/>
  <c r="S3108" i="5"/>
  <c r="P3108" i="5"/>
  <c r="F3108" i="5"/>
  <c r="T3107" i="5"/>
  <c r="S3107" i="5"/>
  <c r="U3107" i="5" s="1"/>
  <c r="P3107" i="5"/>
  <c r="F3107" i="5"/>
  <c r="T3106" i="5"/>
  <c r="S3106" i="5"/>
  <c r="U3106" i="5" s="1"/>
  <c r="P3106" i="5"/>
  <c r="F3106" i="5"/>
  <c r="U3105" i="5"/>
  <c r="T3105" i="5"/>
  <c r="S3105" i="5"/>
  <c r="P3105" i="5"/>
  <c r="F3105" i="5"/>
  <c r="U3104" i="5"/>
  <c r="T3104" i="5"/>
  <c r="S3104" i="5"/>
  <c r="P3104" i="5"/>
  <c r="F3104" i="5"/>
  <c r="T3103" i="5"/>
  <c r="S3103" i="5"/>
  <c r="U3103" i="5" s="1"/>
  <c r="P3103" i="5"/>
  <c r="F3103" i="5"/>
  <c r="T3102" i="5"/>
  <c r="S3102" i="5"/>
  <c r="U3102" i="5" s="1"/>
  <c r="P3102" i="5"/>
  <c r="F3102" i="5"/>
  <c r="T3101" i="5"/>
  <c r="S3101" i="5"/>
  <c r="U3101" i="5" s="1"/>
  <c r="P3101" i="5"/>
  <c r="F3101" i="5"/>
  <c r="U3100" i="5"/>
  <c r="T3100" i="5"/>
  <c r="S3100" i="5"/>
  <c r="P3100" i="5"/>
  <c r="F3100" i="5"/>
  <c r="U3099" i="5"/>
  <c r="T3099" i="5"/>
  <c r="S3099" i="5"/>
  <c r="P3099" i="5"/>
  <c r="F3099" i="5"/>
  <c r="T3098" i="5"/>
  <c r="S3098" i="5"/>
  <c r="U3098" i="5" s="1"/>
  <c r="P3098" i="5"/>
  <c r="F3098" i="5"/>
  <c r="T3097" i="5"/>
  <c r="S3097" i="5"/>
  <c r="U3097" i="5" s="1"/>
  <c r="P3097" i="5"/>
  <c r="F3097" i="5"/>
  <c r="U3096" i="5"/>
  <c r="T3096" i="5"/>
  <c r="S3096" i="5"/>
  <c r="P3096" i="5"/>
  <c r="F3096" i="5"/>
  <c r="U3095" i="5"/>
  <c r="T3095" i="5"/>
  <c r="S3095" i="5"/>
  <c r="P3095" i="5"/>
  <c r="F3095" i="5"/>
  <c r="U3094" i="5"/>
  <c r="T3094" i="5"/>
  <c r="S3094" i="5"/>
  <c r="P3094" i="5"/>
  <c r="F3094" i="5"/>
  <c r="T3093" i="5"/>
  <c r="S3093" i="5"/>
  <c r="U3093" i="5" s="1"/>
  <c r="P3093" i="5"/>
  <c r="F3093" i="5"/>
  <c r="T3092" i="5"/>
  <c r="S3092" i="5"/>
  <c r="U3092" i="5" s="1"/>
  <c r="P3092" i="5"/>
  <c r="F3092" i="5"/>
  <c r="U3091" i="5"/>
  <c r="T3091" i="5"/>
  <c r="S3091" i="5"/>
  <c r="P3091" i="5"/>
  <c r="F3091" i="5"/>
  <c r="U3090" i="5"/>
  <c r="T3090" i="5"/>
  <c r="S3090" i="5"/>
  <c r="P3090" i="5"/>
  <c r="F3090" i="5"/>
  <c r="T3089" i="5"/>
  <c r="S3089" i="5"/>
  <c r="U3089" i="5" s="1"/>
  <c r="P3089" i="5"/>
  <c r="F3089" i="5"/>
  <c r="T3088" i="5"/>
  <c r="S3088" i="5"/>
  <c r="U3088" i="5" s="1"/>
  <c r="P3088" i="5"/>
  <c r="F3088" i="5"/>
  <c r="U3087" i="5"/>
  <c r="T3087" i="5"/>
  <c r="S3087" i="5"/>
  <c r="P3087" i="5"/>
  <c r="F3087" i="5"/>
  <c r="U3086" i="5"/>
  <c r="T3086" i="5"/>
  <c r="S3086" i="5"/>
  <c r="P3086" i="5"/>
  <c r="F3086" i="5"/>
  <c r="T3085" i="5"/>
  <c r="S3085" i="5"/>
  <c r="U3085" i="5" s="1"/>
  <c r="P3085" i="5"/>
  <c r="F3085" i="5"/>
  <c r="T3084" i="5"/>
  <c r="S3084" i="5"/>
  <c r="U3084" i="5" s="1"/>
  <c r="P3084" i="5"/>
  <c r="F3084" i="5"/>
  <c r="U3083" i="5"/>
  <c r="T3083" i="5"/>
  <c r="S3083" i="5"/>
  <c r="P3083" i="5"/>
  <c r="F3083" i="5"/>
  <c r="U3082" i="5"/>
  <c r="T3082" i="5"/>
  <c r="S3082" i="5"/>
  <c r="P3082" i="5"/>
  <c r="F3082" i="5"/>
  <c r="T3081" i="5"/>
  <c r="S3081" i="5"/>
  <c r="U3081" i="5" s="1"/>
  <c r="P3081" i="5"/>
  <c r="F3081" i="5"/>
  <c r="T3080" i="5"/>
  <c r="S3080" i="5"/>
  <c r="U3080" i="5" s="1"/>
  <c r="P3080" i="5"/>
  <c r="F3080" i="5"/>
  <c r="U3079" i="5"/>
  <c r="T3079" i="5"/>
  <c r="S3079" i="5"/>
  <c r="P3079" i="5"/>
  <c r="F3079" i="5"/>
  <c r="U3078" i="5"/>
  <c r="T3078" i="5"/>
  <c r="S3078" i="5"/>
  <c r="P3078" i="5"/>
  <c r="F3078" i="5"/>
  <c r="T3077" i="5"/>
  <c r="S3077" i="5"/>
  <c r="U3077" i="5" s="1"/>
  <c r="P3077" i="5"/>
  <c r="F3077" i="5"/>
  <c r="T3076" i="5"/>
  <c r="S3076" i="5"/>
  <c r="U3076" i="5" s="1"/>
  <c r="P3076" i="5"/>
  <c r="F3076" i="5"/>
  <c r="U3075" i="5"/>
  <c r="T3075" i="5"/>
  <c r="S3075" i="5"/>
  <c r="P3075" i="5"/>
  <c r="F3075" i="5"/>
  <c r="U3074" i="5"/>
  <c r="T3074" i="5"/>
  <c r="S3074" i="5"/>
  <c r="P3074" i="5"/>
  <c r="F3074" i="5"/>
  <c r="T3073" i="5"/>
  <c r="S3073" i="5"/>
  <c r="U3073" i="5" s="1"/>
  <c r="P3073" i="5"/>
  <c r="F3073" i="5"/>
  <c r="T3072" i="5"/>
  <c r="S3072" i="5"/>
  <c r="U3072" i="5" s="1"/>
  <c r="P3072" i="5"/>
  <c r="F3072" i="5"/>
  <c r="U3071" i="5"/>
  <c r="T3071" i="5"/>
  <c r="S3071" i="5"/>
  <c r="P3071" i="5"/>
  <c r="F3071" i="5"/>
  <c r="U3070" i="5"/>
  <c r="T3070" i="5"/>
  <c r="S3070" i="5"/>
  <c r="P3070" i="5"/>
  <c r="F3070" i="5"/>
  <c r="T3069" i="5"/>
  <c r="S3069" i="5"/>
  <c r="U3069" i="5" s="1"/>
  <c r="P3069" i="5"/>
  <c r="F3069" i="5"/>
  <c r="T3068" i="5"/>
  <c r="S3068" i="5"/>
  <c r="U3068" i="5" s="1"/>
  <c r="P3068" i="5"/>
  <c r="F3068" i="5"/>
  <c r="U3067" i="5"/>
  <c r="T3067" i="5"/>
  <c r="S3067" i="5"/>
  <c r="P3067" i="5"/>
  <c r="F3067" i="5"/>
  <c r="U3066" i="5"/>
  <c r="T3066" i="5"/>
  <c r="S3066" i="5"/>
  <c r="P3066" i="5"/>
  <c r="F3066" i="5"/>
  <c r="T3065" i="5"/>
  <c r="S3065" i="5"/>
  <c r="U3065" i="5" s="1"/>
  <c r="P3065" i="5"/>
  <c r="F3065" i="5"/>
  <c r="T3064" i="5"/>
  <c r="S3064" i="5"/>
  <c r="U3064" i="5" s="1"/>
  <c r="P3064" i="5"/>
  <c r="F3064" i="5"/>
  <c r="U3063" i="5"/>
  <c r="T3063" i="5"/>
  <c r="S3063" i="5"/>
  <c r="P3063" i="5"/>
  <c r="F3063" i="5"/>
  <c r="U3062" i="5"/>
  <c r="T3062" i="5"/>
  <c r="S3062" i="5"/>
  <c r="P3062" i="5"/>
  <c r="F3062" i="5"/>
  <c r="T3061" i="5"/>
  <c r="S3061" i="5"/>
  <c r="U3061" i="5" s="1"/>
  <c r="P3061" i="5"/>
  <c r="F3061" i="5"/>
  <c r="T3060" i="5"/>
  <c r="S3060" i="5"/>
  <c r="U3060" i="5" s="1"/>
  <c r="P3060" i="5"/>
  <c r="F3060" i="5"/>
  <c r="U3059" i="5"/>
  <c r="T3059" i="5"/>
  <c r="S3059" i="5"/>
  <c r="P3059" i="5"/>
  <c r="F3059" i="5"/>
  <c r="U3058" i="5"/>
  <c r="T3058" i="5"/>
  <c r="S3058" i="5"/>
  <c r="P3058" i="5"/>
  <c r="F3058" i="5"/>
  <c r="T3057" i="5"/>
  <c r="S3057" i="5"/>
  <c r="U3057" i="5" s="1"/>
  <c r="P3057" i="5"/>
  <c r="F3057" i="5"/>
  <c r="T3056" i="5"/>
  <c r="S3056" i="5"/>
  <c r="U3056" i="5" s="1"/>
  <c r="P3056" i="5"/>
  <c r="F3056" i="5"/>
  <c r="U3055" i="5"/>
  <c r="T3055" i="5"/>
  <c r="S3055" i="5"/>
  <c r="P3055" i="5"/>
  <c r="F3055" i="5"/>
  <c r="U3054" i="5"/>
  <c r="T3054" i="5"/>
  <c r="S3054" i="5"/>
  <c r="P3054" i="5"/>
  <c r="F3054" i="5"/>
  <c r="T3053" i="5"/>
  <c r="S3053" i="5"/>
  <c r="U3053" i="5" s="1"/>
  <c r="P3053" i="5"/>
  <c r="F3053" i="5"/>
  <c r="T3052" i="5"/>
  <c r="S3052" i="5"/>
  <c r="U3052" i="5" s="1"/>
  <c r="P3052" i="5"/>
  <c r="F3052" i="5"/>
  <c r="U3051" i="5"/>
  <c r="T3051" i="5"/>
  <c r="S3051" i="5"/>
  <c r="P3051" i="5"/>
  <c r="F3051" i="5"/>
  <c r="U3050" i="5"/>
  <c r="T3050" i="5"/>
  <c r="S3050" i="5"/>
  <c r="P3050" i="5"/>
  <c r="F3050" i="5"/>
  <c r="T3049" i="5"/>
  <c r="S3049" i="5"/>
  <c r="U3049" i="5" s="1"/>
  <c r="P3049" i="5"/>
  <c r="F3049" i="5"/>
  <c r="T3048" i="5"/>
  <c r="S3048" i="5"/>
  <c r="U3048" i="5" s="1"/>
  <c r="P3048" i="5"/>
  <c r="F3048" i="5"/>
  <c r="U3047" i="5"/>
  <c r="T3047" i="5"/>
  <c r="S3047" i="5"/>
  <c r="P3047" i="5"/>
  <c r="F3047" i="5"/>
  <c r="U3046" i="5"/>
  <c r="T3046" i="5"/>
  <c r="S3046" i="5"/>
  <c r="P3046" i="5"/>
  <c r="F3046" i="5"/>
  <c r="T3045" i="5"/>
  <c r="S3045" i="5"/>
  <c r="U3045" i="5" s="1"/>
  <c r="P3045" i="5"/>
  <c r="F3045" i="5"/>
  <c r="T3044" i="5"/>
  <c r="S3044" i="5"/>
  <c r="U3044" i="5" s="1"/>
  <c r="P3044" i="5"/>
  <c r="F3044" i="5"/>
  <c r="U3043" i="5"/>
  <c r="T3043" i="5"/>
  <c r="S3043" i="5"/>
  <c r="P3043" i="5"/>
  <c r="F3043" i="5"/>
  <c r="U3042" i="5"/>
  <c r="T3042" i="5"/>
  <c r="S3042" i="5"/>
  <c r="P3042" i="5"/>
  <c r="F3042" i="5"/>
  <c r="T3041" i="5"/>
  <c r="S3041" i="5"/>
  <c r="U3041" i="5" s="1"/>
  <c r="P3041" i="5"/>
  <c r="F3041" i="5"/>
  <c r="T3040" i="5"/>
  <c r="S3040" i="5"/>
  <c r="U3040" i="5" s="1"/>
  <c r="P3040" i="5"/>
  <c r="F3040" i="5"/>
  <c r="U3039" i="5"/>
  <c r="T3039" i="5"/>
  <c r="S3039" i="5"/>
  <c r="P3039" i="5"/>
  <c r="F3039" i="5"/>
  <c r="U3038" i="5"/>
  <c r="T3038" i="5"/>
  <c r="S3038" i="5"/>
  <c r="P3038" i="5"/>
  <c r="F3038" i="5"/>
  <c r="T3037" i="5"/>
  <c r="S3037" i="5"/>
  <c r="U3037" i="5" s="1"/>
  <c r="P3037" i="5"/>
  <c r="F3037" i="5"/>
  <c r="T3036" i="5"/>
  <c r="S3036" i="5"/>
  <c r="U3036" i="5" s="1"/>
  <c r="P3036" i="5"/>
  <c r="F3036" i="5"/>
  <c r="U3035" i="5"/>
  <c r="T3035" i="5"/>
  <c r="S3035" i="5"/>
  <c r="P3035" i="5"/>
  <c r="F3035" i="5"/>
  <c r="U3034" i="5"/>
  <c r="T3034" i="5"/>
  <c r="S3034" i="5"/>
  <c r="P3034" i="5"/>
  <c r="F3034" i="5"/>
  <c r="T3033" i="5"/>
  <c r="S3033" i="5"/>
  <c r="U3033" i="5" s="1"/>
  <c r="P3033" i="5"/>
  <c r="F3033" i="5"/>
  <c r="T3032" i="5"/>
  <c r="S3032" i="5"/>
  <c r="U3032" i="5" s="1"/>
  <c r="P3032" i="5"/>
  <c r="F3032" i="5"/>
  <c r="U3031" i="5"/>
  <c r="T3031" i="5"/>
  <c r="S3031" i="5"/>
  <c r="P3031" i="5"/>
  <c r="F3031" i="5"/>
  <c r="U3030" i="5"/>
  <c r="T3030" i="5"/>
  <c r="S3030" i="5"/>
  <c r="P3030" i="5"/>
  <c r="F3030" i="5"/>
  <c r="T3029" i="5"/>
  <c r="S3029" i="5"/>
  <c r="U3029" i="5" s="1"/>
  <c r="P3029" i="5"/>
  <c r="F3029" i="5"/>
  <c r="T3028" i="5"/>
  <c r="S3028" i="5"/>
  <c r="U3028" i="5" s="1"/>
  <c r="P3028" i="5"/>
  <c r="F3028" i="5"/>
  <c r="U3027" i="5"/>
  <c r="T3027" i="5"/>
  <c r="S3027" i="5"/>
  <c r="P3027" i="5"/>
  <c r="F3027" i="5"/>
  <c r="U3026" i="5"/>
  <c r="T3026" i="5"/>
  <c r="S3026" i="5"/>
  <c r="P3026" i="5"/>
  <c r="F3026" i="5"/>
  <c r="T3025" i="5"/>
  <c r="S3025" i="5"/>
  <c r="U3025" i="5" s="1"/>
  <c r="P3025" i="5"/>
  <c r="F3025" i="5"/>
  <c r="T3024" i="5"/>
  <c r="S3024" i="5"/>
  <c r="U3024" i="5" s="1"/>
  <c r="P3024" i="5"/>
  <c r="F3024" i="5"/>
  <c r="U3023" i="5"/>
  <c r="T3023" i="5"/>
  <c r="S3023" i="5"/>
  <c r="P3023" i="5"/>
  <c r="F3023" i="5"/>
  <c r="U3022" i="5"/>
  <c r="T3022" i="5"/>
  <c r="S3022" i="5"/>
  <c r="P3022" i="5"/>
  <c r="F3022" i="5"/>
  <c r="T3021" i="5"/>
  <c r="S3021" i="5"/>
  <c r="U3021" i="5" s="1"/>
  <c r="P3021" i="5"/>
  <c r="F3021" i="5"/>
  <c r="T3020" i="5"/>
  <c r="S3020" i="5"/>
  <c r="U3020" i="5" s="1"/>
  <c r="P3020" i="5"/>
  <c r="F3020" i="5"/>
  <c r="U3019" i="5"/>
  <c r="T3019" i="5"/>
  <c r="S3019" i="5"/>
  <c r="P3019" i="5"/>
  <c r="F3019" i="5"/>
  <c r="U3018" i="5"/>
  <c r="T3018" i="5"/>
  <c r="S3018" i="5"/>
  <c r="P3018" i="5"/>
  <c r="F3018" i="5"/>
  <c r="T3017" i="5"/>
  <c r="S3017" i="5"/>
  <c r="U3017" i="5" s="1"/>
  <c r="P3017" i="5"/>
  <c r="F3017" i="5"/>
  <c r="T3016" i="5"/>
  <c r="S3016" i="5"/>
  <c r="U3016" i="5" s="1"/>
  <c r="P3016" i="5"/>
  <c r="F3016" i="5"/>
  <c r="U3015" i="5"/>
  <c r="T3015" i="5"/>
  <c r="S3015" i="5"/>
  <c r="P3015" i="5"/>
  <c r="F3015" i="5"/>
  <c r="U3014" i="5"/>
  <c r="T3014" i="5"/>
  <c r="S3014" i="5"/>
  <c r="P3014" i="5"/>
  <c r="F3014" i="5"/>
  <c r="T3013" i="5"/>
  <c r="S3013" i="5"/>
  <c r="U3013" i="5" s="1"/>
  <c r="P3013" i="5"/>
  <c r="F3013" i="5"/>
  <c r="T3012" i="5"/>
  <c r="S3012" i="5"/>
  <c r="U3012" i="5" s="1"/>
  <c r="P3012" i="5"/>
  <c r="F3012" i="5"/>
  <c r="U3011" i="5"/>
  <c r="T3011" i="5"/>
  <c r="S3011" i="5"/>
  <c r="P3011" i="5"/>
  <c r="F3011" i="5"/>
  <c r="U3010" i="5"/>
  <c r="T3010" i="5"/>
  <c r="S3010" i="5"/>
  <c r="P3010" i="5"/>
  <c r="F3010" i="5"/>
  <c r="T3009" i="5"/>
  <c r="S3009" i="5"/>
  <c r="U3009" i="5" s="1"/>
  <c r="P3009" i="5"/>
  <c r="F3009" i="5"/>
  <c r="T3008" i="5"/>
  <c r="S3008" i="5"/>
  <c r="U3008" i="5" s="1"/>
  <c r="P3008" i="5"/>
  <c r="F3008" i="5"/>
  <c r="U3007" i="5"/>
  <c r="T3007" i="5"/>
  <c r="S3007" i="5"/>
  <c r="P3007" i="5"/>
  <c r="F3007" i="5"/>
  <c r="U3006" i="5"/>
  <c r="T3006" i="5"/>
  <c r="S3006" i="5"/>
  <c r="P3006" i="5"/>
  <c r="F3006" i="5"/>
  <c r="T3005" i="5"/>
  <c r="S3005" i="5"/>
  <c r="U3005" i="5" s="1"/>
  <c r="P3005" i="5"/>
  <c r="F3005" i="5"/>
  <c r="T3004" i="5"/>
  <c r="S3004" i="5"/>
  <c r="U3004" i="5" s="1"/>
  <c r="P3004" i="5"/>
  <c r="F3004" i="5"/>
  <c r="U3003" i="5"/>
  <c r="T3003" i="5"/>
  <c r="S3003" i="5"/>
  <c r="P3003" i="5"/>
  <c r="F3003" i="5"/>
  <c r="U3002" i="5"/>
  <c r="T3002" i="5"/>
  <c r="S3002" i="5"/>
  <c r="P3002" i="5"/>
  <c r="F3002" i="5"/>
  <c r="T3001" i="5"/>
  <c r="S3001" i="5"/>
  <c r="U3001" i="5" s="1"/>
  <c r="P3001" i="5"/>
  <c r="F3001" i="5"/>
  <c r="T3000" i="5"/>
  <c r="S3000" i="5"/>
  <c r="U3000" i="5" s="1"/>
  <c r="P3000" i="5"/>
  <c r="F3000" i="5"/>
  <c r="U2999" i="5"/>
  <c r="T2999" i="5"/>
  <c r="S2999" i="5"/>
  <c r="P2999" i="5"/>
  <c r="F2999" i="5"/>
  <c r="U2998" i="5"/>
  <c r="T2998" i="5"/>
  <c r="S2998" i="5"/>
  <c r="P2998" i="5"/>
  <c r="F2998" i="5"/>
  <c r="T2997" i="5"/>
  <c r="S2997" i="5"/>
  <c r="U2997" i="5" s="1"/>
  <c r="P2997" i="5"/>
  <c r="F2997" i="5"/>
  <c r="T2996" i="5"/>
  <c r="S2996" i="5"/>
  <c r="U2996" i="5" s="1"/>
  <c r="P2996" i="5"/>
  <c r="F2996" i="5"/>
  <c r="U2995" i="5"/>
  <c r="T2995" i="5"/>
  <c r="S2995" i="5"/>
  <c r="P2995" i="5"/>
  <c r="F2995" i="5"/>
  <c r="U2994" i="5"/>
  <c r="T2994" i="5"/>
  <c r="S2994" i="5"/>
  <c r="P2994" i="5"/>
  <c r="F2994" i="5"/>
  <c r="T2993" i="5"/>
  <c r="S2993" i="5"/>
  <c r="U2993" i="5" s="1"/>
  <c r="P2993" i="5"/>
  <c r="F2993" i="5"/>
  <c r="T2992" i="5"/>
  <c r="S2992" i="5"/>
  <c r="U2992" i="5" s="1"/>
  <c r="P2992" i="5"/>
  <c r="F2992" i="5"/>
  <c r="U2991" i="5"/>
  <c r="T2991" i="5"/>
  <c r="S2991" i="5"/>
  <c r="P2991" i="5"/>
  <c r="F2991" i="5"/>
  <c r="U2990" i="5"/>
  <c r="T2990" i="5"/>
  <c r="S2990" i="5"/>
  <c r="P2990" i="5"/>
  <c r="F2990" i="5"/>
  <c r="T2989" i="5"/>
  <c r="S2989" i="5"/>
  <c r="U2989" i="5" s="1"/>
  <c r="P2989" i="5"/>
  <c r="F2989" i="5"/>
  <c r="T2988" i="5"/>
  <c r="S2988" i="5"/>
  <c r="U2988" i="5" s="1"/>
  <c r="P2988" i="5"/>
  <c r="F2988" i="5"/>
  <c r="U2987" i="5"/>
  <c r="T2987" i="5"/>
  <c r="S2987" i="5"/>
  <c r="P2987" i="5"/>
  <c r="F2987" i="5"/>
  <c r="U2986" i="5"/>
  <c r="T2986" i="5"/>
  <c r="S2986" i="5"/>
  <c r="P2986" i="5"/>
  <c r="F2986" i="5"/>
  <c r="T2985" i="5"/>
  <c r="S2985" i="5"/>
  <c r="U2985" i="5" s="1"/>
  <c r="P2985" i="5"/>
  <c r="F2985" i="5"/>
  <c r="T2984" i="5"/>
  <c r="S2984" i="5"/>
  <c r="U2984" i="5" s="1"/>
  <c r="P2984" i="5"/>
  <c r="F2984" i="5"/>
  <c r="U2983" i="5"/>
  <c r="T2983" i="5"/>
  <c r="S2983" i="5"/>
  <c r="P2983" i="5"/>
  <c r="F2983" i="5"/>
  <c r="U2982" i="5"/>
  <c r="T2982" i="5"/>
  <c r="S2982" i="5"/>
  <c r="P2982" i="5"/>
  <c r="F2982" i="5"/>
  <c r="T2981" i="5"/>
  <c r="S2981" i="5"/>
  <c r="U2981" i="5" s="1"/>
  <c r="P2981" i="5"/>
  <c r="F2981" i="5"/>
  <c r="T2980" i="5"/>
  <c r="S2980" i="5"/>
  <c r="U2980" i="5" s="1"/>
  <c r="P2980" i="5"/>
  <c r="F2980" i="5"/>
  <c r="U2979" i="5"/>
  <c r="T2979" i="5"/>
  <c r="S2979" i="5"/>
  <c r="P2979" i="5"/>
  <c r="F2979" i="5"/>
  <c r="U2978" i="5"/>
  <c r="T2978" i="5"/>
  <c r="S2978" i="5"/>
  <c r="P2978" i="5"/>
  <c r="F2978" i="5"/>
  <c r="T2977" i="5"/>
  <c r="S2977" i="5"/>
  <c r="U2977" i="5" s="1"/>
  <c r="P2977" i="5"/>
  <c r="F2977" i="5"/>
  <c r="T2976" i="5"/>
  <c r="S2976" i="5"/>
  <c r="U2976" i="5" s="1"/>
  <c r="P2976" i="5"/>
  <c r="F2976" i="5"/>
  <c r="U2975" i="5"/>
  <c r="T2975" i="5"/>
  <c r="S2975" i="5"/>
  <c r="P2975" i="5"/>
  <c r="F2975" i="5"/>
  <c r="U2974" i="5"/>
  <c r="T2974" i="5"/>
  <c r="S2974" i="5"/>
  <c r="P2974" i="5"/>
  <c r="F2974" i="5"/>
  <c r="T2973" i="5"/>
  <c r="S2973" i="5"/>
  <c r="U2973" i="5" s="1"/>
  <c r="P2973" i="5"/>
  <c r="F2973" i="5"/>
  <c r="T2972" i="5"/>
  <c r="S2972" i="5"/>
  <c r="U2972" i="5" s="1"/>
  <c r="P2972" i="5"/>
  <c r="F2972" i="5"/>
  <c r="U2971" i="5"/>
  <c r="T2971" i="5"/>
  <c r="S2971" i="5"/>
  <c r="P2971" i="5"/>
  <c r="F2971" i="5"/>
  <c r="U2970" i="5"/>
  <c r="T2970" i="5"/>
  <c r="S2970" i="5"/>
  <c r="P2970" i="5"/>
  <c r="F2970" i="5"/>
  <c r="T2969" i="5"/>
  <c r="S2969" i="5"/>
  <c r="U2969" i="5" s="1"/>
  <c r="P2969" i="5"/>
  <c r="F2969" i="5"/>
  <c r="T2968" i="5"/>
  <c r="S2968" i="5"/>
  <c r="U2968" i="5" s="1"/>
  <c r="P2968" i="5"/>
  <c r="F2968" i="5"/>
  <c r="U2967" i="5"/>
  <c r="T2967" i="5"/>
  <c r="S2967" i="5"/>
  <c r="P2967" i="5"/>
  <c r="F2967" i="5"/>
  <c r="U2966" i="5"/>
  <c r="T2966" i="5"/>
  <c r="S2966" i="5"/>
  <c r="P2966" i="5"/>
  <c r="F2966" i="5"/>
  <c r="T2965" i="5"/>
  <c r="S2965" i="5"/>
  <c r="U2965" i="5" s="1"/>
  <c r="P2965" i="5"/>
  <c r="F2965" i="5"/>
  <c r="T2964" i="5"/>
  <c r="S2964" i="5"/>
  <c r="U2964" i="5" s="1"/>
  <c r="P2964" i="5"/>
  <c r="F2964" i="5"/>
  <c r="U2963" i="5"/>
  <c r="T2963" i="5"/>
  <c r="S2963" i="5"/>
  <c r="P2963" i="5"/>
  <c r="F2963" i="5"/>
  <c r="U2962" i="5"/>
  <c r="T2962" i="5"/>
  <c r="S2962" i="5"/>
  <c r="P2962" i="5"/>
  <c r="F2962" i="5"/>
  <c r="T2961" i="5"/>
  <c r="S2961" i="5"/>
  <c r="U2961" i="5" s="1"/>
  <c r="P2961" i="5"/>
  <c r="F2961" i="5"/>
  <c r="T2960" i="5"/>
  <c r="S2960" i="5"/>
  <c r="U2960" i="5" s="1"/>
  <c r="P2960" i="5"/>
  <c r="F2960" i="5"/>
  <c r="U2959" i="5"/>
  <c r="T2959" i="5"/>
  <c r="S2959" i="5"/>
  <c r="P2959" i="5"/>
  <c r="F2959" i="5"/>
  <c r="U2958" i="5"/>
  <c r="T2958" i="5"/>
  <c r="S2958" i="5"/>
  <c r="P2958" i="5"/>
  <c r="F2958" i="5"/>
  <c r="T2957" i="5"/>
  <c r="S2957" i="5"/>
  <c r="U2957" i="5" s="1"/>
  <c r="P2957" i="5"/>
  <c r="F2957" i="5"/>
  <c r="T2956" i="5"/>
  <c r="S2956" i="5"/>
  <c r="U2956" i="5" s="1"/>
  <c r="P2956" i="5"/>
  <c r="F2956" i="5"/>
  <c r="U2955" i="5"/>
  <c r="T2955" i="5"/>
  <c r="S2955" i="5"/>
  <c r="P2955" i="5"/>
  <c r="F2955" i="5"/>
  <c r="U2954" i="5"/>
  <c r="T2954" i="5"/>
  <c r="S2954" i="5"/>
  <c r="P2954" i="5"/>
  <c r="F2954" i="5"/>
  <c r="T2953" i="5"/>
  <c r="S2953" i="5"/>
  <c r="U2953" i="5" s="1"/>
  <c r="P2953" i="5"/>
  <c r="F2953" i="5"/>
  <c r="T2952" i="5"/>
  <c r="S2952" i="5"/>
  <c r="U2952" i="5" s="1"/>
  <c r="P2952" i="5"/>
  <c r="F2952" i="5"/>
  <c r="U2951" i="5"/>
  <c r="T2951" i="5"/>
  <c r="S2951" i="5"/>
  <c r="P2951" i="5"/>
  <c r="F2951" i="5"/>
  <c r="U2950" i="5"/>
  <c r="T2950" i="5"/>
  <c r="S2950" i="5"/>
  <c r="P2950" i="5"/>
  <c r="F2950" i="5"/>
  <c r="T2949" i="5"/>
  <c r="S2949" i="5"/>
  <c r="U2949" i="5" s="1"/>
  <c r="P2949" i="5"/>
  <c r="F2949" i="5"/>
  <c r="T2948" i="5"/>
  <c r="S2948" i="5"/>
  <c r="U2948" i="5" s="1"/>
  <c r="P2948" i="5"/>
  <c r="F2948" i="5"/>
  <c r="U2947" i="5"/>
  <c r="T2947" i="5"/>
  <c r="S2947" i="5"/>
  <c r="P2947" i="5"/>
  <c r="F2947" i="5"/>
  <c r="U2946" i="5"/>
  <c r="T2946" i="5"/>
  <c r="S2946" i="5"/>
  <c r="P2946" i="5"/>
  <c r="F2946" i="5"/>
  <c r="T2945" i="5"/>
  <c r="S2945" i="5"/>
  <c r="U2945" i="5" s="1"/>
  <c r="P2945" i="5"/>
  <c r="F2945" i="5"/>
  <c r="T2944" i="5"/>
  <c r="S2944" i="5"/>
  <c r="U2944" i="5" s="1"/>
  <c r="P2944" i="5"/>
  <c r="F2944" i="5"/>
  <c r="U2943" i="5"/>
  <c r="T2943" i="5"/>
  <c r="S2943" i="5"/>
  <c r="P2943" i="5"/>
  <c r="F2943" i="5"/>
  <c r="U2942" i="5"/>
  <c r="T2942" i="5"/>
  <c r="S2942" i="5"/>
  <c r="P2942" i="5"/>
  <c r="F2942" i="5"/>
  <c r="T2941" i="5"/>
  <c r="S2941" i="5"/>
  <c r="U2941" i="5" s="1"/>
  <c r="P2941" i="5"/>
  <c r="F2941" i="5"/>
  <c r="T2940" i="5"/>
  <c r="S2940" i="5"/>
  <c r="U2940" i="5" s="1"/>
  <c r="P2940" i="5"/>
  <c r="F2940" i="5"/>
  <c r="U2939" i="5"/>
  <c r="T2939" i="5"/>
  <c r="S2939" i="5"/>
  <c r="P2939" i="5"/>
  <c r="F2939" i="5"/>
  <c r="U2938" i="5"/>
  <c r="T2938" i="5"/>
  <c r="S2938" i="5"/>
  <c r="P2938" i="5"/>
  <c r="F2938" i="5"/>
  <c r="T2937" i="5"/>
  <c r="S2937" i="5"/>
  <c r="U2937" i="5" s="1"/>
  <c r="P2937" i="5"/>
  <c r="F2937" i="5"/>
  <c r="T2936" i="5"/>
  <c r="S2936" i="5"/>
  <c r="U2936" i="5" s="1"/>
  <c r="P2936" i="5"/>
  <c r="F2936" i="5"/>
  <c r="U2935" i="5"/>
  <c r="T2935" i="5"/>
  <c r="S2935" i="5"/>
  <c r="P2935" i="5"/>
  <c r="F2935" i="5"/>
  <c r="U2934" i="5"/>
  <c r="T2934" i="5"/>
  <c r="S2934" i="5"/>
  <c r="P2934" i="5"/>
  <c r="F2934" i="5"/>
  <c r="T2933" i="5"/>
  <c r="S2933" i="5"/>
  <c r="U2933" i="5" s="1"/>
  <c r="P2933" i="5"/>
  <c r="F2933" i="5"/>
  <c r="T2932" i="5"/>
  <c r="S2932" i="5"/>
  <c r="U2932" i="5" s="1"/>
  <c r="P2932" i="5"/>
  <c r="F2932" i="5"/>
  <c r="U2931" i="5"/>
  <c r="T2931" i="5"/>
  <c r="S2931" i="5"/>
  <c r="P2931" i="5"/>
  <c r="F2931" i="5"/>
  <c r="U2930" i="5"/>
  <c r="T2930" i="5"/>
  <c r="S2930" i="5"/>
  <c r="P2930" i="5"/>
  <c r="F2930" i="5"/>
  <c r="T2929" i="5"/>
  <c r="S2929" i="5"/>
  <c r="U2929" i="5" s="1"/>
  <c r="P2929" i="5"/>
  <c r="F2929" i="5"/>
  <c r="T2928" i="5"/>
  <c r="S2928" i="5"/>
  <c r="U2928" i="5" s="1"/>
  <c r="P2928" i="5"/>
  <c r="F2928" i="5"/>
  <c r="U2927" i="5"/>
  <c r="T2927" i="5"/>
  <c r="S2927" i="5"/>
  <c r="P2927" i="5"/>
  <c r="F2927" i="5"/>
  <c r="U2926" i="5"/>
  <c r="T2926" i="5"/>
  <c r="S2926" i="5"/>
  <c r="P2926" i="5"/>
  <c r="F2926" i="5"/>
  <c r="T2925" i="5"/>
  <c r="S2925" i="5"/>
  <c r="U2925" i="5" s="1"/>
  <c r="P2925" i="5"/>
  <c r="F2925" i="5"/>
  <c r="T2924" i="5"/>
  <c r="S2924" i="5"/>
  <c r="U2924" i="5" s="1"/>
  <c r="P2924" i="5"/>
  <c r="F2924" i="5"/>
  <c r="U2923" i="5"/>
  <c r="T2923" i="5"/>
  <c r="S2923" i="5"/>
  <c r="P2923" i="5"/>
  <c r="F2923" i="5"/>
  <c r="U2922" i="5"/>
  <c r="T2922" i="5"/>
  <c r="S2922" i="5"/>
  <c r="P2922" i="5"/>
  <c r="F2922" i="5"/>
  <c r="T2921" i="5"/>
  <c r="S2921" i="5"/>
  <c r="U2921" i="5" s="1"/>
  <c r="P2921" i="5"/>
  <c r="F2921" i="5"/>
  <c r="T2920" i="5"/>
  <c r="S2920" i="5"/>
  <c r="U2920" i="5" s="1"/>
  <c r="P2920" i="5"/>
  <c r="F2920" i="5"/>
  <c r="U2919" i="5"/>
  <c r="T2919" i="5"/>
  <c r="S2919" i="5"/>
  <c r="P2919" i="5"/>
  <c r="F2919" i="5"/>
  <c r="U2918" i="5"/>
  <c r="T2918" i="5"/>
  <c r="S2918" i="5"/>
  <c r="P2918" i="5"/>
  <c r="F2918" i="5"/>
  <c r="T2917" i="5"/>
  <c r="S2917" i="5"/>
  <c r="U2917" i="5" s="1"/>
  <c r="P2917" i="5"/>
  <c r="F2917" i="5"/>
  <c r="T2916" i="5"/>
  <c r="S2916" i="5"/>
  <c r="U2916" i="5" s="1"/>
  <c r="P2916" i="5"/>
  <c r="F2916" i="5"/>
  <c r="U2915" i="5"/>
  <c r="T2915" i="5"/>
  <c r="S2915" i="5"/>
  <c r="P2915" i="5"/>
  <c r="F2915" i="5"/>
  <c r="U2914" i="5"/>
  <c r="T2914" i="5"/>
  <c r="S2914" i="5"/>
  <c r="P2914" i="5"/>
  <c r="F2914" i="5"/>
  <c r="T2913" i="5"/>
  <c r="S2913" i="5"/>
  <c r="U2913" i="5" s="1"/>
  <c r="P2913" i="5"/>
  <c r="F2913" i="5"/>
  <c r="T2912" i="5"/>
  <c r="S2912" i="5"/>
  <c r="U2912" i="5" s="1"/>
  <c r="P2912" i="5"/>
  <c r="F2912" i="5"/>
  <c r="U2911" i="5"/>
  <c r="T2911" i="5"/>
  <c r="S2911" i="5"/>
  <c r="P2911" i="5"/>
  <c r="F2911" i="5"/>
  <c r="U2910" i="5"/>
  <c r="T2910" i="5"/>
  <c r="S2910" i="5"/>
  <c r="P2910" i="5"/>
  <c r="F2910" i="5"/>
  <c r="T2909" i="5"/>
  <c r="S2909" i="5"/>
  <c r="U2909" i="5" s="1"/>
  <c r="P2909" i="5"/>
  <c r="F2909" i="5"/>
  <c r="T2908" i="5"/>
  <c r="S2908" i="5"/>
  <c r="U2908" i="5" s="1"/>
  <c r="P2908" i="5"/>
  <c r="F2908" i="5"/>
  <c r="U2907" i="5"/>
  <c r="T2907" i="5"/>
  <c r="S2907" i="5"/>
  <c r="P2907" i="5"/>
  <c r="F2907" i="5"/>
  <c r="U2906" i="5"/>
  <c r="T2906" i="5"/>
  <c r="S2906" i="5"/>
  <c r="P2906" i="5"/>
  <c r="F2906" i="5"/>
  <c r="T2905" i="5"/>
  <c r="S2905" i="5"/>
  <c r="U2905" i="5" s="1"/>
  <c r="P2905" i="5"/>
  <c r="F2905" i="5"/>
  <c r="T2904" i="5"/>
  <c r="S2904" i="5"/>
  <c r="U2904" i="5" s="1"/>
  <c r="P2904" i="5"/>
  <c r="F2904" i="5"/>
  <c r="U2903" i="5"/>
  <c r="T2903" i="5"/>
  <c r="S2903" i="5"/>
  <c r="P2903" i="5"/>
  <c r="F2903" i="5"/>
  <c r="U2902" i="5"/>
  <c r="T2902" i="5"/>
  <c r="S2902" i="5"/>
  <c r="P2902" i="5"/>
  <c r="F2902" i="5"/>
  <c r="T2901" i="5"/>
  <c r="S2901" i="5"/>
  <c r="U2901" i="5" s="1"/>
  <c r="P2901" i="5"/>
  <c r="F2901" i="5"/>
  <c r="T2900" i="5"/>
  <c r="S2900" i="5"/>
  <c r="U2900" i="5" s="1"/>
  <c r="P2900" i="5"/>
  <c r="F2900" i="5"/>
  <c r="U2899" i="5"/>
  <c r="T2899" i="5"/>
  <c r="S2899" i="5"/>
  <c r="P2899" i="5"/>
  <c r="F2899" i="5"/>
  <c r="U2898" i="5"/>
  <c r="T2898" i="5"/>
  <c r="S2898" i="5"/>
  <c r="P2898" i="5"/>
  <c r="F2898" i="5"/>
  <c r="T2897" i="5"/>
  <c r="S2897" i="5"/>
  <c r="U2897" i="5" s="1"/>
  <c r="P2897" i="5"/>
  <c r="F2897" i="5"/>
  <c r="T2896" i="5"/>
  <c r="S2896" i="5"/>
  <c r="U2896" i="5" s="1"/>
  <c r="P2896" i="5"/>
  <c r="F2896" i="5"/>
  <c r="U2895" i="5"/>
  <c r="T2895" i="5"/>
  <c r="S2895" i="5"/>
  <c r="P2895" i="5"/>
  <c r="F2895" i="5"/>
  <c r="U2894" i="5"/>
  <c r="T2894" i="5"/>
  <c r="S2894" i="5"/>
  <c r="P2894" i="5"/>
  <c r="F2894" i="5"/>
  <c r="T2893" i="5"/>
  <c r="S2893" i="5"/>
  <c r="U2893" i="5" s="1"/>
  <c r="P2893" i="5"/>
  <c r="F2893" i="5"/>
  <c r="T2892" i="5"/>
  <c r="S2892" i="5"/>
  <c r="U2892" i="5" s="1"/>
  <c r="P2892" i="5"/>
  <c r="F2892" i="5"/>
  <c r="U2891" i="5"/>
  <c r="T2891" i="5"/>
  <c r="S2891" i="5"/>
  <c r="P2891" i="5"/>
  <c r="F2891" i="5"/>
  <c r="U2890" i="5"/>
  <c r="T2890" i="5"/>
  <c r="S2890" i="5"/>
  <c r="P2890" i="5"/>
  <c r="F2890" i="5"/>
  <c r="T2889" i="5"/>
  <c r="S2889" i="5"/>
  <c r="U2889" i="5" s="1"/>
  <c r="P2889" i="5"/>
  <c r="F2889" i="5"/>
  <c r="T2888" i="5"/>
  <c r="S2888" i="5"/>
  <c r="U2888" i="5" s="1"/>
  <c r="P2888" i="5"/>
  <c r="F2888" i="5"/>
  <c r="U2887" i="5"/>
  <c r="T2887" i="5"/>
  <c r="S2887" i="5"/>
  <c r="P2887" i="5"/>
  <c r="F2887" i="5"/>
  <c r="U2886" i="5"/>
  <c r="T2886" i="5"/>
  <c r="S2886" i="5"/>
  <c r="P2886" i="5"/>
  <c r="F2886" i="5"/>
  <c r="T2885" i="5"/>
  <c r="S2885" i="5"/>
  <c r="U2885" i="5" s="1"/>
  <c r="P2885" i="5"/>
  <c r="F2885" i="5"/>
  <c r="T2884" i="5"/>
  <c r="S2884" i="5"/>
  <c r="U2884" i="5" s="1"/>
  <c r="P2884" i="5"/>
  <c r="F2884" i="5"/>
  <c r="U2883" i="5"/>
  <c r="T2883" i="5"/>
  <c r="S2883" i="5"/>
  <c r="P2883" i="5"/>
  <c r="F2883" i="5"/>
  <c r="U2882" i="5"/>
  <c r="T2882" i="5"/>
  <c r="S2882" i="5"/>
  <c r="P2882" i="5"/>
  <c r="F2882" i="5"/>
  <c r="T2881" i="5"/>
  <c r="S2881" i="5"/>
  <c r="U2881" i="5" s="1"/>
  <c r="P2881" i="5"/>
  <c r="F2881" i="5"/>
  <c r="T2880" i="5"/>
  <c r="S2880" i="5"/>
  <c r="U2880" i="5" s="1"/>
  <c r="P2880" i="5"/>
  <c r="F2880" i="5"/>
  <c r="U2879" i="5"/>
  <c r="T2879" i="5"/>
  <c r="S2879" i="5"/>
  <c r="P2879" i="5"/>
  <c r="F2879" i="5"/>
  <c r="U2878" i="5"/>
  <c r="T2878" i="5"/>
  <c r="S2878" i="5"/>
  <c r="P2878" i="5"/>
  <c r="F2878" i="5"/>
  <c r="T2877" i="5"/>
  <c r="S2877" i="5"/>
  <c r="U2877" i="5" s="1"/>
  <c r="P2877" i="5"/>
  <c r="F2877" i="5"/>
  <c r="T2876" i="5"/>
  <c r="S2876" i="5"/>
  <c r="U2876" i="5" s="1"/>
  <c r="P2876" i="5"/>
  <c r="F2876" i="5"/>
  <c r="U2875" i="5"/>
  <c r="T2875" i="5"/>
  <c r="S2875" i="5"/>
  <c r="P2875" i="5"/>
  <c r="F2875" i="5"/>
  <c r="U2874" i="5"/>
  <c r="T2874" i="5"/>
  <c r="S2874" i="5"/>
  <c r="P2874" i="5"/>
  <c r="F2874" i="5"/>
  <c r="T2873" i="5"/>
  <c r="S2873" i="5"/>
  <c r="U2873" i="5" s="1"/>
  <c r="P2873" i="5"/>
  <c r="F2873" i="5"/>
  <c r="T2872" i="5"/>
  <c r="S2872" i="5"/>
  <c r="U2872" i="5" s="1"/>
  <c r="P2872" i="5"/>
  <c r="F2872" i="5"/>
  <c r="U2871" i="5"/>
  <c r="T2871" i="5"/>
  <c r="S2871" i="5"/>
  <c r="P2871" i="5"/>
  <c r="F2871" i="5"/>
  <c r="U2870" i="5"/>
  <c r="T2870" i="5"/>
  <c r="S2870" i="5"/>
  <c r="P2870" i="5"/>
  <c r="F2870" i="5"/>
  <c r="T2869" i="5"/>
  <c r="S2869" i="5"/>
  <c r="U2869" i="5" s="1"/>
  <c r="P2869" i="5"/>
  <c r="F2869" i="5"/>
  <c r="T2868" i="5"/>
  <c r="S2868" i="5"/>
  <c r="U2868" i="5" s="1"/>
  <c r="P2868" i="5"/>
  <c r="F2868" i="5"/>
  <c r="U2867" i="5"/>
  <c r="T2867" i="5"/>
  <c r="S2867" i="5"/>
  <c r="P2867" i="5"/>
  <c r="F2867" i="5"/>
  <c r="U2866" i="5"/>
  <c r="T2866" i="5"/>
  <c r="S2866" i="5"/>
  <c r="P2866" i="5"/>
  <c r="F2866" i="5"/>
  <c r="T2865" i="5"/>
  <c r="S2865" i="5"/>
  <c r="U2865" i="5" s="1"/>
  <c r="P2865" i="5"/>
  <c r="F2865" i="5"/>
  <c r="T2864" i="5"/>
  <c r="S2864" i="5"/>
  <c r="U2864" i="5" s="1"/>
  <c r="P2864" i="5"/>
  <c r="F2864" i="5"/>
  <c r="U2863" i="5"/>
  <c r="T2863" i="5"/>
  <c r="S2863" i="5"/>
  <c r="P2863" i="5"/>
  <c r="F2863" i="5"/>
  <c r="U2862" i="5"/>
  <c r="T2862" i="5"/>
  <c r="S2862" i="5"/>
  <c r="P2862" i="5"/>
  <c r="F2862" i="5"/>
  <c r="T2861" i="5"/>
  <c r="S2861" i="5"/>
  <c r="U2861" i="5" s="1"/>
  <c r="P2861" i="5"/>
  <c r="F2861" i="5"/>
  <c r="T2860" i="5"/>
  <c r="S2860" i="5"/>
  <c r="U2860" i="5" s="1"/>
  <c r="P2860" i="5"/>
  <c r="F2860" i="5"/>
  <c r="U2859" i="5"/>
  <c r="T2859" i="5"/>
  <c r="S2859" i="5"/>
  <c r="P2859" i="5"/>
  <c r="F2859" i="5"/>
  <c r="U2858" i="5"/>
  <c r="T2858" i="5"/>
  <c r="S2858" i="5"/>
  <c r="P2858" i="5"/>
  <c r="F2858" i="5"/>
  <c r="T2857" i="5"/>
  <c r="S2857" i="5"/>
  <c r="U2857" i="5" s="1"/>
  <c r="P2857" i="5"/>
  <c r="F2857" i="5"/>
  <c r="T2856" i="5"/>
  <c r="S2856" i="5"/>
  <c r="U2856" i="5" s="1"/>
  <c r="P2856" i="5"/>
  <c r="F2856" i="5"/>
  <c r="U2855" i="5"/>
  <c r="T2855" i="5"/>
  <c r="S2855" i="5"/>
  <c r="P2855" i="5"/>
  <c r="F2855" i="5"/>
  <c r="U2854" i="5"/>
  <c r="T2854" i="5"/>
  <c r="S2854" i="5"/>
  <c r="P2854" i="5"/>
  <c r="F2854" i="5"/>
  <c r="T2853" i="5"/>
  <c r="S2853" i="5"/>
  <c r="U2853" i="5" s="1"/>
  <c r="P2853" i="5"/>
  <c r="F2853" i="5"/>
  <c r="T2852" i="5"/>
  <c r="S2852" i="5"/>
  <c r="U2852" i="5" s="1"/>
  <c r="P2852" i="5"/>
  <c r="F2852" i="5"/>
  <c r="U2851" i="5"/>
  <c r="T2851" i="5"/>
  <c r="S2851" i="5"/>
  <c r="P2851" i="5"/>
  <c r="F2851" i="5"/>
  <c r="U2850" i="5"/>
  <c r="T2850" i="5"/>
  <c r="S2850" i="5"/>
  <c r="P2850" i="5"/>
  <c r="F2850" i="5"/>
  <c r="T2849" i="5"/>
  <c r="S2849" i="5"/>
  <c r="U2849" i="5" s="1"/>
  <c r="P2849" i="5"/>
  <c r="F2849" i="5"/>
  <c r="T2848" i="5"/>
  <c r="S2848" i="5"/>
  <c r="U2848" i="5" s="1"/>
  <c r="P2848" i="5"/>
  <c r="F2848" i="5"/>
  <c r="U2847" i="5"/>
  <c r="T2847" i="5"/>
  <c r="S2847" i="5"/>
  <c r="P2847" i="5"/>
  <c r="F2847" i="5"/>
  <c r="U2846" i="5"/>
  <c r="T2846" i="5"/>
  <c r="S2846" i="5"/>
  <c r="P2846" i="5"/>
  <c r="F2846" i="5"/>
  <c r="T2845" i="5"/>
  <c r="S2845" i="5"/>
  <c r="U2845" i="5" s="1"/>
  <c r="P2845" i="5"/>
  <c r="F2845" i="5"/>
  <c r="T2844" i="5"/>
  <c r="S2844" i="5"/>
  <c r="U2844" i="5" s="1"/>
  <c r="P2844" i="5"/>
  <c r="F2844" i="5"/>
  <c r="U2843" i="5"/>
  <c r="T2843" i="5"/>
  <c r="S2843" i="5"/>
  <c r="P2843" i="5"/>
  <c r="F2843" i="5"/>
  <c r="U2842" i="5"/>
  <c r="T2842" i="5"/>
  <c r="S2842" i="5"/>
  <c r="P2842" i="5"/>
  <c r="F2842" i="5"/>
  <c r="T2841" i="5"/>
  <c r="S2841" i="5"/>
  <c r="U2841" i="5" s="1"/>
  <c r="P2841" i="5"/>
  <c r="F2841" i="5"/>
  <c r="T2840" i="5"/>
  <c r="S2840" i="5"/>
  <c r="U2840" i="5" s="1"/>
  <c r="P2840" i="5"/>
  <c r="F2840" i="5"/>
  <c r="U2839" i="5"/>
  <c r="T2839" i="5"/>
  <c r="S2839" i="5"/>
  <c r="P2839" i="5"/>
  <c r="F2839" i="5"/>
  <c r="U2838" i="5"/>
  <c r="T2838" i="5"/>
  <c r="S2838" i="5"/>
  <c r="P2838" i="5"/>
  <c r="F2838" i="5"/>
  <c r="T2837" i="5"/>
  <c r="S2837" i="5"/>
  <c r="U2837" i="5" s="1"/>
  <c r="P2837" i="5"/>
  <c r="F2837" i="5"/>
  <c r="T2836" i="5"/>
  <c r="S2836" i="5"/>
  <c r="U2836" i="5" s="1"/>
  <c r="P2836" i="5"/>
  <c r="F2836" i="5"/>
  <c r="U2835" i="5"/>
  <c r="T2835" i="5"/>
  <c r="S2835" i="5"/>
  <c r="P2835" i="5"/>
  <c r="F2835" i="5"/>
  <c r="U2834" i="5"/>
  <c r="T2834" i="5"/>
  <c r="S2834" i="5"/>
  <c r="P2834" i="5"/>
  <c r="F2834" i="5"/>
  <c r="T2833" i="5"/>
  <c r="S2833" i="5"/>
  <c r="U2833" i="5" s="1"/>
  <c r="P2833" i="5"/>
  <c r="F2833" i="5"/>
  <c r="T2832" i="5"/>
  <c r="S2832" i="5"/>
  <c r="U2832" i="5" s="1"/>
  <c r="P2832" i="5"/>
  <c r="F2832" i="5"/>
  <c r="U2831" i="5"/>
  <c r="T2831" i="5"/>
  <c r="S2831" i="5"/>
  <c r="P2831" i="5"/>
  <c r="F2831" i="5"/>
  <c r="U2830" i="5"/>
  <c r="T2830" i="5"/>
  <c r="S2830" i="5"/>
  <c r="P2830" i="5"/>
  <c r="F2830" i="5"/>
  <c r="T2829" i="5"/>
  <c r="S2829" i="5"/>
  <c r="U2829" i="5" s="1"/>
  <c r="P2829" i="5"/>
  <c r="F2829" i="5"/>
  <c r="T2828" i="5"/>
  <c r="S2828" i="5"/>
  <c r="U2828" i="5" s="1"/>
  <c r="P2828" i="5"/>
  <c r="F2828" i="5"/>
  <c r="U2827" i="5"/>
  <c r="T2827" i="5"/>
  <c r="S2827" i="5"/>
  <c r="P2827" i="5"/>
  <c r="F2827" i="5"/>
  <c r="U2826" i="5"/>
  <c r="T2826" i="5"/>
  <c r="S2826" i="5"/>
  <c r="P2826" i="5"/>
  <c r="F2826" i="5"/>
  <c r="T2825" i="5"/>
  <c r="S2825" i="5"/>
  <c r="U2825" i="5" s="1"/>
  <c r="P2825" i="5"/>
  <c r="F2825" i="5"/>
  <c r="T2824" i="5"/>
  <c r="S2824" i="5"/>
  <c r="U2824" i="5" s="1"/>
  <c r="P2824" i="5"/>
  <c r="F2824" i="5"/>
  <c r="U2823" i="5"/>
  <c r="T2823" i="5"/>
  <c r="S2823" i="5"/>
  <c r="P2823" i="5"/>
  <c r="F2823" i="5"/>
  <c r="U2822" i="5"/>
  <c r="T2822" i="5"/>
  <c r="S2822" i="5"/>
  <c r="P2822" i="5"/>
  <c r="F2822" i="5"/>
  <c r="T2821" i="5"/>
  <c r="S2821" i="5"/>
  <c r="U2821" i="5" s="1"/>
  <c r="P2821" i="5"/>
  <c r="F2821" i="5"/>
  <c r="T2820" i="5"/>
  <c r="S2820" i="5"/>
  <c r="U2820" i="5" s="1"/>
  <c r="P2820" i="5"/>
  <c r="F2820" i="5"/>
  <c r="U2819" i="5"/>
  <c r="T2819" i="5"/>
  <c r="S2819" i="5"/>
  <c r="P2819" i="5"/>
  <c r="F2819" i="5"/>
  <c r="U2818" i="5"/>
  <c r="T2818" i="5"/>
  <c r="S2818" i="5"/>
  <c r="P2818" i="5"/>
  <c r="F2818" i="5"/>
  <c r="T2817" i="5"/>
  <c r="S2817" i="5"/>
  <c r="U2817" i="5" s="1"/>
  <c r="P2817" i="5"/>
  <c r="F2817" i="5"/>
  <c r="T2816" i="5"/>
  <c r="S2816" i="5"/>
  <c r="U2816" i="5" s="1"/>
  <c r="P2816" i="5"/>
  <c r="F2816" i="5"/>
  <c r="U2815" i="5"/>
  <c r="T2815" i="5"/>
  <c r="S2815" i="5"/>
  <c r="P2815" i="5"/>
  <c r="F2815" i="5"/>
  <c r="U2814" i="5"/>
  <c r="T2814" i="5"/>
  <c r="S2814" i="5"/>
  <c r="P2814" i="5"/>
  <c r="F2814" i="5"/>
  <c r="T2813" i="5"/>
  <c r="S2813" i="5"/>
  <c r="U2813" i="5" s="1"/>
  <c r="P2813" i="5"/>
  <c r="F2813" i="5"/>
  <c r="T2812" i="5"/>
  <c r="S2812" i="5"/>
  <c r="U2812" i="5" s="1"/>
  <c r="P2812" i="5"/>
  <c r="F2812" i="5"/>
  <c r="U2811" i="5"/>
  <c r="T2811" i="5"/>
  <c r="S2811" i="5"/>
  <c r="P2811" i="5"/>
  <c r="F2811" i="5"/>
  <c r="U2810" i="5"/>
  <c r="T2810" i="5"/>
  <c r="S2810" i="5"/>
  <c r="P2810" i="5"/>
  <c r="F2810" i="5"/>
  <c r="T2809" i="5"/>
  <c r="S2809" i="5"/>
  <c r="U2809" i="5" s="1"/>
  <c r="P2809" i="5"/>
  <c r="F2809" i="5"/>
  <c r="T2808" i="5"/>
  <c r="S2808" i="5"/>
  <c r="U2808" i="5" s="1"/>
  <c r="P2808" i="5"/>
  <c r="F2808" i="5"/>
  <c r="U2807" i="5"/>
  <c r="T2807" i="5"/>
  <c r="S2807" i="5"/>
  <c r="P2807" i="5"/>
  <c r="F2807" i="5"/>
  <c r="U2806" i="5"/>
  <c r="T2806" i="5"/>
  <c r="S2806" i="5"/>
  <c r="P2806" i="5"/>
  <c r="F2806" i="5"/>
  <c r="T2805" i="5"/>
  <c r="S2805" i="5"/>
  <c r="U2805" i="5" s="1"/>
  <c r="P2805" i="5"/>
  <c r="F2805" i="5"/>
  <c r="T2804" i="5"/>
  <c r="S2804" i="5"/>
  <c r="U2804" i="5" s="1"/>
  <c r="P2804" i="5"/>
  <c r="F2804" i="5"/>
  <c r="U2803" i="5"/>
  <c r="T2803" i="5"/>
  <c r="S2803" i="5"/>
  <c r="P2803" i="5"/>
  <c r="F2803" i="5"/>
  <c r="U2802" i="5"/>
  <c r="T2802" i="5"/>
  <c r="S2802" i="5"/>
  <c r="P2802" i="5"/>
  <c r="F2802" i="5"/>
  <c r="T2801" i="5"/>
  <c r="S2801" i="5"/>
  <c r="U2801" i="5" s="1"/>
  <c r="P2801" i="5"/>
  <c r="F2801" i="5"/>
  <c r="T2800" i="5"/>
  <c r="S2800" i="5"/>
  <c r="U2800" i="5" s="1"/>
  <c r="P2800" i="5"/>
  <c r="F2800" i="5"/>
  <c r="U2799" i="5"/>
  <c r="T2799" i="5"/>
  <c r="S2799" i="5"/>
  <c r="P2799" i="5"/>
  <c r="F2799" i="5"/>
  <c r="U2798" i="5"/>
  <c r="T2798" i="5"/>
  <c r="S2798" i="5"/>
  <c r="P2798" i="5"/>
  <c r="F2798" i="5"/>
  <c r="T2797" i="5"/>
  <c r="S2797" i="5"/>
  <c r="U2797" i="5" s="1"/>
  <c r="P2797" i="5"/>
  <c r="F2797" i="5"/>
  <c r="T2796" i="5"/>
  <c r="S2796" i="5"/>
  <c r="U2796" i="5" s="1"/>
  <c r="P2796" i="5"/>
  <c r="F2796" i="5"/>
  <c r="U2795" i="5"/>
  <c r="T2795" i="5"/>
  <c r="S2795" i="5"/>
  <c r="P2795" i="5"/>
  <c r="F2795" i="5"/>
  <c r="U2794" i="5"/>
  <c r="T2794" i="5"/>
  <c r="S2794" i="5"/>
  <c r="P2794" i="5"/>
  <c r="F2794" i="5"/>
  <c r="T2793" i="5"/>
  <c r="S2793" i="5"/>
  <c r="U2793" i="5" s="1"/>
  <c r="P2793" i="5"/>
  <c r="F2793" i="5"/>
  <c r="T2792" i="5"/>
  <c r="S2792" i="5"/>
  <c r="U2792" i="5" s="1"/>
  <c r="P2792" i="5"/>
  <c r="F2792" i="5"/>
  <c r="U2791" i="5"/>
  <c r="T2791" i="5"/>
  <c r="S2791" i="5"/>
  <c r="P2791" i="5"/>
  <c r="F2791" i="5"/>
  <c r="U2790" i="5"/>
  <c r="T2790" i="5"/>
  <c r="S2790" i="5"/>
  <c r="P2790" i="5"/>
  <c r="F2790" i="5"/>
  <c r="T2789" i="5"/>
  <c r="S2789" i="5"/>
  <c r="U2789" i="5" s="1"/>
  <c r="P2789" i="5"/>
  <c r="F2789" i="5"/>
  <c r="T2788" i="5"/>
  <c r="S2788" i="5"/>
  <c r="U2788" i="5" s="1"/>
  <c r="P2788" i="5"/>
  <c r="F2788" i="5"/>
  <c r="U2787" i="5"/>
  <c r="T2787" i="5"/>
  <c r="S2787" i="5"/>
  <c r="P2787" i="5"/>
  <c r="F2787" i="5"/>
  <c r="U2786" i="5"/>
  <c r="T2786" i="5"/>
  <c r="S2786" i="5"/>
  <c r="P2786" i="5"/>
  <c r="F2786" i="5"/>
  <c r="T2785" i="5"/>
  <c r="S2785" i="5"/>
  <c r="U2785" i="5" s="1"/>
  <c r="P2785" i="5"/>
  <c r="F2785" i="5"/>
  <c r="T2784" i="5"/>
  <c r="S2784" i="5"/>
  <c r="U2784" i="5" s="1"/>
  <c r="P2784" i="5"/>
  <c r="F2784" i="5"/>
  <c r="U2783" i="5"/>
  <c r="T2783" i="5"/>
  <c r="S2783" i="5"/>
  <c r="P2783" i="5"/>
  <c r="F2783" i="5"/>
  <c r="U2782" i="5"/>
  <c r="T2782" i="5"/>
  <c r="S2782" i="5"/>
  <c r="P2782" i="5"/>
  <c r="F2782" i="5"/>
  <c r="T2781" i="5"/>
  <c r="S2781" i="5"/>
  <c r="U2781" i="5" s="1"/>
  <c r="P2781" i="5"/>
  <c r="F2781" i="5"/>
  <c r="T2780" i="5"/>
  <c r="S2780" i="5"/>
  <c r="U2780" i="5" s="1"/>
  <c r="P2780" i="5"/>
  <c r="F2780" i="5"/>
  <c r="U2779" i="5"/>
  <c r="T2779" i="5"/>
  <c r="S2779" i="5"/>
  <c r="P2779" i="5"/>
  <c r="F2779" i="5"/>
  <c r="U2778" i="5"/>
  <c r="T2778" i="5"/>
  <c r="S2778" i="5"/>
  <c r="P2778" i="5"/>
  <c r="F2778" i="5"/>
  <c r="T2777" i="5"/>
  <c r="S2777" i="5"/>
  <c r="U2777" i="5" s="1"/>
  <c r="P2777" i="5"/>
  <c r="F2777" i="5"/>
  <c r="T2776" i="5"/>
  <c r="S2776" i="5"/>
  <c r="U2776" i="5" s="1"/>
  <c r="P2776" i="5"/>
  <c r="F2776" i="5"/>
  <c r="U2775" i="5"/>
  <c r="T2775" i="5"/>
  <c r="S2775" i="5"/>
  <c r="P2775" i="5"/>
  <c r="F2775" i="5"/>
  <c r="U2774" i="5"/>
  <c r="T2774" i="5"/>
  <c r="S2774" i="5"/>
  <c r="P2774" i="5"/>
  <c r="F2774" i="5"/>
  <c r="T2773" i="5"/>
  <c r="S2773" i="5"/>
  <c r="U2773" i="5" s="1"/>
  <c r="P2773" i="5"/>
  <c r="F2773" i="5"/>
  <c r="T2772" i="5"/>
  <c r="S2772" i="5"/>
  <c r="U2772" i="5" s="1"/>
  <c r="P2772" i="5"/>
  <c r="F2772" i="5"/>
  <c r="U2771" i="5"/>
  <c r="T2771" i="5"/>
  <c r="S2771" i="5"/>
  <c r="P2771" i="5"/>
  <c r="F2771" i="5"/>
  <c r="U2770" i="5"/>
  <c r="T2770" i="5"/>
  <c r="S2770" i="5"/>
  <c r="P2770" i="5"/>
  <c r="F2770" i="5"/>
  <c r="T2769" i="5"/>
  <c r="S2769" i="5"/>
  <c r="U2769" i="5" s="1"/>
  <c r="P2769" i="5"/>
  <c r="F2769" i="5"/>
  <c r="T2768" i="5"/>
  <c r="S2768" i="5"/>
  <c r="U2768" i="5" s="1"/>
  <c r="P2768" i="5"/>
  <c r="F2768" i="5"/>
  <c r="U2767" i="5"/>
  <c r="T2767" i="5"/>
  <c r="S2767" i="5"/>
  <c r="P2767" i="5"/>
  <c r="F2767" i="5"/>
  <c r="U2766" i="5"/>
  <c r="T2766" i="5"/>
  <c r="S2766" i="5"/>
  <c r="P2766" i="5"/>
  <c r="F2766" i="5"/>
  <c r="T2765" i="5"/>
  <c r="S2765" i="5"/>
  <c r="U2765" i="5" s="1"/>
  <c r="P2765" i="5"/>
  <c r="F2765" i="5"/>
  <c r="T2764" i="5"/>
  <c r="S2764" i="5"/>
  <c r="U2764" i="5" s="1"/>
  <c r="P2764" i="5"/>
  <c r="F2764" i="5"/>
  <c r="U2763" i="5"/>
  <c r="T2763" i="5"/>
  <c r="S2763" i="5"/>
  <c r="P2763" i="5"/>
  <c r="F2763" i="5"/>
  <c r="U2762" i="5"/>
  <c r="T2762" i="5"/>
  <c r="S2762" i="5"/>
  <c r="P2762" i="5"/>
  <c r="F2762" i="5"/>
  <c r="T2761" i="5"/>
  <c r="S2761" i="5"/>
  <c r="U2761" i="5" s="1"/>
  <c r="P2761" i="5"/>
  <c r="F2761" i="5"/>
  <c r="T2760" i="5"/>
  <c r="S2760" i="5"/>
  <c r="U2760" i="5" s="1"/>
  <c r="P2760" i="5"/>
  <c r="F2760" i="5"/>
  <c r="U2759" i="5"/>
  <c r="T2759" i="5"/>
  <c r="S2759" i="5"/>
  <c r="P2759" i="5"/>
  <c r="F2759" i="5"/>
  <c r="U2758" i="5"/>
  <c r="T2758" i="5"/>
  <c r="S2758" i="5"/>
  <c r="P2758" i="5"/>
  <c r="F2758" i="5"/>
  <c r="T2757" i="5"/>
  <c r="S2757" i="5"/>
  <c r="U2757" i="5" s="1"/>
  <c r="P2757" i="5"/>
  <c r="F2757" i="5"/>
  <c r="T2756" i="5"/>
  <c r="S2756" i="5"/>
  <c r="U2756" i="5" s="1"/>
  <c r="P2756" i="5"/>
  <c r="F2756" i="5"/>
  <c r="U2755" i="5"/>
  <c r="T2755" i="5"/>
  <c r="S2755" i="5"/>
  <c r="P2755" i="5"/>
  <c r="F2755" i="5"/>
  <c r="U2754" i="5"/>
  <c r="T2754" i="5"/>
  <c r="S2754" i="5"/>
  <c r="P2754" i="5"/>
  <c r="F2754" i="5"/>
  <c r="T2753" i="5"/>
  <c r="S2753" i="5"/>
  <c r="U2753" i="5" s="1"/>
  <c r="P2753" i="5"/>
  <c r="F2753" i="5"/>
  <c r="T2752" i="5"/>
  <c r="S2752" i="5"/>
  <c r="U2752" i="5" s="1"/>
  <c r="P2752" i="5"/>
  <c r="F2752" i="5"/>
  <c r="U2751" i="5"/>
  <c r="T2751" i="5"/>
  <c r="S2751" i="5"/>
  <c r="P2751" i="5"/>
  <c r="F2751" i="5"/>
  <c r="U2750" i="5"/>
  <c r="T2750" i="5"/>
  <c r="S2750" i="5"/>
  <c r="P2750" i="5"/>
  <c r="F2750" i="5"/>
  <c r="T2749" i="5"/>
  <c r="S2749" i="5"/>
  <c r="U2749" i="5" s="1"/>
  <c r="P2749" i="5"/>
  <c r="F2749" i="5"/>
  <c r="T2748" i="5"/>
  <c r="S2748" i="5"/>
  <c r="U2748" i="5" s="1"/>
  <c r="P2748" i="5"/>
  <c r="F2748" i="5"/>
  <c r="U2747" i="5"/>
  <c r="T2747" i="5"/>
  <c r="S2747" i="5"/>
  <c r="P2747" i="5"/>
  <c r="F2747" i="5"/>
  <c r="U2746" i="5"/>
  <c r="T2746" i="5"/>
  <c r="S2746" i="5"/>
  <c r="P2746" i="5"/>
  <c r="F2746" i="5"/>
  <c r="T2745" i="5"/>
  <c r="S2745" i="5"/>
  <c r="U2745" i="5" s="1"/>
  <c r="P2745" i="5"/>
  <c r="F2745" i="5"/>
  <c r="T2744" i="5"/>
  <c r="S2744" i="5"/>
  <c r="U2744" i="5" s="1"/>
  <c r="P2744" i="5"/>
  <c r="F2744" i="5"/>
  <c r="U2743" i="5"/>
  <c r="T2743" i="5"/>
  <c r="S2743" i="5"/>
  <c r="P2743" i="5"/>
  <c r="F2743" i="5"/>
  <c r="U2742" i="5"/>
  <c r="T2742" i="5"/>
  <c r="S2742" i="5"/>
  <c r="P2742" i="5"/>
  <c r="F2742" i="5"/>
  <c r="T2741" i="5"/>
  <c r="S2741" i="5"/>
  <c r="U2741" i="5" s="1"/>
  <c r="P2741" i="5"/>
  <c r="F2741" i="5"/>
  <c r="T2740" i="5"/>
  <c r="S2740" i="5"/>
  <c r="U2740" i="5" s="1"/>
  <c r="P2740" i="5"/>
  <c r="F2740" i="5"/>
  <c r="U2739" i="5"/>
  <c r="T2739" i="5"/>
  <c r="S2739" i="5"/>
  <c r="P2739" i="5"/>
  <c r="F2739" i="5"/>
  <c r="U2738" i="5"/>
  <c r="T2738" i="5"/>
  <c r="S2738" i="5"/>
  <c r="P2738" i="5"/>
  <c r="F2738" i="5"/>
  <c r="T2737" i="5"/>
  <c r="S2737" i="5"/>
  <c r="U2737" i="5" s="1"/>
  <c r="P2737" i="5"/>
  <c r="F2737" i="5"/>
  <c r="T2736" i="5"/>
  <c r="S2736" i="5"/>
  <c r="U2736" i="5" s="1"/>
  <c r="P2736" i="5"/>
  <c r="F2736" i="5"/>
  <c r="U2735" i="5"/>
  <c r="T2735" i="5"/>
  <c r="S2735" i="5"/>
  <c r="P2735" i="5"/>
  <c r="F2735" i="5"/>
  <c r="U2734" i="5"/>
  <c r="T2734" i="5"/>
  <c r="S2734" i="5"/>
  <c r="P2734" i="5"/>
  <c r="F2734" i="5"/>
  <c r="T2733" i="5"/>
  <c r="S2733" i="5"/>
  <c r="U2733" i="5" s="1"/>
  <c r="P2733" i="5"/>
  <c r="F2733" i="5"/>
  <c r="T2732" i="5"/>
  <c r="S2732" i="5"/>
  <c r="U2732" i="5" s="1"/>
  <c r="P2732" i="5"/>
  <c r="F2732" i="5"/>
  <c r="U2731" i="5"/>
  <c r="T2731" i="5"/>
  <c r="S2731" i="5"/>
  <c r="P2731" i="5"/>
  <c r="F2731" i="5"/>
  <c r="U2730" i="5"/>
  <c r="T2730" i="5"/>
  <c r="S2730" i="5"/>
  <c r="P2730" i="5"/>
  <c r="F2730" i="5"/>
  <c r="T2729" i="5"/>
  <c r="S2729" i="5"/>
  <c r="U2729" i="5" s="1"/>
  <c r="P2729" i="5"/>
  <c r="F2729" i="5"/>
  <c r="T2728" i="5"/>
  <c r="S2728" i="5"/>
  <c r="U2728" i="5" s="1"/>
  <c r="P2728" i="5"/>
  <c r="F2728" i="5"/>
  <c r="U2727" i="5"/>
  <c r="T2727" i="5"/>
  <c r="S2727" i="5"/>
  <c r="P2727" i="5"/>
  <c r="F2727" i="5"/>
  <c r="U2726" i="5"/>
  <c r="T2726" i="5"/>
  <c r="S2726" i="5"/>
  <c r="P2726" i="5"/>
  <c r="F2726" i="5"/>
  <c r="T2725" i="5"/>
  <c r="S2725" i="5"/>
  <c r="U2725" i="5" s="1"/>
  <c r="P2725" i="5"/>
  <c r="F2725" i="5"/>
  <c r="T2724" i="5"/>
  <c r="S2724" i="5"/>
  <c r="U2724" i="5" s="1"/>
  <c r="P2724" i="5"/>
  <c r="F2724" i="5"/>
  <c r="U2723" i="5"/>
  <c r="T2723" i="5"/>
  <c r="S2723" i="5"/>
  <c r="P2723" i="5"/>
  <c r="F2723" i="5"/>
  <c r="U2722" i="5"/>
  <c r="T2722" i="5"/>
  <c r="S2722" i="5"/>
  <c r="P2722" i="5"/>
  <c r="F2722" i="5"/>
  <c r="T2721" i="5"/>
  <c r="S2721" i="5"/>
  <c r="U2721" i="5" s="1"/>
  <c r="P2721" i="5"/>
  <c r="F2721" i="5"/>
  <c r="T2720" i="5"/>
  <c r="S2720" i="5"/>
  <c r="U2720" i="5" s="1"/>
  <c r="P2720" i="5"/>
  <c r="F2720" i="5"/>
  <c r="U2719" i="5"/>
  <c r="T2719" i="5"/>
  <c r="S2719" i="5"/>
  <c r="P2719" i="5"/>
  <c r="F2719" i="5"/>
  <c r="U2718" i="5"/>
  <c r="T2718" i="5"/>
  <c r="S2718" i="5"/>
  <c r="P2718" i="5"/>
  <c r="F2718" i="5"/>
  <c r="T2717" i="5"/>
  <c r="S2717" i="5"/>
  <c r="U2717" i="5" s="1"/>
  <c r="P2717" i="5"/>
  <c r="F2717" i="5"/>
  <c r="T2716" i="5"/>
  <c r="S2716" i="5"/>
  <c r="U2716" i="5" s="1"/>
  <c r="P2716" i="5"/>
  <c r="F2716" i="5"/>
  <c r="U2715" i="5"/>
  <c r="T2715" i="5"/>
  <c r="S2715" i="5"/>
  <c r="P2715" i="5"/>
  <c r="F2715" i="5"/>
  <c r="U2714" i="5"/>
  <c r="T2714" i="5"/>
  <c r="S2714" i="5"/>
  <c r="P2714" i="5"/>
  <c r="F2714" i="5"/>
  <c r="T2713" i="5"/>
  <c r="S2713" i="5"/>
  <c r="U2713" i="5" s="1"/>
  <c r="P2713" i="5"/>
  <c r="F2713" i="5"/>
  <c r="T2712" i="5"/>
  <c r="S2712" i="5"/>
  <c r="U2712" i="5" s="1"/>
  <c r="P2712" i="5"/>
  <c r="F2712" i="5"/>
  <c r="U2711" i="5"/>
  <c r="T2711" i="5"/>
  <c r="S2711" i="5"/>
  <c r="P2711" i="5"/>
  <c r="F2711" i="5"/>
  <c r="U2710" i="5"/>
  <c r="T2710" i="5"/>
  <c r="S2710" i="5"/>
  <c r="P2710" i="5"/>
  <c r="F2710" i="5"/>
  <c r="T2709" i="5"/>
  <c r="S2709" i="5"/>
  <c r="U2709" i="5" s="1"/>
  <c r="P2709" i="5"/>
  <c r="F2709" i="5"/>
  <c r="T2708" i="5"/>
  <c r="S2708" i="5"/>
  <c r="U2708" i="5" s="1"/>
  <c r="P2708" i="5"/>
  <c r="F2708" i="5"/>
  <c r="U2707" i="5"/>
  <c r="T2707" i="5"/>
  <c r="S2707" i="5"/>
  <c r="P2707" i="5"/>
  <c r="F2707" i="5"/>
  <c r="U2706" i="5"/>
  <c r="T2706" i="5"/>
  <c r="S2706" i="5"/>
  <c r="P2706" i="5"/>
  <c r="F2706" i="5"/>
  <c r="T2705" i="5"/>
  <c r="S2705" i="5"/>
  <c r="U2705" i="5" s="1"/>
  <c r="P2705" i="5"/>
  <c r="F2705" i="5"/>
  <c r="T2704" i="5"/>
  <c r="S2704" i="5"/>
  <c r="U2704" i="5" s="1"/>
  <c r="P2704" i="5"/>
  <c r="F2704" i="5"/>
  <c r="U2703" i="5"/>
  <c r="T2703" i="5"/>
  <c r="S2703" i="5"/>
  <c r="P2703" i="5"/>
  <c r="F2703" i="5"/>
  <c r="U2702" i="5"/>
  <c r="T2702" i="5"/>
  <c r="S2702" i="5"/>
  <c r="P2702" i="5"/>
  <c r="F2702" i="5"/>
  <c r="T2701" i="5"/>
  <c r="S2701" i="5"/>
  <c r="U2701" i="5" s="1"/>
  <c r="P2701" i="5"/>
  <c r="F2701" i="5"/>
  <c r="T2700" i="5"/>
  <c r="S2700" i="5"/>
  <c r="U2700" i="5" s="1"/>
  <c r="P2700" i="5"/>
  <c r="F2700" i="5"/>
  <c r="U2699" i="5"/>
  <c r="T2699" i="5"/>
  <c r="S2699" i="5"/>
  <c r="P2699" i="5"/>
  <c r="F2699" i="5"/>
  <c r="U2698" i="5"/>
  <c r="T2698" i="5"/>
  <c r="S2698" i="5"/>
  <c r="P2698" i="5"/>
  <c r="F2698" i="5"/>
  <c r="T2697" i="5"/>
  <c r="S2697" i="5"/>
  <c r="U2697" i="5" s="1"/>
  <c r="P2697" i="5"/>
  <c r="F2697" i="5"/>
  <c r="T2696" i="5"/>
  <c r="S2696" i="5"/>
  <c r="U2696" i="5" s="1"/>
  <c r="P2696" i="5"/>
  <c r="F2696" i="5"/>
  <c r="U2695" i="5"/>
  <c r="T2695" i="5"/>
  <c r="S2695" i="5"/>
  <c r="P2695" i="5"/>
  <c r="F2695" i="5"/>
  <c r="U2694" i="5"/>
  <c r="T2694" i="5"/>
  <c r="S2694" i="5"/>
  <c r="P2694" i="5"/>
  <c r="F2694" i="5"/>
  <c r="T2693" i="5"/>
  <c r="S2693" i="5"/>
  <c r="U2693" i="5" s="1"/>
  <c r="P2693" i="5"/>
  <c r="F2693" i="5"/>
  <c r="T2692" i="5"/>
  <c r="S2692" i="5"/>
  <c r="U2692" i="5" s="1"/>
  <c r="P2692" i="5"/>
  <c r="F2692" i="5"/>
  <c r="U2691" i="5"/>
  <c r="T2691" i="5"/>
  <c r="S2691" i="5"/>
  <c r="P2691" i="5"/>
  <c r="F2691" i="5"/>
  <c r="U2690" i="5"/>
  <c r="T2690" i="5"/>
  <c r="S2690" i="5"/>
  <c r="P2690" i="5"/>
  <c r="F2690" i="5"/>
  <c r="T2689" i="5"/>
  <c r="S2689" i="5"/>
  <c r="U2689" i="5" s="1"/>
  <c r="P2689" i="5"/>
  <c r="F2689" i="5"/>
  <c r="T2688" i="5"/>
  <c r="S2688" i="5"/>
  <c r="U2688" i="5" s="1"/>
  <c r="P2688" i="5"/>
  <c r="F2688" i="5"/>
  <c r="U2687" i="5"/>
  <c r="T2687" i="5"/>
  <c r="S2687" i="5"/>
  <c r="P2687" i="5"/>
  <c r="F2687" i="5"/>
  <c r="U2686" i="5"/>
  <c r="T2686" i="5"/>
  <c r="S2686" i="5"/>
  <c r="P2686" i="5"/>
  <c r="F2686" i="5"/>
  <c r="T2685" i="5"/>
  <c r="S2685" i="5"/>
  <c r="U2685" i="5" s="1"/>
  <c r="P2685" i="5"/>
  <c r="F2685" i="5"/>
  <c r="T2684" i="5"/>
  <c r="S2684" i="5"/>
  <c r="U2684" i="5" s="1"/>
  <c r="P2684" i="5"/>
  <c r="F2684" i="5"/>
  <c r="U2683" i="5"/>
  <c r="T2683" i="5"/>
  <c r="S2683" i="5"/>
  <c r="P2683" i="5"/>
  <c r="F2683" i="5"/>
  <c r="U2682" i="5"/>
  <c r="T2682" i="5"/>
  <c r="S2682" i="5"/>
  <c r="P2682" i="5"/>
  <c r="F2682" i="5"/>
  <c r="T2681" i="5"/>
  <c r="S2681" i="5"/>
  <c r="U2681" i="5" s="1"/>
  <c r="P2681" i="5"/>
  <c r="F2681" i="5"/>
  <c r="T2680" i="5"/>
  <c r="S2680" i="5"/>
  <c r="U2680" i="5" s="1"/>
  <c r="P2680" i="5"/>
  <c r="F2680" i="5"/>
  <c r="U2679" i="5"/>
  <c r="T2679" i="5"/>
  <c r="S2679" i="5"/>
  <c r="P2679" i="5"/>
  <c r="F2679" i="5"/>
  <c r="U2678" i="5"/>
  <c r="T2678" i="5"/>
  <c r="S2678" i="5"/>
  <c r="P2678" i="5"/>
  <c r="F2678" i="5"/>
  <c r="T2677" i="5"/>
  <c r="S2677" i="5"/>
  <c r="U2677" i="5" s="1"/>
  <c r="P2677" i="5"/>
  <c r="F2677" i="5"/>
  <c r="T2676" i="5"/>
  <c r="S2676" i="5"/>
  <c r="U2676" i="5" s="1"/>
  <c r="P2676" i="5"/>
  <c r="F2676" i="5"/>
  <c r="U2675" i="5"/>
  <c r="T2675" i="5"/>
  <c r="S2675" i="5"/>
  <c r="P2675" i="5"/>
  <c r="F2675" i="5"/>
  <c r="U2674" i="5"/>
  <c r="T2674" i="5"/>
  <c r="S2674" i="5"/>
  <c r="P2674" i="5"/>
  <c r="F2674" i="5"/>
  <c r="T2673" i="5"/>
  <c r="S2673" i="5"/>
  <c r="U2673" i="5" s="1"/>
  <c r="P2673" i="5"/>
  <c r="F2673" i="5"/>
  <c r="T2672" i="5"/>
  <c r="S2672" i="5"/>
  <c r="U2672" i="5" s="1"/>
  <c r="P2672" i="5"/>
  <c r="F2672" i="5"/>
  <c r="U2671" i="5"/>
  <c r="T2671" i="5"/>
  <c r="S2671" i="5"/>
  <c r="P2671" i="5"/>
  <c r="F2671" i="5"/>
  <c r="U2670" i="5"/>
  <c r="T2670" i="5"/>
  <c r="S2670" i="5"/>
  <c r="P2670" i="5"/>
  <c r="F2670" i="5"/>
  <c r="T2669" i="5"/>
  <c r="S2669" i="5"/>
  <c r="U2669" i="5" s="1"/>
  <c r="P2669" i="5"/>
  <c r="F2669" i="5"/>
  <c r="T2668" i="5"/>
  <c r="S2668" i="5"/>
  <c r="U2668" i="5" s="1"/>
  <c r="P2668" i="5"/>
  <c r="F2668" i="5"/>
  <c r="U2667" i="5"/>
  <c r="T2667" i="5"/>
  <c r="S2667" i="5"/>
  <c r="P2667" i="5"/>
  <c r="F2667" i="5"/>
  <c r="U2666" i="5"/>
  <c r="T2666" i="5"/>
  <c r="S2666" i="5"/>
  <c r="P2666" i="5"/>
  <c r="F2666" i="5"/>
  <c r="T2665" i="5"/>
  <c r="S2665" i="5"/>
  <c r="U2665" i="5" s="1"/>
  <c r="P2665" i="5"/>
  <c r="F2665" i="5"/>
  <c r="T2664" i="5"/>
  <c r="S2664" i="5"/>
  <c r="U2664" i="5" s="1"/>
  <c r="P2664" i="5"/>
  <c r="F2664" i="5"/>
  <c r="U2663" i="5"/>
  <c r="T2663" i="5"/>
  <c r="S2663" i="5"/>
  <c r="P2663" i="5"/>
  <c r="F2663" i="5"/>
  <c r="U2662" i="5"/>
  <c r="T2662" i="5"/>
  <c r="S2662" i="5"/>
  <c r="P2662" i="5"/>
  <c r="F2662" i="5"/>
  <c r="T2661" i="5"/>
  <c r="S2661" i="5"/>
  <c r="U2661" i="5" s="1"/>
  <c r="P2661" i="5"/>
  <c r="F2661" i="5"/>
  <c r="T2660" i="5"/>
  <c r="S2660" i="5"/>
  <c r="U2660" i="5" s="1"/>
  <c r="P2660" i="5"/>
  <c r="F2660" i="5"/>
  <c r="U2659" i="5"/>
  <c r="T2659" i="5"/>
  <c r="S2659" i="5"/>
  <c r="P2659" i="5"/>
  <c r="F2659" i="5"/>
  <c r="U2658" i="5"/>
  <c r="T2658" i="5"/>
  <c r="S2658" i="5"/>
  <c r="P2658" i="5"/>
  <c r="F2658" i="5"/>
  <c r="T2657" i="5"/>
  <c r="S2657" i="5"/>
  <c r="U2657" i="5" s="1"/>
  <c r="P2657" i="5"/>
  <c r="F2657" i="5"/>
  <c r="T2656" i="5"/>
  <c r="S2656" i="5"/>
  <c r="U2656" i="5" s="1"/>
  <c r="P2656" i="5"/>
  <c r="F2656" i="5"/>
  <c r="U2655" i="5"/>
  <c r="T2655" i="5"/>
  <c r="S2655" i="5"/>
  <c r="P2655" i="5"/>
  <c r="F2655" i="5"/>
  <c r="U2654" i="5"/>
  <c r="T2654" i="5"/>
  <c r="S2654" i="5"/>
  <c r="P2654" i="5"/>
  <c r="F2654" i="5"/>
  <c r="T2653" i="5"/>
  <c r="S2653" i="5"/>
  <c r="U2653" i="5" s="1"/>
  <c r="P2653" i="5"/>
  <c r="F2653" i="5"/>
  <c r="T2652" i="5"/>
  <c r="S2652" i="5"/>
  <c r="U2652" i="5" s="1"/>
  <c r="P2652" i="5"/>
  <c r="F2652" i="5"/>
  <c r="U2651" i="5"/>
  <c r="T2651" i="5"/>
  <c r="S2651" i="5"/>
  <c r="P2651" i="5"/>
  <c r="F2651" i="5"/>
  <c r="U2650" i="5"/>
  <c r="T2650" i="5"/>
  <c r="S2650" i="5"/>
  <c r="P2650" i="5"/>
  <c r="F2650" i="5"/>
  <c r="T2649" i="5"/>
  <c r="S2649" i="5"/>
  <c r="U2649" i="5" s="1"/>
  <c r="P2649" i="5"/>
  <c r="F2649" i="5"/>
  <c r="T2648" i="5"/>
  <c r="S2648" i="5"/>
  <c r="U2648" i="5" s="1"/>
  <c r="P2648" i="5"/>
  <c r="F2648" i="5"/>
  <c r="U2647" i="5"/>
  <c r="T2647" i="5"/>
  <c r="S2647" i="5"/>
  <c r="P2647" i="5"/>
  <c r="F2647" i="5"/>
  <c r="U2646" i="5"/>
  <c r="T2646" i="5"/>
  <c r="S2646" i="5"/>
  <c r="P2646" i="5"/>
  <c r="F2646" i="5"/>
  <c r="T2645" i="5"/>
  <c r="S2645" i="5"/>
  <c r="U2645" i="5" s="1"/>
  <c r="P2645" i="5"/>
  <c r="F2645" i="5"/>
  <c r="T2644" i="5"/>
  <c r="S2644" i="5"/>
  <c r="U2644" i="5" s="1"/>
  <c r="P2644" i="5"/>
  <c r="F2644" i="5"/>
  <c r="U2643" i="5"/>
  <c r="T2643" i="5"/>
  <c r="S2643" i="5"/>
  <c r="P2643" i="5"/>
  <c r="F2643" i="5"/>
  <c r="U2642" i="5"/>
  <c r="T2642" i="5"/>
  <c r="S2642" i="5"/>
  <c r="P2642" i="5"/>
  <c r="F2642" i="5"/>
  <c r="T2641" i="5"/>
  <c r="S2641" i="5"/>
  <c r="U2641" i="5" s="1"/>
  <c r="P2641" i="5"/>
  <c r="F2641" i="5"/>
  <c r="T2640" i="5"/>
  <c r="S2640" i="5"/>
  <c r="U2640" i="5" s="1"/>
  <c r="P2640" i="5"/>
  <c r="F2640" i="5"/>
  <c r="U2639" i="5"/>
  <c r="T2639" i="5"/>
  <c r="S2639" i="5"/>
  <c r="P2639" i="5"/>
  <c r="F2639" i="5"/>
  <c r="U2638" i="5"/>
  <c r="T2638" i="5"/>
  <c r="S2638" i="5"/>
  <c r="P2638" i="5"/>
  <c r="F2638" i="5"/>
  <c r="T2637" i="5"/>
  <c r="S2637" i="5"/>
  <c r="U2637" i="5" s="1"/>
  <c r="P2637" i="5"/>
  <c r="F2637" i="5"/>
  <c r="T2636" i="5"/>
  <c r="S2636" i="5"/>
  <c r="U2636" i="5" s="1"/>
  <c r="P2636" i="5"/>
  <c r="F2636" i="5"/>
  <c r="U2635" i="5"/>
  <c r="T2635" i="5"/>
  <c r="S2635" i="5"/>
  <c r="P2635" i="5"/>
  <c r="F2635" i="5"/>
  <c r="U2634" i="5"/>
  <c r="T2634" i="5"/>
  <c r="S2634" i="5"/>
  <c r="P2634" i="5"/>
  <c r="F2634" i="5"/>
  <c r="T2633" i="5"/>
  <c r="S2633" i="5"/>
  <c r="U2633" i="5" s="1"/>
  <c r="P2633" i="5"/>
  <c r="F2633" i="5"/>
  <c r="T2632" i="5"/>
  <c r="S2632" i="5"/>
  <c r="U2632" i="5" s="1"/>
  <c r="P2632" i="5"/>
  <c r="F2632" i="5"/>
  <c r="U2631" i="5"/>
  <c r="T2631" i="5"/>
  <c r="S2631" i="5"/>
  <c r="P2631" i="5"/>
  <c r="F2631" i="5"/>
  <c r="U2630" i="5"/>
  <c r="T2630" i="5"/>
  <c r="S2630" i="5"/>
  <c r="P2630" i="5"/>
  <c r="F2630" i="5"/>
  <c r="T2629" i="5"/>
  <c r="S2629" i="5"/>
  <c r="U2629" i="5" s="1"/>
  <c r="P2629" i="5"/>
  <c r="F2629" i="5"/>
  <c r="T2628" i="5"/>
  <c r="S2628" i="5"/>
  <c r="U2628" i="5" s="1"/>
  <c r="P2628" i="5"/>
  <c r="F2628" i="5"/>
  <c r="U2627" i="5"/>
  <c r="T2627" i="5"/>
  <c r="S2627" i="5"/>
  <c r="P2627" i="5"/>
  <c r="F2627" i="5"/>
  <c r="U2626" i="5"/>
  <c r="T2626" i="5"/>
  <c r="S2626" i="5"/>
  <c r="P2626" i="5"/>
  <c r="F2626" i="5"/>
  <c r="T2625" i="5"/>
  <c r="S2625" i="5"/>
  <c r="U2625" i="5" s="1"/>
  <c r="P2625" i="5"/>
  <c r="F2625" i="5"/>
  <c r="T2624" i="5"/>
  <c r="S2624" i="5"/>
  <c r="U2624" i="5" s="1"/>
  <c r="P2624" i="5"/>
  <c r="F2624" i="5"/>
  <c r="U2623" i="5"/>
  <c r="T2623" i="5"/>
  <c r="S2623" i="5"/>
  <c r="P2623" i="5"/>
  <c r="F2623" i="5"/>
  <c r="U2622" i="5"/>
  <c r="T2622" i="5"/>
  <c r="S2622" i="5"/>
  <c r="P2622" i="5"/>
  <c r="F2622" i="5"/>
  <c r="T2621" i="5"/>
  <c r="S2621" i="5"/>
  <c r="U2621" i="5" s="1"/>
  <c r="P2621" i="5"/>
  <c r="F2621" i="5"/>
  <c r="T2620" i="5"/>
  <c r="S2620" i="5"/>
  <c r="U2620" i="5" s="1"/>
  <c r="P2620" i="5"/>
  <c r="F2620" i="5"/>
  <c r="U2619" i="5"/>
  <c r="T2619" i="5"/>
  <c r="S2619" i="5"/>
  <c r="P2619" i="5"/>
  <c r="F2619" i="5"/>
  <c r="U2618" i="5"/>
  <c r="T2618" i="5"/>
  <c r="S2618" i="5"/>
  <c r="P2618" i="5"/>
  <c r="F2618" i="5"/>
  <c r="T2617" i="5"/>
  <c r="S2617" i="5"/>
  <c r="U2617" i="5" s="1"/>
  <c r="P2617" i="5"/>
  <c r="F2617" i="5"/>
  <c r="T2616" i="5"/>
  <c r="S2616" i="5"/>
  <c r="U2616" i="5" s="1"/>
  <c r="P2616" i="5"/>
  <c r="F2616" i="5"/>
  <c r="U2615" i="5"/>
  <c r="T2615" i="5"/>
  <c r="S2615" i="5"/>
  <c r="P2615" i="5"/>
  <c r="F2615" i="5"/>
  <c r="U2614" i="5"/>
  <c r="T2614" i="5"/>
  <c r="S2614" i="5"/>
  <c r="P2614" i="5"/>
  <c r="F2614" i="5"/>
  <c r="T2613" i="5"/>
  <c r="S2613" i="5"/>
  <c r="U2613" i="5" s="1"/>
  <c r="P2613" i="5"/>
  <c r="F2613" i="5"/>
  <c r="T2612" i="5"/>
  <c r="S2612" i="5"/>
  <c r="U2612" i="5" s="1"/>
  <c r="P2612" i="5"/>
  <c r="F2612" i="5"/>
  <c r="U2611" i="5"/>
  <c r="T2611" i="5"/>
  <c r="S2611" i="5"/>
  <c r="P2611" i="5"/>
  <c r="F2611" i="5"/>
  <c r="U2610" i="5"/>
  <c r="T2610" i="5"/>
  <c r="S2610" i="5"/>
  <c r="P2610" i="5"/>
  <c r="F2610" i="5"/>
  <c r="T2609" i="5"/>
  <c r="S2609" i="5"/>
  <c r="U2609" i="5" s="1"/>
  <c r="P2609" i="5"/>
  <c r="F2609" i="5"/>
  <c r="T2608" i="5"/>
  <c r="S2608" i="5"/>
  <c r="U2608" i="5" s="1"/>
  <c r="P2608" i="5"/>
  <c r="F2608" i="5"/>
  <c r="U2607" i="5"/>
  <c r="T2607" i="5"/>
  <c r="S2607" i="5"/>
  <c r="P2607" i="5"/>
  <c r="F2607" i="5"/>
  <c r="U2606" i="5"/>
  <c r="T2606" i="5"/>
  <c r="S2606" i="5"/>
  <c r="P2606" i="5"/>
  <c r="F2606" i="5"/>
  <c r="T2605" i="5"/>
  <c r="S2605" i="5"/>
  <c r="U2605" i="5" s="1"/>
  <c r="P2605" i="5"/>
  <c r="F2605" i="5"/>
  <c r="T2604" i="5"/>
  <c r="S2604" i="5"/>
  <c r="U2604" i="5" s="1"/>
  <c r="P2604" i="5"/>
  <c r="F2604" i="5"/>
  <c r="U2603" i="5"/>
  <c r="T2603" i="5"/>
  <c r="S2603" i="5"/>
  <c r="P2603" i="5"/>
  <c r="F2603" i="5"/>
  <c r="U2602" i="5"/>
  <c r="T2602" i="5"/>
  <c r="S2602" i="5"/>
  <c r="P2602" i="5"/>
  <c r="F2602" i="5"/>
  <c r="T2601" i="5"/>
  <c r="S2601" i="5"/>
  <c r="U2601" i="5" s="1"/>
  <c r="P2601" i="5"/>
  <c r="F2601" i="5"/>
  <c r="T2600" i="5"/>
  <c r="S2600" i="5"/>
  <c r="U2600" i="5" s="1"/>
  <c r="P2600" i="5"/>
  <c r="F2600" i="5"/>
  <c r="U2599" i="5"/>
  <c r="T2599" i="5"/>
  <c r="S2599" i="5"/>
  <c r="P2599" i="5"/>
  <c r="F2599" i="5"/>
  <c r="U2598" i="5"/>
  <c r="T2598" i="5"/>
  <c r="S2598" i="5"/>
  <c r="P2598" i="5"/>
  <c r="F2598" i="5"/>
  <c r="T2597" i="5"/>
  <c r="S2597" i="5"/>
  <c r="U2597" i="5" s="1"/>
  <c r="P2597" i="5"/>
  <c r="F2597" i="5"/>
  <c r="T2596" i="5"/>
  <c r="S2596" i="5"/>
  <c r="U2596" i="5" s="1"/>
  <c r="P2596" i="5"/>
  <c r="F2596" i="5"/>
  <c r="U2595" i="5"/>
  <c r="T2595" i="5"/>
  <c r="S2595" i="5"/>
  <c r="P2595" i="5"/>
  <c r="F2595" i="5"/>
  <c r="U2594" i="5"/>
  <c r="T2594" i="5"/>
  <c r="S2594" i="5"/>
  <c r="P2594" i="5"/>
  <c r="F2594" i="5"/>
  <c r="T2593" i="5"/>
  <c r="S2593" i="5"/>
  <c r="U2593" i="5" s="1"/>
  <c r="P2593" i="5"/>
  <c r="F2593" i="5"/>
  <c r="T2592" i="5"/>
  <c r="S2592" i="5"/>
  <c r="U2592" i="5" s="1"/>
  <c r="P2592" i="5"/>
  <c r="F2592" i="5"/>
  <c r="U2591" i="5"/>
  <c r="T2591" i="5"/>
  <c r="S2591" i="5"/>
  <c r="P2591" i="5"/>
  <c r="F2591" i="5"/>
  <c r="U2590" i="5"/>
  <c r="T2590" i="5"/>
  <c r="S2590" i="5"/>
  <c r="P2590" i="5"/>
  <c r="F2590" i="5"/>
  <c r="T2589" i="5"/>
  <c r="S2589" i="5"/>
  <c r="U2589" i="5" s="1"/>
  <c r="P2589" i="5"/>
  <c r="F2589" i="5"/>
  <c r="T2588" i="5"/>
  <c r="S2588" i="5"/>
  <c r="U2588" i="5" s="1"/>
  <c r="P2588" i="5"/>
  <c r="F2588" i="5"/>
  <c r="U2587" i="5"/>
  <c r="T2587" i="5"/>
  <c r="S2587" i="5"/>
  <c r="P2587" i="5"/>
  <c r="F2587" i="5"/>
  <c r="U2586" i="5"/>
  <c r="T2586" i="5"/>
  <c r="S2586" i="5"/>
  <c r="P2586" i="5"/>
  <c r="F2586" i="5"/>
  <c r="T2585" i="5"/>
  <c r="S2585" i="5"/>
  <c r="U2585" i="5" s="1"/>
  <c r="P2585" i="5"/>
  <c r="F2585" i="5"/>
  <c r="T2584" i="5"/>
  <c r="S2584" i="5"/>
  <c r="U2584" i="5" s="1"/>
  <c r="P2584" i="5"/>
  <c r="F2584" i="5"/>
  <c r="U2583" i="5"/>
  <c r="T2583" i="5"/>
  <c r="S2583" i="5"/>
  <c r="P2583" i="5"/>
  <c r="F2583" i="5"/>
  <c r="U2582" i="5"/>
  <c r="T2582" i="5"/>
  <c r="S2582" i="5"/>
  <c r="P2582" i="5"/>
  <c r="F2582" i="5"/>
  <c r="T2581" i="5"/>
  <c r="S2581" i="5"/>
  <c r="U2581" i="5" s="1"/>
  <c r="P2581" i="5"/>
  <c r="F2581" i="5"/>
  <c r="T2580" i="5"/>
  <c r="S2580" i="5"/>
  <c r="U2580" i="5" s="1"/>
  <c r="P2580" i="5"/>
  <c r="F2580" i="5"/>
  <c r="U2579" i="5"/>
  <c r="T2579" i="5"/>
  <c r="S2579" i="5"/>
  <c r="P2579" i="5"/>
  <c r="F2579" i="5"/>
  <c r="U2578" i="5"/>
  <c r="T2578" i="5"/>
  <c r="S2578" i="5"/>
  <c r="P2578" i="5"/>
  <c r="F2578" i="5"/>
  <c r="T2577" i="5"/>
  <c r="S2577" i="5"/>
  <c r="U2577" i="5" s="1"/>
  <c r="P2577" i="5"/>
  <c r="F2577" i="5"/>
  <c r="T2576" i="5"/>
  <c r="S2576" i="5"/>
  <c r="U2576" i="5" s="1"/>
  <c r="P2576" i="5"/>
  <c r="F2576" i="5"/>
  <c r="U2575" i="5"/>
  <c r="T2575" i="5"/>
  <c r="S2575" i="5"/>
  <c r="P2575" i="5"/>
  <c r="F2575" i="5"/>
  <c r="U2574" i="5"/>
  <c r="T2574" i="5"/>
  <c r="S2574" i="5"/>
  <c r="P2574" i="5"/>
  <c r="F2574" i="5"/>
  <c r="T2573" i="5"/>
  <c r="S2573" i="5"/>
  <c r="U2573" i="5" s="1"/>
  <c r="P2573" i="5"/>
  <c r="F2573" i="5"/>
  <c r="T2572" i="5"/>
  <c r="S2572" i="5"/>
  <c r="U2572" i="5" s="1"/>
  <c r="P2572" i="5"/>
  <c r="F2572" i="5"/>
  <c r="U2571" i="5"/>
  <c r="T2571" i="5"/>
  <c r="S2571" i="5"/>
  <c r="P2571" i="5"/>
  <c r="F2571" i="5"/>
  <c r="U2570" i="5"/>
  <c r="T2570" i="5"/>
  <c r="S2570" i="5"/>
  <c r="P2570" i="5"/>
  <c r="F2570" i="5"/>
  <c r="T2569" i="5"/>
  <c r="S2569" i="5"/>
  <c r="U2569" i="5" s="1"/>
  <c r="P2569" i="5"/>
  <c r="F2569" i="5"/>
  <c r="T2568" i="5"/>
  <c r="S2568" i="5"/>
  <c r="U2568" i="5" s="1"/>
  <c r="P2568" i="5"/>
  <c r="F2568" i="5"/>
  <c r="U2567" i="5"/>
  <c r="T2567" i="5"/>
  <c r="S2567" i="5"/>
  <c r="P2567" i="5"/>
  <c r="F2567" i="5"/>
  <c r="U2566" i="5"/>
  <c r="T2566" i="5"/>
  <c r="S2566" i="5"/>
  <c r="P2566" i="5"/>
  <c r="F2566" i="5"/>
  <c r="T2565" i="5"/>
  <c r="S2565" i="5"/>
  <c r="U2565" i="5" s="1"/>
  <c r="P2565" i="5"/>
  <c r="F2565" i="5"/>
  <c r="T2564" i="5"/>
  <c r="S2564" i="5"/>
  <c r="U2564" i="5" s="1"/>
  <c r="P2564" i="5"/>
  <c r="F2564" i="5"/>
  <c r="U2563" i="5"/>
  <c r="T2563" i="5"/>
  <c r="S2563" i="5"/>
  <c r="P2563" i="5"/>
  <c r="F2563" i="5"/>
  <c r="U2562" i="5"/>
  <c r="T2562" i="5"/>
  <c r="S2562" i="5"/>
  <c r="P2562" i="5"/>
  <c r="F2562" i="5"/>
  <c r="T2561" i="5"/>
  <c r="S2561" i="5"/>
  <c r="U2561" i="5" s="1"/>
  <c r="P2561" i="5"/>
  <c r="F2561" i="5"/>
  <c r="T2560" i="5"/>
  <c r="S2560" i="5"/>
  <c r="U2560" i="5" s="1"/>
  <c r="P2560" i="5"/>
  <c r="F2560" i="5"/>
  <c r="U2559" i="5"/>
  <c r="T2559" i="5"/>
  <c r="S2559" i="5"/>
  <c r="P2559" i="5"/>
  <c r="F2559" i="5"/>
  <c r="U2558" i="5"/>
  <c r="T2558" i="5"/>
  <c r="S2558" i="5"/>
  <c r="P2558" i="5"/>
  <c r="F2558" i="5"/>
  <c r="T2557" i="5"/>
  <c r="S2557" i="5"/>
  <c r="U2557" i="5" s="1"/>
  <c r="P2557" i="5"/>
  <c r="F2557" i="5"/>
  <c r="T2556" i="5"/>
  <c r="S2556" i="5"/>
  <c r="U2556" i="5" s="1"/>
  <c r="P2556" i="5"/>
  <c r="F2556" i="5"/>
  <c r="U2555" i="5"/>
  <c r="T2555" i="5"/>
  <c r="S2555" i="5"/>
  <c r="P2555" i="5"/>
  <c r="F2555" i="5"/>
  <c r="U2554" i="5"/>
  <c r="T2554" i="5"/>
  <c r="S2554" i="5"/>
  <c r="P2554" i="5"/>
  <c r="F2554" i="5"/>
  <c r="T2553" i="5"/>
  <c r="S2553" i="5"/>
  <c r="U2553" i="5" s="1"/>
  <c r="P2553" i="5"/>
  <c r="F2553" i="5"/>
  <c r="T2552" i="5"/>
  <c r="S2552" i="5"/>
  <c r="U2552" i="5" s="1"/>
  <c r="P2552" i="5"/>
  <c r="F2552" i="5"/>
  <c r="U2551" i="5"/>
  <c r="T2551" i="5"/>
  <c r="S2551" i="5"/>
  <c r="P2551" i="5"/>
  <c r="F2551" i="5"/>
  <c r="U2550" i="5"/>
  <c r="T2550" i="5"/>
  <c r="S2550" i="5"/>
  <c r="P2550" i="5"/>
  <c r="F2550" i="5"/>
  <c r="T2549" i="5"/>
  <c r="S2549" i="5"/>
  <c r="U2549" i="5" s="1"/>
  <c r="P2549" i="5"/>
  <c r="F2549" i="5"/>
  <c r="T2548" i="5"/>
  <c r="S2548" i="5"/>
  <c r="U2548" i="5" s="1"/>
  <c r="P2548" i="5"/>
  <c r="F2548" i="5"/>
  <c r="U2547" i="5"/>
  <c r="T2547" i="5"/>
  <c r="S2547" i="5"/>
  <c r="P2547" i="5"/>
  <c r="F2547" i="5"/>
  <c r="U2546" i="5"/>
  <c r="T2546" i="5"/>
  <c r="S2546" i="5"/>
  <c r="P2546" i="5"/>
  <c r="F2546" i="5"/>
  <c r="T2545" i="5"/>
  <c r="S2545" i="5"/>
  <c r="U2545" i="5" s="1"/>
  <c r="P2545" i="5"/>
  <c r="F2545" i="5"/>
  <c r="T2544" i="5"/>
  <c r="S2544" i="5"/>
  <c r="U2544" i="5" s="1"/>
  <c r="P2544" i="5"/>
  <c r="F2544" i="5"/>
  <c r="U2543" i="5"/>
  <c r="T2543" i="5"/>
  <c r="S2543" i="5"/>
  <c r="P2543" i="5"/>
  <c r="F2543" i="5"/>
  <c r="U2542" i="5"/>
  <c r="T2542" i="5"/>
  <c r="S2542" i="5"/>
  <c r="P2542" i="5"/>
  <c r="F2542" i="5"/>
  <c r="T2541" i="5"/>
  <c r="S2541" i="5"/>
  <c r="U2541" i="5" s="1"/>
  <c r="P2541" i="5"/>
  <c r="F2541" i="5"/>
  <c r="T2540" i="5"/>
  <c r="S2540" i="5"/>
  <c r="U2540" i="5" s="1"/>
  <c r="P2540" i="5"/>
  <c r="F2540" i="5"/>
  <c r="U2539" i="5"/>
  <c r="T2539" i="5"/>
  <c r="S2539" i="5"/>
  <c r="P2539" i="5"/>
  <c r="F2539" i="5"/>
  <c r="U2538" i="5"/>
  <c r="T2538" i="5"/>
  <c r="S2538" i="5"/>
  <c r="P2538" i="5"/>
  <c r="F2538" i="5"/>
  <c r="T2537" i="5"/>
  <c r="S2537" i="5"/>
  <c r="U2537" i="5" s="1"/>
  <c r="P2537" i="5"/>
  <c r="F2537" i="5"/>
  <c r="T2536" i="5"/>
  <c r="S2536" i="5"/>
  <c r="U2536" i="5" s="1"/>
  <c r="P2536" i="5"/>
  <c r="F2536" i="5"/>
  <c r="U2535" i="5"/>
  <c r="T2535" i="5"/>
  <c r="S2535" i="5"/>
  <c r="P2535" i="5"/>
  <c r="F2535" i="5"/>
  <c r="U2534" i="5"/>
  <c r="T2534" i="5"/>
  <c r="S2534" i="5"/>
  <c r="P2534" i="5"/>
  <c r="F2534" i="5"/>
  <c r="T2533" i="5"/>
  <c r="S2533" i="5"/>
  <c r="U2533" i="5" s="1"/>
  <c r="P2533" i="5"/>
  <c r="F2533" i="5"/>
  <c r="T2532" i="5"/>
  <c r="S2532" i="5"/>
  <c r="U2532" i="5" s="1"/>
  <c r="P2532" i="5"/>
  <c r="F2532" i="5"/>
  <c r="U2531" i="5"/>
  <c r="T2531" i="5"/>
  <c r="S2531" i="5"/>
  <c r="P2531" i="5"/>
  <c r="F2531" i="5"/>
  <c r="U2530" i="5"/>
  <c r="T2530" i="5"/>
  <c r="S2530" i="5"/>
  <c r="P2530" i="5"/>
  <c r="F2530" i="5"/>
  <c r="T2529" i="5"/>
  <c r="S2529" i="5"/>
  <c r="U2529" i="5" s="1"/>
  <c r="P2529" i="5"/>
  <c r="F2529" i="5"/>
  <c r="T2528" i="5"/>
  <c r="S2528" i="5"/>
  <c r="U2528" i="5" s="1"/>
  <c r="P2528" i="5"/>
  <c r="F2528" i="5"/>
  <c r="U2527" i="5"/>
  <c r="T2527" i="5"/>
  <c r="S2527" i="5"/>
  <c r="P2527" i="5"/>
  <c r="F2527" i="5"/>
  <c r="U2526" i="5"/>
  <c r="T2526" i="5"/>
  <c r="S2526" i="5"/>
  <c r="P2526" i="5"/>
  <c r="F2526" i="5"/>
  <c r="T2525" i="5"/>
  <c r="S2525" i="5"/>
  <c r="U2525" i="5" s="1"/>
  <c r="P2525" i="5"/>
  <c r="F2525" i="5"/>
  <c r="T2524" i="5"/>
  <c r="S2524" i="5"/>
  <c r="U2524" i="5" s="1"/>
  <c r="P2524" i="5"/>
  <c r="F2524" i="5"/>
  <c r="U2523" i="5"/>
  <c r="T2523" i="5"/>
  <c r="S2523" i="5"/>
  <c r="P2523" i="5"/>
  <c r="F2523" i="5"/>
  <c r="U2522" i="5"/>
  <c r="T2522" i="5"/>
  <c r="S2522" i="5"/>
  <c r="P2522" i="5"/>
  <c r="F2522" i="5"/>
  <c r="T2521" i="5"/>
  <c r="S2521" i="5"/>
  <c r="U2521" i="5" s="1"/>
  <c r="P2521" i="5"/>
  <c r="F2521" i="5"/>
  <c r="T2520" i="5"/>
  <c r="S2520" i="5"/>
  <c r="U2520" i="5" s="1"/>
  <c r="P2520" i="5"/>
  <c r="F2520" i="5"/>
  <c r="U2519" i="5"/>
  <c r="T2519" i="5"/>
  <c r="S2519" i="5"/>
  <c r="P2519" i="5"/>
  <c r="F2519" i="5"/>
  <c r="U2518" i="5"/>
  <c r="T2518" i="5"/>
  <c r="S2518" i="5"/>
  <c r="P2518" i="5"/>
  <c r="F2518" i="5"/>
  <c r="T2517" i="5"/>
  <c r="S2517" i="5"/>
  <c r="U2517" i="5" s="1"/>
  <c r="P2517" i="5"/>
  <c r="F2517" i="5"/>
  <c r="T2516" i="5"/>
  <c r="S2516" i="5"/>
  <c r="U2516" i="5" s="1"/>
  <c r="P2516" i="5"/>
  <c r="F2516" i="5"/>
  <c r="U2515" i="5"/>
  <c r="T2515" i="5"/>
  <c r="S2515" i="5"/>
  <c r="P2515" i="5"/>
  <c r="F2515" i="5"/>
  <c r="U2514" i="5"/>
  <c r="T2514" i="5"/>
  <c r="S2514" i="5"/>
  <c r="P2514" i="5"/>
  <c r="F2514" i="5"/>
  <c r="T2513" i="5"/>
  <c r="S2513" i="5"/>
  <c r="U2513" i="5" s="1"/>
  <c r="P2513" i="5"/>
  <c r="F2513" i="5"/>
  <c r="T2512" i="5"/>
  <c r="S2512" i="5"/>
  <c r="U2512" i="5" s="1"/>
  <c r="P2512" i="5"/>
  <c r="F2512" i="5"/>
  <c r="U2511" i="5"/>
  <c r="T2511" i="5"/>
  <c r="S2511" i="5"/>
  <c r="P2511" i="5"/>
  <c r="F2511" i="5"/>
  <c r="U2510" i="5"/>
  <c r="T2510" i="5"/>
  <c r="S2510" i="5"/>
  <c r="P2510" i="5"/>
  <c r="F2510" i="5"/>
  <c r="T2509" i="5"/>
  <c r="S2509" i="5"/>
  <c r="U2509" i="5" s="1"/>
  <c r="P2509" i="5"/>
  <c r="F2509" i="5"/>
  <c r="T2508" i="5"/>
  <c r="S2508" i="5"/>
  <c r="U2508" i="5" s="1"/>
  <c r="P2508" i="5"/>
  <c r="F2508" i="5"/>
  <c r="U2507" i="5"/>
  <c r="T2507" i="5"/>
  <c r="S2507" i="5"/>
  <c r="P2507" i="5"/>
  <c r="F2507" i="5"/>
  <c r="U2506" i="5"/>
  <c r="T2506" i="5"/>
  <c r="S2506" i="5"/>
  <c r="P2506" i="5"/>
  <c r="F2506" i="5"/>
  <c r="T2505" i="5"/>
  <c r="S2505" i="5"/>
  <c r="U2505" i="5" s="1"/>
  <c r="P2505" i="5"/>
  <c r="F2505" i="5"/>
  <c r="T2504" i="5"/>
  <c r="S2504" i="5"/>
  <c r="U2504" i="5" s="1"/>
  <c r="P2504" i="5"/>
  <c r="F2504" i="5"/>
  <c r="U2503" i="5"/>
  <c r="T2503" i="5"/>
  <c r="S2503" i="5"/>
  <c r="P2503" i="5"/>
  <c r="F2503" i="5"/>
  <c r="U2502" i="5"/>
  <c r="T2502" i="5"/>
  <c r="S2502" i="5"/>
  <c r="P2502" i="5"/>
  <c r="F2502" i="5"/>
  <c r="T2501" i="5"/>
  <c r="S2501" i="5"/>
  <c r="U2501" i="5" s="1"/>
  <c r="P2501" i="5"/>
  <c r="F2501" i="5"/>
  <c r="T2500" i="5"/>
  <c r="S2500" i="5"/>
  <c r="U2500" i="5" s="1"/>
  <c r="P2500" i="5"/>
  <c r="F2500" i="5"/>
  <c r="U2499" i="5"/>
  <c r="T2499" i="5"/>
  <c r="S2499" i="5"/>
  <c r="P2499" i="5"/>
  <c r="F2499" i="5"/>
  <c r="U2498" i="5"/>
  <c r="T2498" i="5"/>
  <c r="S2498" i="5"/>
  <c r="P2498" i="5"/>
  <c r="F2498" i="5"/>
  <c r="T2497" i="5"/>
  <c r="S2497" i="5"/>
  <c r="U2497" i="5" s="1"/>
  <c r="P2497" i="5"/>
  <c r="F2497" i="5"/>
  <c r="T2496" i="5"/>
  <c r="S2496" i="5"/>
  <c r="U2496" i="5" s="1"/>
  <c r="P2496" i="5"/>
  <c r="F2496" i="5"/>
  <c r="U2495" i="5"/>
  <c r="T2495" i="5"/>
  <c r="S2495" i="5"/>
  <c r="P2495" i="5"/>
  <c r="F2495" i="5"/>
  <c r="U2494" i="5"/>
  <c r="T2494" i="5"/>
  <c r="S2494" i="5"/>
  <c r="P2494" i="5"/>
  <c r="F2494" i="5"/>
  <c r="T2493" i="5"/>
  <c r="S2493" i="5"/>
  <c r="U2493" i="5" s="1"/>
  <c r="P2493" i="5"/>
  <c r="F2493" i="5"/>
  <c r="T2492" i="5"/>
  <c r="S2492" i="5"/>
  <c r="U2492" i="5" s="1"/>
  <c r="P2492" i="5"/>
  <c r="F2492" i="5"/>
  <c r="U2491" i="5"/>
  <c r="T2491" i="5"/>
  <c r="S2491" i="5"/>
  <c r="P2491" i="5"/>
  <c r="F2491" i="5"/>
  <c r="U2490" i="5"/>
  <c r="T2490" i="5"/>
  <c r="S2490" i="5"/>
  <c r="P2490" i="5"/>
  <c r="F2490" i="5"/>
  <c r="T2489" i="5"/>
  <c r="S2489" i="5"/>
  <c r="U2489" i="5" s="1"/>
  <c r="P2489" i="5"/>
  <c r="F2489" i="5"/>
  <c r="T2488" i="5"/>
  <c r="S2488" i="5"/>
  <c r="U2488" i="5" s="1"/>
  <c r="P2488" i="5"/>
  <c r="F2488" i="5"/>
  <c r="U2487" i="5"/>
  <c r="T2487" i="5"/>
  <c r="S2487" i="5"/>
  <c r="P2487" i="5"/>
  <c r="F2487" i="5"/>
  <c r="U2486" i="5"/>
  <c r="T2486" i="5"/>
  <c r="S2486" i="5"/>
  <c r="P2486" i="5"/>
  <c r="F2486" i="5"/>
  <c r="T2485" i="5"/>
  <c r="S2485" i="5"/>
  <c r="U2485" i="5" s="1"/>
  <c r="P2485" i="5"/>
  <c r="F2485" i="5"/>
  <c r="T2484" i="5"/>
  <c r="S2484" i="5"/>
  <c r="U2484" i="5" s="1"/>
  <c r="P2484" i="5"/>
  <c r="F2484" i="5"/>
  <c r="U2483" i="5"/>
  <c r="T2483" i="5"/>
  <c r="S2483" i="5"/>
  <c r="P2483" i="5"/>
  <c r="F2483" i="5"/>
  <c r="U2482" i="5"/>
  <c r="T2482" i="5"/>
  <c r="S2482" i="5"/>
  <c r="P2482" i="5"/>
  <c r="F2482" i="5"/>
  <c r="T2481" i="5"/>
  <c r="S2481" i="5"/>
  <c r="U2481" i="5" s="1"/>
  <c r="P2481" i="5"/>
  <c r="F2481" i="5"/>
  <c r="T2480" i="5"/>
  <c r="S2480" i="5"/>
  <c r="U2480" i="5" s="1"/>
  <c r="P2480" i="5"/>
  <c r="F2480" i="5"/>
  <c r="U2479" i="5"/>
  <c r="T2479" i="5"/>
  <c r="S2479" i="5"/>
  <c r="P2479" i="5"/>
  <c r="F2479" i="5"/>
  <c r="U2478" i="5"/>
  <c r="T2478" i="5"/>
  <c r="S2478" i="5"/>
  <c r="P2478" i="5"/>
  <c r="F2478" i="5"/>
  <c r="T2477" i="5"/>
  <c r="S2477" i="5"/>
  <c r="U2477" i="5" s="1"/>
  <c r="P2477" i="5"/>
  <c r="F2477" i="5"/>
  <c r="T2476" i="5"/>
  <c r="S2476" i="5"/>
  <c r="U2476" i="5" s="1"/>
  <c r="P2476" i="5"/>
  <c r="F2476" i="5"/>
  <c r="U2475" i="5"/>
  <c r="T2475" i="5"/>
  <c r="S2475" i="5"/>
  <c r="P2475" i="5"/>
  <c r="F2475" i="5"/>
  <c r="U2474" i="5"/>
  <c r="T2474" i="5"/>
  <c r="S2474" i="5"/>
  <c r="P2474" i="5"/>
  <c r="F2474" i="5"/>
  <c r="T2473" i="5"/>
  <c r="S2473" i="5"/>
  <c r="U2473" i="5" s="1"/>
  <c r="P2473" i="5"/>
  <c r="F2473" i="5"/>
  <c r="T2472" i="5"/>
  <c r="S2472" i="5"/>
  <c r="U2472" i="5" s="1"/>
  <c r="P2472" i="5"/>
  <c r="F2472" i="5"/>
  <c r="U2471" i="5"/>
  <c r="T2471" i="5"/>
  <c r="S2471" i="5"/>
  <c r="P2471" i="5"/>
  <c r="F2471" i="5"/>
  <c r="U2470" i="5"/>
  <c r="T2470" i="5"/>
  <c r="S2470" i="5"/>
  <c r="P2470" i="5"/>
  <c r="F2470" i="5"/>
  <c r="T2469" i="5"/>
  <c r="S2469" i="5"/>
  <c r="U2469" i="5" s="1"/>
  <c r="P2469" i="5"/>
  <c r="F2469" i="5"/>
  <c r="T2468" i="5"/>
  <c r="S2468" i="5"/>
  <c r="U2468" i="5" s="1"/>
  <c r="P2468" i="5"/>
  <c r="F2468" i="5"/>
  <c r="U2467" i="5"/>
  <c r="T2467" i="5"/>
  <c r="S2467" i="5"/>
  <c r="P2467" i="5"/>
  <c r="F2467" i="5"/>
  <c r="U2466" i="5"/>
  <c r="T2466" i="5"/>
  <c r="S2466" i="5"/>
  <c r="P2466" i="5"/>
  <c r="F2466" i="5"/>
  <c r="T2465" i="5"/>
  <c r="S2465" i="5"/>
  <c r="U2465" i="5" s="1"/>
  <c r="P2465" i="5"/>
  <c r="F2465" i="5"/>
  <c r="T2464" i="5"/>
  <c r="S2464" i="5"/>
  <c r="U2464" i="5" s="1"/>
  <c r="P2464" i="5"/>
  <c r="F2464" i="5"/>
  <c r="U2463" i="5"/>
  <c r="T2463" i="5"/>
  <c r="S2463" i="5"/>
  <c r="P2463" i="5"/>
  <c r="F2463" i="5"/>
  <c r="U2462" i="5"/>
  <c r="T2462" i="5"/>
  <c r="S2462" i="5"/>
  <c r="P2462" i="5"/>
  <c r="F2462" i="5"/>
  <c r="T2461" i="5"/>
  <c r="S2461" i="5"/>
  <c r="U2461" i="5" s="1"/>
  <c r="P2461" i="5"/>
  <c r="F2461" i="5"/>
  <c r="T2460" i="5"/>
  <c r="S2460" i="5"/>
  <c r="U2460" i="5" s="1"/>
  <c r="P2460" i="5"/>
  <c r="F2460" i="5"/>
  <c r="U2459" i="5"/>
  <c r="T2459" i="5"/>
  <c r="S2459" i="5"/>
  <c r="P2459" i="5"/>
  <c r="F2459" i="5"/>
  <c r="U2458" i="5"/>
  <c r="T2458" i="5"/>
  <c r="S2458" i="5"/>
  <c r="P2458" i="5"/>
  <c r="F2458" i="5"/>
  <c r="T2457" i="5"/>
  <c r="S2457" i="5"/>
  <c r="U2457" i="5" s="1"/>
  <c r="P2457" i="5"/>
  <c r="F2457" i="5"/>
  <c r="T2456" i="5"/>
  <c r="S2456" i="5"/>
  <c r="U2456" i="5" s="1"/>
  <c r="P2456" i="5"/>
  <c r="F2456" i="5"/>
  <c r="U2455" i="5"/>
  <c r="T2455" i="5"/>
  <c r="S2455" i="5"/>
  <c r="P2455" i="5"/>
  <c r="F2455" i="5"/>
  <c r="U2454" i="5"/>
  <c r="T2454" i="5"/>
  <c r="S2454" i="5"/>
  <c r="P2454" i="5"/>
  <c r="F2454" i="5"/>
  <c r="T2453" i="5"/>
  <c r="S2453" i="5"/>
  <c r="U2453" i="5" s="1"/>
  <c r="P2453" i="5"/>
  <c r="F2453" i="5"/>
  <c r="T2452" i="5"/>
  <c r="S2452" i="5"/>
  <c r="U2452" i="5" s="1"/>
  <c r="P2452" i="5"/>
  <c r="F2452" i="5"/>
  <c r="U2451" i="5"/>
  <c r="T2451" i="5"/>
  <c r="S2451" i="5"/>
  <c r="P2451" i="5"/>
  <c r="F2451" i="5"/>
  <c r="U2450" i="5"/>
  <c r="T2450" i="5"/>
  <c r="S2450" i="5"/>
  <c r="P2450" i="5"/>
  <c r="F2450" i="5"/>
  <c r="T2449" i="5"/>
  <c r="S2449" i="5"/>
  <c r="U2449" i="5" s="1"/>
  <c r="P2449" i="5"/>
  <c r="F2449" i="5"/>
  <c r="T2448" i="5"/>
  <c r="S2448" i="5"/>
  <c r="U2448" i="5" s="1"/>
  <c r="P2448" i="5"/>
  <c r="F2448" i="5"/>
  <c r="U2447" i="5"/>
  <c r="T2447" i="5"/>
  <c r="S2447" i="5"/>
  <c r="P2447" i="5"/>
  <c r="F2447" i="5"/>
  <c r="U2446" i="5"/>
  <c r="T2446" i="5"/>
  <c r="S2446" i="5"/>
  <c r="P2446" i="5"/>
  <c r="F2446" i="5"/>
  <c r="T2445" i="5"/>
  <c r="S2445" i="5"/>
  <c r="U2445" i="5" s="1"/>
  <c r="P2445" i="5"/>
  <c r="F2445" i="5"/>
  <c r="U2444" i="5"/>
  <c r="T2444" i="5"/>
  <c r="S2444" i="5"/>
  <c r="P2444" i="5"/>
  <c r="F2444" i="5"/>
  <c r="U2443" i="5"/>
  <c r="T2443" i="5"/>
  <c r="S2443" i="5"/>
  <c r="P2443" i="5"/>
  <c r="F2443" i="5"/>
  <c r="T2442" i="5"/>
  <c r="S2442" i="5"/>
  <c r="U2442" i="5" s="1"/>
  <c r="P2442" i="5"/>
  <c r="F2442" i="5"/>
  <c r="T2441" i="5"/>
  <c r="S2441" i="5"/>
  <c r="U2441" i="5" s="1"/>
  <c r="P2441" i="5"/>
  <c r="F2441" i="5"/>
  <c r="U2440" i="5"/>
  <c r="T2440" i="5"/>
  <c r="S2440" i="5"/>
  <c r="P2440" i="5"/>
  <c r="F2440" i="5"/>
  <c r="U2439" i="5"/>
  <c r="T2439" i="5"/>
  <c r="S2439" i="5"/>
  <c r="P2439" i="5"/>
  <c r="F2439" i="5"/>
  <c r="T2438" i="5"/>
  <c r="S2438" i="5"/>
  <c r="U2438" i="5" s="1"/>
  <c r="P2438" i="5"/>
  <c r="F2438" i="5"/>
  <c r="T2437" i="5"/>
  <c r="S2437" i="5"/>
  <c r="U2437" i="5" s="1"/>
  <c r="P2437" i="5"/>
  <c r="F2437" i="5"/>
  <c r="T2436" i="5"/>
  <c r="S2436" i="5"/>
  <c r="U2436" i="5" s="1"/>
  <c r="P2436" i="5"/>
  <c r="F2436" i="5"/>
  <c r="U2435" i="5"/>
  <c r="T2435" i="5"/>
  <c r="S2435" i="5"/>
  <c r="P2435" i="5"/>
  <c r="F2435" i="5"/>
  <c r="U2434" i="5"/>
  <c r="T2434" i="5"/>
  <c r="S2434" i="5"/>
  <c r="P2434" i="5"/>
  <c r="F2434" i="5"/>
  <c r="T2433" i="5"/>
  <c r="S2433" i="5"/>
  <c r="U2433" i="5" s="1"/>
  <c r="P2433" i="5"/>
  <c r="F2433" i="5"/>
  <c r="T2432" i="5"/>
  <c r="S2432" i="5"/>
  <c r="U2432" i="5" s="1"/>
  <c r="P2432" i="5"/>
  <c r="F2432" i="5"/>
  <c r="U2431" i="5"/>
  <c r="T2431" i="5"/>
  <c r="S2431" i="5"/>
  <c r="P2431" i="5"/>
  <c r="F2431" i="5"/>
  <c r="U2430" i="5"/>
  <c r="T2430" i="5"/>
  <c r="S2430" i="5"/>
  <c r="P2430" i="5"/>
  <c r="F2430" i="5"/>
  <c r="T2429" i="5"/>
  <c r="S2429" i="5"/>
  <c r="U2429" i="5" s="1"/>
  <c r="P2429" i="5"/>
  <c r="F2429" i="5"/>
  <c r="U2428" i="5"/>
  <c r="T2428" i="5"/>
  <c r="S2428" i="5"/>
  <c r="P2428" i="5"/>
  <c r="F2428" i="5"/>
  <c r="T2427" i="5"/>
  <c r="S2427" i="5"/>
  <c r="U2427" i="5" s="1"/>
  <c r="P2427" i="5"/>
  <c r="F2427" i="5"/>
  <c r="T2426" i="5"/>
  <c r="S2426" i="5"/>
  <c r="U2426" i="5" s="1"/>
  <c r="P2426" i="5"/>
  <c r="F2426" i="5"/>
  <c r="U2425" i="5"/>
  <c r="T2425" i="5"/>
  <c r="S2425" i="5"/>
  <c r="P2425" i="5"/>
  <c r="F2425" i="5"/>
  <c r="U2424" i="5"/>
  <c r="T2424" i="5"/>
  <c r="S2424" i="5"/>
  <c r="P2424" i="5"/>
  <c r="F2424" i="5"/>
  <c r="T2423" i="5"/>
  <c r="S2423" i="5"/>
  <c r="U2423" i="5" s="1"/>
  <c r="P2423" i="5"/>
  <c r="F2423" i="5"/>
  <c r="T2422" i="5"/>
  <c r="S2422" i="5"/>
  <c r="U2422" i="5" s="1"/>
  <c r="P2422" i="5"/>
  <c r="F2422" i="5"/>
  <c r="U2421" i="5"/>
  <c r="T2421" i="5"/>
  <c r="S2421" i="5"/>
  <c r="P2421" i="5"/>
  <c r="F2421" i="5"/>
  <c r="U2420" i="5"/>
  <c r="T2420" i="5"/>
  <c r="S2420" i="5"/>
  <c r="P2420" i="5"/>
  <c r="F2420" i="5"/>
  <c r="T2419" i="5"/>
  <c r="S2419" i="5"/>
  <c r="U2419" i="5" s="1"/>
  <c r="P2419" i="5"/>
  <c r="F2419" i="5"/>
  <c r="T2418" i="5"/>
  <c r="S2418" i="5"/>
  <c r="U2418" i="5" s="1"/>
  <c r="P2418" i="5"/>
  <c r="F2418" i="5"/>
  <c r="U2417" i="5"/>
  <c r="T2417" i="5"/>
  <c r="S2417" i="5"/>
  <c r="P2417" i="5"/>
  <c r="F2417" i="5"/>
  <c r="U2416" i="5"/>
  <c r="T2416" i="5"/>
  <c r="S2416" i="5"/>
  <c r="P2416" i="5"/>
  <c r="F2416" i="5"/>
  <c r="T2415" i="5"/>
  <c r="S2415" i="5"/>
  <c r="U2415" i="5" s="1"/>
  <c r="P2415" i="5"/>
  <c r="F2415" i="5"/>
  <c r="T2414" i="5"/>
  <c r="S2414" i="5"/>
  <c r="U2414" i="5" s="1"/>
  <c r="P2414" i="5"/>
  <c r="F2414" i="5"/>
  <c r="U2413" i="5"/>
  <c r="T2413" i="5"/>
  <c r="S2413" i="5"/>
  <c r="P2413" i="5"/>
  <c r="F2413" i="5"/>
  <c r="U2412" i="5"/>
  <c r="T2412" i="5"/>
  <c r="S2412" i="5"/>
  <c r="P2412" i="5"/>
  <c r="F2412" i="5"/>
  <c r="T2411" i="5"/>
  <c r="S2411" i="5"/>
  <c r="U2411" i="5" s="1"/>
  <c r="P2411" i="5"/>
  <c r="F2411" i="5"/>
  <c r="T2410" i="5"/>
  <c r="S2410" i="5"/>
  <c r="U2410" i="5" s="1"/>
  <c r="P2410" i="5"/>
  <c r="F2410" i="5"/>
  <c r="U2409" i="5"/>
  <c r="T2409" i="5"/>
  <c r="S2409" i="5"/>
  <c r="P2409" i="5"/>
  <c r="F2409" i="5"/>
  <c r="U2408" i="5"/>
  <c r="T2408" i="5"/>
  <c r="S2408" i="5"/>
  <c r="P2408" i="5"/>
  <c r="F2408" i="5"/>
  <c r="T2407" i="5"/>
  <c r="S2407" i="5"/>
  <c r="U2407" i="5" s="1"/>
  <c r="P2407" i="5"/>
  <c r="F2407" i="5"/>
  <c r="T2406" i="5"/>
  <c r="S2406" i="5"/>
  <c r="U2406" i="5" s="1"/>
  <c r="P2406" i="5"/>
  <c r="F2406" i="5"/>
  <c r="U2405" i="5"/>
  <c r="T2405" i="5"/>
  <c r="S2405" i="5"/>
  <c r="P2405" i="5"/>
  <c r="F2405" i="5"/>
  <c r="U2404" i="5"/>
  <c r="T2404" i="5"/>
  <c r="S2404" i="5"/>
  <c r="P2404" i="5"/>
  <c r="F2404" i="5"/>
  <c r="T2403" i="5"/>
  <c r="S2403" i="5"/>
  <c r="U2403" i="5" s="1"/>
  <c r="P2403" i="5"/>
  <c r="F2403" i="5"/>
  <c r="T2402" i="5"/>
  <c r="S2402" i="5"/>
  <c r="U2402" i="5" s="1"/>
  <c r="P2402" i="5"/>
  <c r="F2402" i="5"/>
  <c r="U2401" i="5"/>
  <c r="T2401" i="5"/>
  <c r="S2401" i="5"/>
  <c r="P2401" i="5"/>
  <c r="F2401" i="5"/>
  <c r="U2400" i="5"/>
  <c r="T2400" i="5"/>
  <c r="S2400" i="5"/>
  <c r="P2400" i="5"/>
  <c r="F2400" i="5"/>
  <c r="T2399" i="5"/>
  <c r="S2399" i="5"/>
  <c r="U2399" i="5" s="1"/>
  <c r="P2399" i="5"/>
  <c r="F2399" i="5"/>
  <c r="T2398" i="5"/>
  <c r="S2398" i="5"/>
  <c r="U2398" i="5" s="1"/>
  <c r="P2398" i="5"/>
  <c r="F2398" i="5"/>
  <c r="U2397" i="5"/>
  <c r="T2397" i="5"/>
  <c r="S2397" i="5"/>
  <c r="P2397" i="5"/>
  <c r="F2397" i="5"/>
  <c r="U2396" i="5"/>
  <c r="T2396" i="5"/>
  <c r="S2396" i="5"/>
  <c r="P2396" i="5"/>
  <c r="F2396" i="5"/>
  <c r="T2395" i="5"/>
  <c r="S2395" i="5"/>
  <c r="U2395" i="5" s="1"/>
  <c r="P2395" i="5"/>
  <c r="F2395" i="5"/>
  <c r="T2394" i="5"/>
  <c r="S2394" i="5"/>
  <c r="U2394" i="5" s="1"/>
  <c r="P2394" i="5"/>
  <c r="F2394" i="5"/>
  <c r="U2393" i="5"/>
  <c r="T2393" i="5"/>
  <c r="S2393" i="5"/>
  <c r="P2393" i="5"/>
  <c r="F2393" i="5"/>
  <c r="U2392" i="5"/>
  <c r="T2392" i="5"/>
  <c r="S2392" i="5"/>
  <c r="P2392" i="5"/>
  <c r="F2392" i="5"/>
  <c r="T2391" i="5"/>
  <c r="S2391" i="5"/>
  <c r="U2391" i="5" s="1"/>
  <c r="P2391" i="5"/>
  <c r="F2391" i="5"/>
  <c r="T2390" i="5"/>
  <c r="S2390" i="5"/>
  <c r="U2390" i="5" s="1"/>
  <c r="P2390" i="5"/>
  <c r="F2390" i="5"/>
  <c r="U2389" i="5"/>
  <c r="T2389" i="5"/>
  <c r="S2389" i="5"/>
  <c r="P2389" i="5"/>
  <c r="F2389" i="5"/>
  <c r="U2388" i="5"/>
  <c r="T2388" i="5"/>
  <c r="S2388" i="5"/>
  <c r="P2388" i="5"/>
  <c r="F2388" i="5"/>
  <c r="T2387" i="5"/>
  <c r="S2387" i="5"/>
  <c r="U2387" i="5" s="1"/>
  <c r="P2387" i="5"/>
  <c r="F2387" i="5"/>
  <c r="T2386" i="5"/>
  <c r="S2386" i="5"/>
  <c r="U2386" i="5" s="1"/>
  <c r="P2386" i="5"/>
  <c r="F2386" i="5"/>
  <c r="U2385" i="5"/>
  <c r="T2385" i="5"/>
  <c r="S2385" i="5"/>
  <c r="P2385" i="5"/>
  <c r="F2385" i="5"/>
  <c r="U2384" i="5"/>
  <c r="T2384" i="5"/>
  <c r="S2384" i="5"/>
  <c r="P2384" i="5"/>
  <c r="F2384" i="5"/>
  <c r="T2383" i="5"/>
  <c r="S2383" i="5"/>
  <c r="U2383" i="5" s="1"/>
  <c r="P2383" i="5"/>
  <c r="F2383" i="5"/>
  <c r="T2382" i="5"/>
  <c r="S2382" i="5"/>
  <c r="U2382" i="5" s="1"/>
  <c r="P2382" i="5"/>
  <c r="F2382" i="5"/>
  <c r="U2381" i="5"/>
  <c r="T2381" i="5"/>
  <c r="S2381" i="5"/>
  <c r="P2381" i="5"/>
  <c r="F2381" i="5"/>
  <c r="U2380" i="5"/>
  <c r="T2380" i="5"/>
  <c r="S2380" i="5"/>
  <c r="P2380" i="5"/>
  <c r="F2380" i="5"/>
  <c r="T2379" i="5"/>
  <c r="S2379" i="5"/>
  <c r="U2379" i="5" s="1"/>
  <c r="P2379" i="5"/>
  <c r="F2379" i="5"/>
  <c r="T2378" i="5"/>
  <c r="S2378" i="5"/>
  <c r="U2378" i="5" s="1"/>
  <c r="P2378" i="5"/>
  <c r="F2378" i="5"/>
  <c r="U2377" i="5"/>
  <c r="T2377" i="5"/>
  <c r="S2377" i="5"/>
  <c r="P2377" i="5"/>
  <c r="F2377" i="5"/>
  <c r="U2376" i="5"/>
  <c r="T2376" i="5"/>
  <c r="S2376" i="5"/>
  <c r="P2376" i="5"/>
  <c r="F2376" i="5"/>
  <c r="T2375" i="5"/>
  <c r="S2375" i="5"/>
  <c r="U2375" i="5" s="1"/>
  <c r="P2375" i="5"/>
  <c r="F2375" i="5"/>
  <c r="T2374" i="5"/>
  <c r="S2374" i="5"/>
  <c r="U2374" i="5" s="1"/>
  <c r="P2374" i="5"/>
  <c r="F2374" i="5"/>
  <c r="U2373" i="5"/>
  <c r="T2373" i="5"/>
  <c r="S2373" i="5"/>
  <c r="P2373" i="5"/>
  <c r="F2373" i="5"/>
  <c r="U2372" i="5"/>
  <c r="T2372" i="5"/>
  <c r="S2372" i="5"/>
  <c r="P2372" i="5"/>
  <c r="F2372" i="5"/>
  <c r="T2371" i="5"/>
  <c r="S2371" i="5"/>
  <c r="U2371" i="5" s="1"/>
  <c r="P2371" i="5"/>
  <c r="F2371" i="5"/>
  <c r="T2370" i="5"/>
  <c r="S2370" i="5"/>
  <c r="U2370" i="5" s="1"/>
  <c r="P2370" i="5"/>
  <c r="F2370" i="5"/>
  <c r="U2369" i="5"/>
  <c r="T2369" i="5"/>
  <c r="S2369" i="5"/>
  <c r="P2369" i="5"/>
  <c r="F2369" i="5"/>
  <c r="U2368" i="5"/>
  <c r="T2368" i="5"/>
  <c r="S2368" i="5"/>
  <c r="P2368" i="5"/>
  <c r="F2368" i="5"/>
  <c r="T2367" i="5"/>
  <c r="S2367" i="5"/>
  <c r="U2367" i="5" s="1"/>
  <c r="P2367" i="5"/>
  <c r="F2367" i="5"/>
  <c r="T2366" i="5"/>
  <c r="S2366" i="5"/>
  <c r="U2366" i="5" s="1"/>
  <c r="P2366" i="5"/>
  <c r="F2366" i="5"/>
  <c r="U2365" i="5"/>
  <c r="T2365" i="5"/>
  <c r="S2365" i="5"/>
  <c r="P2365" i="5"/>
  <c r="F2365" i="5"/>
  <c r="U2364" i="5"/>
  <c r="T2364" i="5"/>
  <c r="S2364" i="5"/>
  <c r="P2364" i="5"/>
  <c r="F2364" i="5"/>
  <c r="T2363" i="5"/>
  <c r="S2363" i="5"/>
  <c r="U2363" i="5" s="1"/>
  <c r="P2363" i="5"/>
  <c r="F2363" i="5"/>
  <c r="T2362" i="5"/>
  <c r="S2362" i="5"/>
  <c r="U2362" i="5" s="1"/>
  <c r="P2362" i="5"/>
  <c r="F2362" i="5"/>
  <c r="U2361" i="5"/>
  <c r="T2361" i="5"/>
  <c r="S2361" i="5"/>
  <c r="P2361" i="5"/>
  <c r="F2361" i="5"/>
  <c r="U2360" i="5"/>
  <c r="T2360" i="5"/>
  <c r="S2360" i="5"/>
  <c r="P2360" i="5"/>
  <c r="F2360" i="5"/>
  <c r="T2359" i="5"/>
  <c r="S2359" i="5"/>
  <c r="U2359" i="5" s="1"/>
  <c r="P2359" i="5"/>
  <c r="F2359" i="5"/>
  <c r="T2358" i="5"/>
  <c r="S2358" i="5"/>
  <c r="U2358" i="5" s="1"/>
  <c r="P2358" i="5"/>
  <c r="F2358" i="5"/>
  <c r="U2357" i="5"/>
  <c r="T2357" i="5"/>
  <c r="S2357" i="5"/>
  <c r="P2357" i="5"/>
  <c r="F2357" i="5"/>
  <c r="U2356" i="5"/>
  <c r="T2356" i="5"/>
  <c r="S2356" i="5"/>
  <c r="P2356" i="5"/>
  <c r="F2356" i="5"/>
  <c r="T2355" i="5"/>
  <c r="S2355" i="5"/>
  <c r="U2355" i="5" s="1"/>
  <c r="P2355" i="5"/>
  <c r="F2355" i="5"/>
  <c r="T2354" i="5"/>
  <c r="S2354" i="5"/>
  <c r="U2354" i="5" s="1"/>
  <c r="P2354" i="5"/>
  <c r="F2354" i="5"/>
  <c r="U2353" i="5"/>
  <c r="T2353" i="5"/>
  <c r="S2353" i="5"/>
  <c r="P2353" i="5"/>
  <c r="F2353" i="5"/>
  <c r="U2352" i="5"/>
  <c r="T2352" i="5"/>
  <c r="S2352" i="5"/>
  <c r="P2352" i="5"/>
  <c r="F2352" i="5"/>
  <c r="T2351" i="5"/>
  <c r="S2351" i="5"/>
  <c r="U2351" i="5" s="1"/>
  <c r="P2351" i="5"/>
  <c r="F2351" i="5"/>
  <c r="T2350" i="5"/>
  <c r="S2350" i="5"/>
  <c r="U2350" i="5" s="1"/>
  <c r="P2350" i="5"/>
  <c r="F2350" i="5"/>
  <c r="U2349" i="5"/>
  <c r="T2349" i="5"/>
  <c r="S2349" i="5"/>
  <c r="P2349" i="5"/>
  <c r="F2349" i="5"/>
  <c r="U2348" i="5"/>
  <c r="T2348" i="5"/>
  <c r="S2348" i="5"/>
  <c r="P2348" i="5"/>
  <c r="F2348" i="5"/>
  <c r="T2347" i="5"/>
  <c r="S2347" i="5"/>
  <c r="U2347" i="5" s="1"/>
  <c r="P2347" i="5"/>
  <c r="F2347" i="5"/>
  <c r="T2346" i="5"/>
  <c r="S2346" i="5"/>
  <c r="U2346" i="5" s="1"/>
  <c r="P2346" i="5"/>
  <c r="F2346" i="5"/>
  <c r="U2345" i="5"/>
  <c r="T2345" i="5"/>
  <c r="S2345" i="5"/>
  <c r="P2345" i="5"/>
  <c r="F2345" i="5"/>
  <c r="U2344" i="5"/>
  <c r="T2344" i="5"/>
  <c r="S2344" i="5"/>
  <c r="P2344" i="5"/>
  <c r="F2344" i="5"/>
  <c r="T2343" i="5"/>
  <c r="S2343" i="5"/>
  <c r="U2343" i="5" s="1"/>
  <c r="P2343" i="5"/>
  <c r="F2343" i="5"/>
  <c r="T2342" i="5"/>
  <c r="S2342" i="5"/>
  <c r="U2342" i="5" s="1"/>
  <c r="P2342" i="5"/>
  <c r="F2342" i="5"/>
  <c r="U2341" i="5"/>
  <c r="T2341" i="5"/>
  <c r="S2341" i="5"/>
  <c r="P2341" i="5"/>
  <c r="F2341" i="5"/>
  <c r="U2340" i="5"/>
  <c r="T2340" i="5"/>
  <c r="S2340" i="5"/>
  <c r="P2340" i="5"/>
  <c r="F2340" i="5"/>
  <c r="T2339" i="5"/>
  <c r="S2339" i="5"/>
  <c r="U2339" i="5" s="1"/>
  <c r="P2339" i="5"/>
  <c r="F2339" i="5"/>
  <c r="T2338" i="5"/>
  <c r="S2338" i="5"/>
  <c r="U2338" i="5" s="1"/>
  <c r="P2338" i="5"/>
  <c r="F2338" i="5"/>
  <c r="U2337" i="5"/>
  <c r="T2337" i="5"/>
  <c r="S2337" i="5"/>
  <c r="P2337" i="5"/>
  <c r="F2337" i="5"/>
  <c r="U2336" i="5"/>
  <c r="T2336" i="5"/>
  <c r="S2336" i="5"/>
  <c r="P2336" i="5"/>
  <c r="F2336" i="5"/>
  <c r="T2335" i="5"/>
  <c r="S2335" i="5"/>
  <c r="U2335" i="5" s="1"/>
  <c r="P2335" i="5"/>
  <c r="F2335" i="5"/>
  <c r="T2334" i="5"/>
  <c r="S2334" i="5"/>
  <c r="U2334" i="5" s="1"/>
  <c r="P2334" i="5"/>
  <c r="F2334" i="5"/>
  <c r="U2333" i="5"/>
  <c r="T2333" i="5"/>
  <c r="S2333" i="5"/>
  <c r="P2333" i="5"/>
  <c r="F2333" i="5"/>
  <c r="U2332" i="5"/>
  <c r="T2332" i="5"/>
  <c r="S2332" i="5"/>
  <c r="P2332" i="5"/>
  <c r="F2332" i="5"/>
  <c r="T2331" i="5"/>
  <c r="S2331" i="5"/>
  <c r="U2331" i="5" s="1"/>
  <c r="P2331" i="5"/>
  <c r="F2331" i="5"/>
  <c r="T2330" i="5"/>
  <c r="S2330" i="5"/>
  <c r="U2330" i="5" s="1"/>
  <c r="P2330" i="5"/>
  <c r="F2330" i="5"/>
  <c r="U2329" i="5"/>
  <c r="T2329" i="5"/>
  <c r="S2329" i="5"/>
  <c r="P2329" i="5"/>
  <c r="F2329" i="5"/>
  <c r="U2328" i="5"/>
  <c r="T2328" i="5"/>
  <c r="S2328" i="5"/>
  <c r="P2328" i="5"/>
  <c r="F2328" i="5"/>
  <c r="T2327" i="5"/>
  <c r="S2327" i="5"/>
  <c r="U2327" i="5" s="1"/>
  <c r="P2327" i="5"/>
  <c r="F2327" i="5"/>
  <c r="T2326" i="5"/>
  <c r="S2326" i="5"/>
  <c r="U2326" i="5" s="1"/>
  <c r="P2326" i="5"/>
  <c r="F2326" i="5"/>
  <c r="U2325" i="5"/>
  <c r="T2325" i="5"/>
  <c r="S2325" i="5"/>
  <c r="P2325" i="5"/>
  <c r="F2325" i="5"/>
  <c r="U2324" i="5"/>
  <c r="T2324" i="5"/>
  <c r="S2324" i="5"/>
  <c r="P2324" i="5"/>
  <c r="F2324" i="5"/>
  <c r="T2323" i="5"/>
  <c r="S2323" i="5"/>
  <c r="U2323" i="5" s="1"/>
  <c r="P2323" i="5"/>
  <c r="F2323" i="5"/>
  <c r="T2322" i="5"/>
  <c r="S2322" i="5"/>
  <c r="U2322" i="5" s="1"/>
  <c r="P2322" i="5"/>
  <c r="F2322" i="5"/>
  <c r="U2321" i="5"/>
  <c r="T2321" i="5"/>
  <c r="S2321" i="5"/>
  <c r="P2321" i="5"/>
  <c r="F2321" i="5"/>
  <c r="U2320" i="5"/>
  <c r="T2320" i="5"/>
  <c r="S2320" i="5"/>
  <c r="P2320" i="5"/>
  <c r="F2320" i="5"/>
  <c r="T2319" i="5"/>
  <c r="S2319" i="5"/>
  <c r="U2319" i="5" s="1"/>
  <c r="P2319" i="5"/>
  <c r="F2319" i="5"/>
  <c r="T2318" i="5"/>
  <c r="S2318" i="5"/>
  <c r="U2318" i="5" s="1"/>
  <c r="P2318" i="5"/>
  <c r="F2318" i="5"/>
  <c r="U2317" i="5"/>
  <c r="T2317" i="5"/>
  <c r="S2317" i="5"/>
  <c r="P2317" i="5"/>
  <c r="F2317" i="5"/>
  <c r="U2316" i="5"/>
  <c r="T2316" i="5"/>
  <c r="S2316" i="5"/>
  <c r="P2316" i="5"/>
  <c r="F2316" i="5"/>
  <c r="T2315" i="5"/>
  <c r="S2315" i="5"/>
  <c r="U2315" i="5" s="1"/>
  <c r="P2315" i="5"/>
  <c r="F2315" i="5"/>
  <c r="T2314" i="5"/>
  <c r="S2314" i="5"/>
  <c r="U2314" i="5" s="1"/>
  <c r="P2314" i="5"/>
  <c r="F2314" i="5"/>
  <c r="U2313" i="5"/>
  <c r="T2313" i="5"/>
  <c r="S2313" i="5"/>
  <c r="P2313" i="5"/>
  <c r="F2313" i="5"/>
  <c r="U2312" i="5"/>
  <c r="T2312" i="5"/>
  <c r="S2312" i="5"/>
  <c r="P2312" i="5"/>
  <c r="F2312" i="5"/>
  <c r="T2311" i="5"/>
  <c r="S2311" i="5"/>
  <c r="U2311" i="5" s="1"/>
  <c r="P2311" i="5"/>
  <c r="F2311" i="5"/>
  <c r="T2310" i="5"/>
  <c r="S2310" i="5"/>
  <c r="U2310" i="5" s="1"/>
  <c r="P2310" i="5"/>
  <c r="F2310" i="5"/>
  <c r="U2309" i="5"/>
  <c r="T2309" i="5"/>
  <c r="S2309" i="5"/>
  <c r="P2309" i="5"/>
  <c r="F2309" i="5"/>
  <c r="U2308" i="5"/>
  <c r="T2308" i="5"/>
  <c r="S2308" i="5"/>
  <c r="P2308" i="5"/>
  <c r="F2308" i="5"/>
  <c r="T2307" i="5"/>
  <c r="S2307" i="5"/>
  <c r="U2307" i="5" s="1"/>
  <c r="P2307" i="5"/>
  <c r="F2307" i="5"/>
  <c r="T2306" i="5"/>
  <c r="S2306" i="5"/>
  <c r="U2306" i="5" s="1"/>
  <c r="P2306" i="5"/>
  <c r="F2306" i="5"/>
  <c r="U2305" i="5"/>
  <c r="T2305" i="5"/>
  <c r="S2305" i="5"/>
  <c r="P2305" i="5"/>
  <c r="F2305" i="5"/>
  <c r="U2304" i="5"/>
  <c r="T2304" i="5"/>
  <c r="S2304" i="5"/>
  <c r="P2304" i="5"/>
  <c r="F2304" i="5"/>
  <c r="T2303" i="5"/>
  <c r="S2303" i="5"/>
  <c r="U2303" i="5" s="1"/>
  <c r="P2303" i="5"/>
  <c r="F2303" i="5"/>
  <c r="T2302" i="5"/>
  <c r="S2302" i="5"/>
  <c r="U2302" i="5" s="1"/>
  <c r="P2302" i="5"/>
  <c r="F2302" i="5"/>
  <c r="U2301" i="5"/>
  <c r="T2301" i="5"/>
  <c r="S2301" i="5"/>
  <c r="P2301" i="5"/>
  <c r="F2301" i="5"/>
  <c r="U2300" i="5"/>
  <c r="T2300" i="5"/>
  <c r="S2300" i="5"/>
  <c r="P2300" i="5"/>
  <c r="F2300" i="5"/>
  <c r="T2299" i="5"/>
  <c r="S2299" i="5"/>
  <c r="U2299" i="5" s="1"/>
  <c r="P2299" i="5"/>
  <c r="F2299" i="5"/>
  <c r="T2298" i="5"/>
  <c r="S2298" i="5"/>
  <c r="U2298" i="5" s="1"/>
  <c r="P2298" i="5"/>
  <c r="F2298" i="5"/>
  <c r="U2297" i="5"/>
  <c r="T2297" i="5"/>
  <c r="S2297" i="5"/>
  <c r="P2297" i="5"/>
  <c r="F2297" i="5"/>
  <c r="U2296" i="5"/>
  <c r="T2296" i="5"/>
  <c r="S2296" i="5"/>
  <c r="P2296" i="5"/>
  <c r="F2296" i="5"/>
  <c r="T2295" i="5"/>
  <c r="S2295" i="5"/>
  <c r="U2295" i="5" s="1"/>
  <c r="P2295" i="5"/>
  <c r="F2295" i="5"/>
  <c r="T2294" i="5"/>
  <c r="S2294" i="5"/>
  <c r="U2294" i="5" s="1"/>
  <c r="P2294" i="5"/>
  <c r="F2294" i="5"/>
  <c r="U2293" i="5"/>
  <c r="T2293" i="5"/>
  <c r="S2293" i="5"/>
  <c r="P2293" i="5"/>
  <c r="F2293" i="5"/>
  <c r="U2292" i="5"/>
  <c r="T2292" i="5"/>
  <c r="S2292" i="5"/>
  <c r="P2292" i="5"/>
  <c r="F2292" i="5"/>
  <c r="T2291" i="5"/>
  <c r="S2291" i="5"/>
  <c r="U2291" i="5" s="1"/>
  <c r="P2291" i="5"/>
  <c r="F2291" i="5"/>
  <c r="T2290" i="5"/>
  <c r="S2290" i="5"/>
  <c r="U2290" i="5" s="1"/>
  <c r="P2290" i="5"/>
  <c r="F2290" i="5"/>
  <c r="U2289" i="5"/>
  <c r="T2289" i="5"/>
  <c r="S2289" i="5"/>
  <c r="P2289" i="5"/>
  <c r="F2289" i="5"/>
  <c r="U2288" i="5"/>
  <c r="T2288" i="5"/>
  <c r="S2288" i="5"/>
  <c r="P2288" i="5"/>
  <c r="F2288" i="5"/>
  <c r="T2287" i="5"/>
  <c r="S2287" i="5"/>
  <c r="U2287" i="5" s="1"/>
  <c r="P2287" i="5"/>
  <c r="F2287" i="5"/>
  <c r="T2286" i="5"/>
  <c r="S2286" i="5"/>
  <c r="U2286" i="5" s="1"/>
  <c r="P2286" i="5"/>
  <c r="F2286" i="5"/>
  <c r="U2285" i="5"/>
  <c r="T2285" i="5"/>
  <c r="S2285" i="5"/>
  <c r="P2285" i="5"/>
  <c r="F2285" i="5"/>
  <c r="U2284" i="5"/>
  <c r="T2284" i="5"/>
  <c r="S2284" i="5"/>
  <c r="P2284" i="5"/>
  <c r="F2284" i="5"/>
  <c r="T2283" i="5"/>
  <c r="S2283" i="5"/>
  <c r="U2283" i="5" s="1"/>
  <c r="P2283" i="5"/>
  <c r="F2283" i="5"/>
  <c r="T2282" i="5"/>
  <c r="S2282" i="5"/>
  <c r="U2282" i="5" s="1"/>
  <c r="P2282" i="5"/>
  <c r="F2282" i="5"/>
  <c r="U2281" i="5"/>
  <c r="T2281" i="5"/>
  <c r="S2281" i="5"/>
  <c r="P2281" i="5"/>
  <c r="F2281" i="5"/>
  <c r="U2280" i="5"/>
  <c r="T2280" i="5"/>
  <c r="S2280" i="5"/>
  <c r="P2280" i="5"/>
  <c r="F2280" i="5"/>
  <c r="T2279" i="5"/>
  <c r="S2279" i="5"/>
  <c r="U2279" i="5" s="1"/>
  <c r="P2279" i="5"/>
  <c r="F2279" i="5"/>
  <c r="T2278" i="5"/>
  <c r="S2278" i="5"/>
  <c r="U2278" i="5" s="1"/>
  <c r="P2278" i="5"/>
  <c r="F2278" i="5"/>
  <c r="U2277" i="5"/>
  <c r="T2277" i="5"/>
  <c r="S2277" i="5"/>
  <c r="P2277" i="5"/>
  <c r="F2277" i="5"/>
  <c r="U2276" i="5"/>
  <c r="T2276" i="5"/>
  <c r="S2276" i="5"/>
  <c r="P2276" i="5"/>
  <c r="F2276" i="5"/>
  <c r="T2275" i="5"/>
  <c r="S2275" i="5"/>
  <c r="U2275" i="5" s="1"/>
  <c r="P2275" i="5"/>
  <c r="F2275" i="5"/>
  <c r="T2274" i="5"/>
  <c r="S2274" i="5"/>
  <c r="U2274" i="5" s="1"/>
  <c r="P2274" i="5"/>
  <c r="F2274" i="5"/>
  <c r="U2273" i="5"/>
  <c r="T2273" i="5"/>
  <c r="S2273" i="5"/>
  <c r="P2273" i="5"/>
  <c r="F2273" i="5"/>
  <c r="U2272" i="5"/>
  <c r="T2272" i="5"/>
  <c r="S2272" i="5"/>
  <c r="P2272" i="5"/>
  <c r="F2272" i="5"/>
  <c r="T2271" i="5"/>
  <c r="S2271" i="5"/>
  <c r="U2271" i="5" s="1"/>
  <c r="P2271" i="5"/>
  <c r="F2271" i="5"/>
  <c r="T2270" i="5"/>
  <c r="S2270" i="5"/>
  <c r="U2270" i="5" s="1"/>
  <c r="P2270" i="5"/>
  <c r="F2270" i="5"/>
  <c r="U2269" i="5"/>
  <c r="T2269" i="5"/>
  <c r="S2269" i="5"/>
  <c r="P2269" i="5"/>
  <c r="F2269" i="5"/>
  <c r="U2268" i="5"/>
  <c r="T2268" i="5"/>
  <c r="S2268" i="5"/>
  <c r="P2268" i="5"/>
  <c r="F2268" i="5"/>
  <c r="T2267" i="5"/>
  <c r="S2267" i="5"/>
  <c r="U2267" i="5" s="1"/>
  <c r="P2267" i="5"/>
  <c r="F2267" i="5"/>
  <c r="T2266" i="5"/>
  <c r="S2266" i="5"/>
  <c r="U2266" i="5" s="1"/>
  <c r="P2266" i="5"/>
  <c r="F2266" i="5"/>
  <c r="U2265" i="5"/>
  <c r="T2265" i="5"/>
  <c r="S2265" i="5"/>
  <c r="P2265" i="5"/>
  <c r="F2265" i="5"/>
  <c r="U2264" i="5"/>
  <c r="T2264" i="5"/>
  <c r="S2264" i="5"/>
  <c r="P2264" i="5"/>
  <c r="F2264" i="5"/>
  <c r="T2263" i="5"/>
  <c r="S2263" i="5"/>
  <c r="U2263" i="5" s="1"/>
  <c r="P2263" i="5"/>
  <c r="F2263" i="5"/>
  <c r="T2262" i="5"/>
  <c r="S2262" i="5"/>
  <c r="U2262" i="5" s="1"/>
  <c r="P2262" i="5"/>
  <c r="F2262" i="5"/>
  <c r="U2261" i="5"/>
  <c r="T2261" i="5"/>
  <c r="S2261" i="5"/>
  <c r="P2261" i="5"/>
  <c r="F2261" i="5"/>
  <c r="U2260" i="5"/>
  <c r="T2260" i="5"/>
  <c r="S2260" i="5"/>
  <c r="P2260" i="5"/>
  <c r="F2260" i="5"/>
  <c r="T2259" i="5"/>
  <c r="S2259" i="5"/>
  <c r="U2259" i="5" s="1"/>
  <c r="P2259" i="5"/>
  <c r="F2259" i="5"/>
  <c r="T2258" i="5"/>
  <c r="S2258" i="5"/>
  <c r="U2258" i="5" s="1"/>
  <c r="P2258" i="5"/>
  <c r="F2258" i="5"/>
  <c r="U2257" i="5"/>
  <c r="T2257" i="5"/>
  <c r="S2257" i="5"/>
  <c r="P2257" i="5"/>
  <c r="F2257" i="5"/>
  <c r="U2256" i="5"/>
  <c r="T2256" i="5"/>
  <c r="S2256" i="5"/>
  <c r="P2256" i="5"/>
  <c r="F2256" i="5"/>
  <c r="T2255" i="5"/>
  <c r="S2255" i="5"/>
  <c r="U2255" i="5" s="1"/>
  <c r="P2255" i="5"/>
  <c r="F2255" i="5"/>
  <c r="T2254" i="5"/>
  <c r="S2254" i="5"/>
  <c r="U2254" i="5" s="1"/>
  <c r="P2254" i="5"/>
  <c r="F2254" i="5"/>
  <c r="U2253" i="5"/>
  <c r="T2253" i="5"/>
  <c r="S2253" i="5"/>
  <c r="P2253" i="5"/>
  <c r="F2253" i="5"/>
  <c r="U2252" i="5"/>
  <c r="T2252" i="5"/>
  <c r="S2252" i="5"/>
  <c r="P2252" i="5"/>
  <c r="F2252" i="5"/>
  <c r="T2251" i="5"/>
  <c r="S2251" i="5"/>
  <c r="U2251" i="5" s="1"/>
  <c r="P2251" i="5"/>
  <c r="F2251" i="5"/>
  <c r="T2250" i="5"/>
  <c r="S2250" i="5"/>
  <c r="U2250" i="5" s="1"/>
  <c r="P2250" i="5"/>
  <c r="F2250" i="5"/>
  <c r="U2249" i="5"/>
  <c r="T2249" i="5"/>
  <c r="S2249" i="5"/>
  <c r="P2249" i="5"/>
  <c r="F2249" i="5"/>
  <c r="U2248" i="5"/>
  <c r="T2248" i="5"/>
  <c r="S2248" i="5"/>
  <c r="P2248" i="5"/>
  <c r="F2248" i="5"/>
  <c r="T2247" i="5"/>
  <c r="S2247" i="5"/>
  <c r="U2247" i="5" s="1"/>
  <c r="P2247" i="5"/>
  <c r="F2247" i="5"/>
  <c r="T2246" i="5"/>
  <c r="S2246" i="5"/>
  <c r="U2246" i="5" s="1"/>
  <c r="P2246" i="5"/>
  <c r="F2246" i="5"/>
  <c r="U2245" i="5"/>
  <c r="T2245" i="5"/>
  <c r="S2245" i="5"/>
  <c r="P2245" i="5"/>
  <c r="F2245" i="5"/>
  <c r="U2244" i="5"/>
  <c r="T2244" i="5"/>
  <c r="S2244" i="5"/>
  <c r="P2244" i="5"/>
  <c r="F2244" i="5"/>
  <c r="T2243" i="5"/>
  <c r="S2243" i="5"/>
  <c r="U2243" i="5" s="1"/>
  <c r="P2243" i="5"/>
  <c r="F2243" i="5"/>
  <c r="T2242" i="5"/>
  <c r="S2242" i="5"/>
  <c r="U2242" i="5" s="1"/>
  <c r="P2242" i="5"/>
  <c r="F2242" i="5"/>
  <c r="U2241" i="5"/>
  <c r="T2241" i="5"/>
  <c r="S2241" i="5"/>
  <c r="P2241" i="5"/>
  <c r="F2241" i="5"/>
  <c r="U2240" i="5"/>
  <c r="T2240" i="5"/>
  <c r="S2240" i="5"/>
  <c r="P2240" i="5"/>
  <c r="F2240" i="5"/>
  <c r="T2239" i="5"/>
  <c r="S2239" i="5"/>
  <c r="U2239" i="5" s="1"/>
  <c r="P2239" i="5"/>
  <c r="F2239" i="5"/>
  <c r="T2238" i="5"/>
  <c r="S2238" i="5"/>
  <c r="U2238" i="5" s="1"/>
  <c r="P2238" i="5"/>
  <c r="F2238" i="5"/>
  <c r="U2237" i="5"/>
  <c r="T2237" i="5"/>
  <c r="S2237" i="5"/>
  <c r="P2237" i="5"/>
  <c r="F2237" i="5"/>
  <c r="U2236" i="5"/>
  <c r="T2236" i="5"/>
  <c r="S2236" i="5"/>
  <c r="P2236" i="5"/>
  <c r="F2236" i="5"/>
  <c r="T2235" i="5"/>
  <c r="S2235" i="5"/>
  <c r="U2235" i="5" s="1"/>
  <c r="P2235" i="5"/>
  <c r="F2235" i="5"/>
  <c r="T2234" i="5"/>
  <c r="S2234" i="5"/>
  <c r="U2234" i="5" s="1"/>
  <c r="P2234" i="5"/>
  <c r="F2234" i="5"/>
  <c r="U2233" i="5"/>
  <c r="T2233" i="5"/>
  <c r="S2233" i="5"/>
  <c r="P2233" i="5"/>
  <c r="F2233" i="5"/>
  <c r="U2232" i="5"/>
  <c r="T2232" i="5"/>
  <c r="S2232" i="5"/>
  <c r="P2232" i="5"/>
  <c r="F2232" i="5"/>
  <c r="T2231" i="5"/>
  <c r="S2231" i="5"/>
  <c r="U2231" i="5" s="1"/>
  <c r="P2231" i="5"/>
  <c r="F2231" i="5"/>
  <c r="T2230" i="5"/>
  <c r="S2230" i="5"/>
  <c r="U2230" i="5" s="1"/>
  <c r="P2230" i="5"/>
  <c r="F2230" i="5"/>
  <c r="U2229" i="5"/>
  <c r="T2229" i="5"/>
  <c r="S2229" i="5"/>
  <c r="P2229" i="5"/>
  <c r="F2229" i="5"/>
  <c r="U2228" i="5"/>
  <c r="T2228" i="5"/>
  <c r="S2228" i="5"/>
  <c r="P2228" i="5"/>
  <c r="F2228" i="5"/>
  <c r="T2227" i="5"/>
  <c r="S2227" i="5"/>
  <c r="U2227" i="5" s="1"/>
  <c r="P2227" i="5"/>
  <c r="F2227" i="5"/>
  <c r="T2226" i="5"/>
  <c r="S2226" i="5"/>
  <c r="U2226" i="5" s="1"/>
  <c r="P2226" i="5"/>
  <c r="F2226" i="5"/>
  <c r="U2225" i="5"/>
  <c r="T2225" i="5"/>
  <c r="S2225" i="5"/>
  <c r="P2225" i="5"/>
  <c r="F2225" i="5"/>
  <c r="U2224" i="5"/>
  <c r="T2224" i="5"/>
  <c r="S2224" i="5"/>
  <c r="P2224" i="5"/>
  <c r="F2224" i="5"/>
  <c r="T2223" i="5"/>
  <c r="S2223" i="5"/>
  <c r="U2223" i="5" s="1"/>
  <c r="P2223" i="5"/>
  <c r="F2223" i="5"/>
  <c r="T2222" i="5"/>
  <c r="S2222" i="5"/>
  <c r="U2222" i="5" s="1"/>
  <c r="P2222" i="5"/>
  <c r="F2222" i="5"/>
  <c r="U2221" i="5"/>
  <c r="T2221" i="5"/>
  <c r="S2221" i="5"/>
  <c r="P2221" i="5"/>
  <c r="F2221" i="5"/>
  <c r="U2220" i="5"/>
  <c r="T2220" i="5"/>
  <c r="S2220" i="5"/>
  <c r="P2220" i="5"/>
  <c r="F2220" i="5"/>
  <c r="T2219" i="5"/>
  <c r="S2219" i="5"/>
  <c r="U2219" i="5" s="1"/>
  <c r="P2219" i="5"/>
  <c r="F2219" i="5"/>
  <c r="T2218" i="5"/>
  <c r="S2218" i="5"/>
  <c r="U2218" i="5" s="1"/>
  <c r="P2218" i="5"/>
  <c r="F2218" i="5"/>
  <c r="U2217" i="5"/>
  <c r="T2217" i="5"/>
  <c r="S2217" i="5"/>
  <c r="P2217" i="5"/>
  <c r="F2217" i="5"/>
  <c r="U2216" i="5"/>
  <c r="T2216" i="5"/>
  <c r="S2216" i="5"/>
  <c r="P2216" i="5"/>
  <c r="F2216" i="5"/>
  <c r="T2215" i="5"/>
  <c r="S2215" i="5"/>
  <c r="U2215" i="5" s="1"/>
  <c r="P2215" i="5"/>
  <c r="F2215" i="5"/>
  <c r="T2214" i="5"/>
  <c r="S2214" i="5"/>
  <c r="U2214" i="5" s="1"/>
  <c r="P2214" i="5"/>
  <c r="F2214" i="5"/>
  <c r="U2213" i="5"/>
  <c r="T2213" i="5"/>
  <c r="S2213" i="5"/>
  <c r="P2213" i="5"/>
  <c r="F2213" i="5"/>
  <c r="U2212" i="5"/>
  <c r="T2212" i="5"/>
  <c r="S2212" i="5"/>
  <c r="P2212" i="5"/>
  <c r="F2212" i="5"/>
  <c r="T2211" i="5"/>
  <c r="S2211" i="5"/>
  <c r="U2211" i="5" s="1"/>
  <c r="P2211" i="5"/>
  <c r="F2211" i="5"/>
  <c r="T2210" i="5"/>
  <c r="S2210" i="5"/>
  <c r="U2210" i="5" s="1"/>
  <c r="P2210" i="5"/>
  <c r="F2210" i="5"/>
  <c r="U2209" i="5"/>
  <c r="T2209" i="5"/>
  <c r="S2209" i="5"/>
  <c r="P2209" i="5"/>
  <c r="F2209" i="5"/>
  <c r="U2208" i="5"/>
  <c r="T2208" i="5"/>
  <c r="S2208" i="5"/>
  <c r="P2208" i="5"/>
  <c r="F2208" i="5"/>
  <c r="T2207" i="5"/>
  <c r="S2207" i="5"/>
  <c r="U2207" i="5" s="1"/>
  <c r="P2207" i="5"/>
  <c r="F2207" i="5"/>
  <c r="T2206" i="5"/>
  <c r="S2206" i="5"/>
  <c r="U2206" i="5" s="1"/>
  <c r="P2206" i="5"/>
  <c r="F2206" i="5"/>
  <c r="U2205" i="5"/>
  <c r="T2205" i="5"/>
  <c r="S2205" i="5"/>
  <c r="P2205" i="5"/>
  <c r="F2205" i="5"/>
  <c r="U2204" i="5"/>
  <c r="T2204" i="5"/>
  <c r="S2204" i="5"/>
  <c r="P2204" i="5"/>
  <c r="F2204" i="5"/>
  <c r="T2203" i="5"/>
  <c r="S2203" i="5"/>
  <c r="U2203" i="5" s="1"/>
  <c r="P2203" i="5"/>
  <c r="F2203" i="5"/>
  <c r="T2202" i="5"/>
  <c r="S2202" i="5"/>
  <c r="U2202" i="5" s="1"/>
  <c r="P2202" i="5"/>
  <c r="F2202" i="5"/>
  <c r="U2201" i="5"/>
  <c r="T2201" i="5"/>
  <c r="S2201" i="5"/>
  <c r="P2201" i="5"/>
  <c r="F2201" i="5"/>
  <c r="U2200" i="5"/>
  <c r="T2200" i="5"/>
  <c r="S2200" i="5"/>
  <c r="P2200" i="5"/>
  <c r="F2200" i="5"/>
  <c r="T2199" i="5"/>
  <c r="S2199" i="5"/>
  <c r="U2199" i="5" s="1"/>
  <c r="P2199" i="5"/>
  <c r="F2199" i="5"/>
  <c r="T2198" i="5"/>
  <c r="S2198" i="5"/>
  <c r="U2198" i="5" s="1"/>
  <c r="P2198" i="5"/>
  <c r="F2198" i="5"/>
  <c r="U2197" i="5"/>
  <c r="T2197" i="5"/>
  <c r="S2197" i="5"/>
  <c r="P2197" i="5"/>
  <c r="F2197" i="5"/>
  <c r="U2196" i="5"/>
  <c r="T2196" i="5"/>
  <c r="S2196" i="5"/>
  <c r="P2196" i="5"/>
  <c r="F2196" i="5"/>
  <c r="T2195" i="5"/>
  <c r="S2195" i="5"/>
  <c r="U2195" i="5" s="1"/>
  <c r="P2195" i="5"/>
  <c r="F2195" i="5"/>
  <c r="T2194" i="5"/>
  <c r="S2194" i="5"/>
  <c r="U2194" i="5" s="1"/>
  <c r="P2194" i="5"/>
  <c r="F2194" i="5"/>
  <c r="U2193" i="5"/>
  <c r="T2193" i="5"/>
  <c r="S2193" i="5"/>
  <c r="P2193" i="5"/>
  <c r="F2193" i="5"/>
  <c r="U2192" i="5"/>
  <c r="T2192" i="5"/>
  <c r="S2192" i="5"/>
  <c r="P2192" i="5"/>
  <c r="F2192" i="5"/>
  <c r="T2191" i="5"/>
  <c r="S2191" i="5"/>
  <c r="U2191" i="5" s="1"/>
  <c r="P2191" i="5"/>
  <c r="F2191" i="5"/>
  <c r="T2190" i="5"/>
  <c r="S2190" i="5"/>
  <c r="U2190" i="5" s="1"/>
  <c r="P2190" i="5"/>
  <c r="F2190" i="5"/>
  <c r="U2189" i="5"/>
  <c r="T2189" i="5"/>
  <c r="S2189" i="5"/>
  <c r="P2189" i="5"/>
  <c r="F2189" i="5"/>
  <c r="U2188" i="5"/>
  <c r="T2188" i="5"/>
  <c r="S2188" i="5"/>
  <c r="P2188" i="5"/>
  <c r="F2188" i="5"/>
  <c r="T2187" i="5"/>
  <c r="S2187" i="5"/>
  <c r="U2187" i="5" s="1"/>
  <c r="P2187" i="5"/>
  <c r="F2187" i="5"/>
  <c r="T2186" i="5"/>
  <c r="S2186" i="5"/>
  <c r="U2186" i="5" s="1"/>
  <c r="P2186" i="5"/>
  <c r="F2186" i="5"/>
  <c r="U2185" i="5"/>
  <c r="T2185" i="5"/>
  <c r="S2185" i="5"/>
  <c r="P2185" i="5"/>
  <c r="F2185" i="5"/>
  <c r="U2184" i="5"/>
  <c r="T2184" i="5"/>
  <c r="S2184" i="5"/>
  <c r="P2184" i="5"/>
  <c r="F2184" i="5"/>
  <c r="T2183" i="5"/>
  <c r="S2183" i="5"/>
  <c r="U2183" i="5" s="1"/>
  <c r="P2183" i="5"/>
  <c r="F2183" i="5"/>
  <c r="T2182" i="5"/>
  <c r="S2182" i="5"/>
  <c r="U2182" i="5" s="1"/>
  <c r="P2182" i="5"/>
  <c r="F2182" i="5"/>
  <c r="U2181" i="5"/>
  <c r="T2181" i="5"/>
  <c r="S2181" i="5"/>
  <c r="P2181" i="5"/>
  <c r="F2181" i="5"/>
  <c r="U2180" i="5"/>
  <c r="T2180" i="5"/>
  <c r="S2180" i="5"/>
  <c r="P2180" i="5"/>
  <c r="F2180" i="5"/>
  <c r="T2179" i="5"/>
  <c r="S2179" i="5"/>
  <c r="U2179" i="5" s="1"/>
  <c r="P2179" i="5"/>
  <c r="F2179" i="5"/>
  <c r="T2178" i="5"/>
  <c r="S2178" i="5"/>
  <c r="U2178" i="5" s="1"/>
  <c r="P2178" i="5"/>
  <c r="F2178" i="5"/>
  <c r="U2177" i="5"/>
  <c r="T2177" i="5"/>
  <c r="S2177" i="5"/>
  <c r="P2177" i="5"/>
  <c r="F2177" i="5"/>
  <c r="U2176" i="5"/>
  <c r="T2176" i="5"/>
  <c r="S2176" i="5"/>
  <c r="P2176" i="5"/>
  <c r="F2176" i="5"/>
  <c r="T2175" i="5"/>
  <c r="S2175" i="5"/>
  <c r="U2175" i="5" s="1"/>
  <c r="P2175" i="5"/>
  <c r="F2175" i="5"/>
  <c r="T2174" i="5"/>
  <c r="S2174" i="5"/>
  <c r="U2174" i="5" s="1"/>
  <c r="P2174" i="5"/>
  <c r="F2174" i="5"/>
  <c r="U2173" i="5"/>
  <c r="T2173" i="5"/>
  <c r="S2173" i="5"/>
  <c r="P2173" i="5"/>
  <c r="F2173" i="5"/>
  <c r="U2172" i="5"/>
  <c r="T2172" i="5"/>
  <c r="S2172" i="5"/>
  <c r="P2172" i="5"/>
  <c r="F2172" i="5"/>
  <c r="T2171" i="5"/>
  <c r="S2171" i="5"/>
  <c r="U2171" i="5" s="1"/>
  <c r="P2171" i="5"/>
  <c r="F2171" i="5"/>
  <c r="T2170" i="5"/>
  <c r="S2170" i="5"/>
  <c r="U2170" i="5" s="1"/>
  <c r="P2170" i="5"/>
  <c r="F2170" i="5"/>
  <c r="U2169" i="5"/>
  <c r="T2169" i="5"/>
  <c r="S2169" i="5"/>
  <c r="P2169" i="5"/>
  <c r="F2169" i="5"/>
  <c r="U2168" i="5"/>
  <c r="T2168" i="5"/>
  <c r="S2168" i="5"/>
  <c r="P2168" i="5"/>
  <c r="F2168" i="5"/>
  <c r="T2167" i="5"/>
  <c r="S2167" i="5"/>
  <c r="U2167" i="5" s="1"/>
  <c r="P2167" i="5"/>
  <c r="F2167" i="5"/>
  <c r="T2166" i="5"/>
  <c r="S2166" i="5"/>
  <c r="U2166" i="5" s="1"/>
  <c r="P2166" i="5"/>
  <c r="F2166" i="5"/>
  <c r="U2165" i="5"/>
  <c r="T2165" i="5"/>
  <c r="S2165" i="5"/>
  <c r="P2165" i="5"/>
  <c r="F2165" i="5"/>
  <c r="U2164" i="5"/>
  <c r="T2164" i="5"/>
  <c r="S2164" i="5"/>
  <c r="P2164" i="5"/>
  <c r="F2164" i="5"/>
  <c r="T2163" i="5"/>
  <c r="S2163" i="5"/>
  <c r="U2163" i="5" s="1"/>
  <c r="P2163" i="5"/>
  <c r="F2163" i="5"/>
  <c r="T2162" i="5"/>
  <c r="S2162" i="5"/>
  <c r="U2162" i="5" s="1"/>
  <c r="P2162" i="5"/>
  <c r="F2162" i="5"/>
  <c r="U2161" i="5"/>
  <c r="T2161" i="5"/>
  <c r="S2161" i="5"/>
  <c r="P2161" i="5"/>
  <c r="F2161" i="5"/>
  <c r="U2160" i="5"/>
  <c r="T2160" i="5"/>
  <c r="S2160" i="5"/>
  <c r="P2160" i="5"/>
  <c r="F2160" i="5"/>
  <c r="T2159" i="5"/>
  <c r="S2159" i="5"/>
  <c r="U2159" i="5" s="1"/>
  <c r="P2159" i="5"/>
  <c r="F2159" i="5"/>
  <c r="T2158" i="5"/>
  <c r="S2158" i="5"/>
  <c r="U2158" i="5" s="1"/>
  <c r="P2158" i="5"/>
  <c r="F2158" i="5"/>
  <c r="U2157" i="5"/>
  <c r="T2157" i="5"/>
  <c r="S2157" i="5"/>
  <c r="P2157" i="5"/>
  <c r="F2157" i="5"/>
  <c r="U2156" i="5"/>
  <c r="T2156" i="5"/>
  <c r="S2156" i="5"/>
  <c r="P2156" i="5"/>
  <c r="F2156" i="5"/>
  <c r="T2155" i="5"/>
  <c r="S2155" i="5"/>
  <c r="U2155" i="5" s="1"/>
  <c r="P2155" i="5"/>
  <c r="F2155" i="5"/>
  <c r="T2154" i="5"/>
  <c r="S2154" i="5"/>
  <c r="U2154" i="5" s="1"/>
  <c r="P2154" i="5"/>
  <c r="F2154" i="5"/>
  <c r="U2153" i="5"/>
  <c r="T2153" i="5"/>
  <c r="S2153" i="5"/>
  <c r="P2153" i="5"/>
  <c r="F2153" i="5"/>
  <c r="U2152" i="5"/>
  <c r="T2152" i="5"/>
  <c r="S2152" i="5"/>
  <c r="P2152" i="5"/>
  <c r="F2152" i="5"/>
  <c r="T2151" i="5"/>
  <c r="S2151" i="5"/>
  <c r="U2151" i="5" s="1"/>
  <c r="P2151" i="5"/>
  <c r="F2151" i="5"/>
  <c r="T2150" i="5"/>
  <c r="S2150" i="5"/>
  <c r="U2150" i="5" s="1"/>
  <c r="P2150" i="5"/>
  <c r="F2150" i="5"/>
  <c r="U2149" i="5"/>
  <c r="T2149" i="5"/>
  <c r="S2149" i="5"/>
  <c r="P2149" i="5"/>
  <c r="F2149" i="5"/>
  <c r="U2148" i="5"/>
  <c r="T2148" i="5"/>
  <c r="S2148" i="5"/>
  <c r="P2148" i="5"/>
  <c r="F2148" i="5"/>
  <c r="T2147" i="5"/>
  <c r="S2147" i="5"/>
  <c r="U2147" i="5" s="1"/>
  <c r="P2147" i="5"/>
  <c r="F2147" i="5"/>
  <c r="T2146" i="5"/>
  <c r="S2146" i="5"/>
  <c r="U2146" i="5" s="1"/>
  <c r="P2146" i="5"/>
  <c r="F2146" i="5"/>
  <c r="U2145" i="5"/>
  <c r="T2145" i="5"/>
  <c r="S2145" i="5"/>
  <c r="P2145" i="5"/>
  <c r="F2145" i="5"/>
  <c r="U2144" i="5"/>
  <c r="T2144" i="5"/>
  <c r="S2144" i="5"/>
  <c r="P2144" i="5"/>
  <c r="F2144" i="5"/>
  <c r="T2143" i="5"/>
  <c r="S2143" i="5"/>
  <c r="U2143" i="5" s="1"/>
  <c r="P2143" i="5"/>
  <c r="F2143" i="5"/>
  <c r="T2142" i="5"/>
  <c r="S2142" i="5"/>
  <c r="U2142" i="5" s="1"/>
  <c r="P2142" i="5"/>
  <c r="F2142" i="5"/>
  <c r="U2141" i="5"/>
  <c r="T2141" i="5"/>
  <c r="S2141" i="5"/>
  <c r="P2141" i="5"/>
  <c r="F2141" i="5"/>
  <c r="U2140" i="5"/>
  <c r="T2140" i="5"/>
  <c r="S2140" i="5"/>
  <c r="P2140" i="5"/>
  <c r="F2140" i="5"/>
  <c r="T2139" i="5"/>
  <c r="S2139" i="5"/>
  <c r="U2139" i="5" s="1"/>
  <c r="P2139" i="5"/>
  <c r="F2139" i="5"/>
  <c r="T2138" i="5"/>
  <c r="S2138" i="5"/>
  <c r="U2138" i="5" s="1"/>
  <c r="P2138" i="5"/>
  <c r="F2138" i="5"/>
  <c r="U2137" i="5"/>
  <c r="T2137" i="5"/>
  <c r="S2137" i="5"/>
  <c r="P2137" i="5"/>
  <c r="F2137" i="5"/>
  <c r="U2136" i="5"/>
  <c r="T2136" i="5"/>
  <c r="S2136" i="5"/>
  <c r="P2136" i="5"/>
  <c r="F2136" i="5"/>
  <c r="T2135" i="5"/>
  <c r="S2135" i="5"/>
  <c r="U2135" i="5" s="1"/>
  <c r="P2135" i="5"/>
  <c r="F2135" i="5"/>
  <c r="T2134" i="5"/>
  <c r="S2134" i="5"/>
  <c r="U2134" i="5" s="1"/>
  <c r="P2134" i="5"/>
  <c r="F2134" i="5"/>
  <c r="U2133" i="5"/>
  <c r="T2133" i="5"/>
  <c r="S2133" i="5"/>
  <c r="P2133" i="5"/>
  <c r="F2133" i="5"/>
  <c r="U2132" i="5"/>
  <c r="T2132" i="5"/>
  <c r="S2132" i="5"/>
  <c r="P2132" i="5"/>
  <c r="F2132" i="5"/>
  <c r="T2131" i="5"/>
  <c r="S2131" i="5"/>
  <c r="U2131" i="5" s="1"/>
  <c r="P2131" i="5"/>
  <c r="F2131" i="5"/>
  <c r="T2130" i="5"/>
  <c r="S2130" i="5"/>
  <c r="U2130" i="5" s="1"/>
  <c r="P2130" i="5"/>
  <c r="F2130" i="5"/>
  <c r="U2129" i="5"/>
  <c r="T2129" i="5"/>
  <c r="S2129" i="5"/>
  <c r="P2129" i="5"/>
  <c r="F2129" i="5"/>
  <c r="U2128" i="5"/>
  <c r="T2128" i="5"/>
  <c r="S2128" i="5"/>
  <c r="P2128" i="5"/>
  <c r="F2128" i="5"/>
  <c r="T2127" i="5"/>
  <c r="S2127" i="5"/>
  <c r="U2127" i="5" s="1"/>
  <c r="P2127" i="5"/>
  <c r="F2127" i="5"/>
  <c r="T2126" i="5"/>
  <c r="S2126" i="5"/>
  <c r="U2126" i="5" s="1"/>
  <c r="P2126" i="5"/>
  <c r="F2126" i="5"/>
  <c r="U2125" i="5"/>
  <c r="T2125" i="5"/>
  <c r="S2125" i="5"/>
  <c r="P2125" i="5"/>
  <c r="F2125" i="5"/>
  <c r="U2124" i="5"/>
  <c r="T2124" i="5"/>
  <c r="S2124" i="5"/>
  <c r="P2124" i="5"/>
  <c r="F2124" i="5"/>
  <c r="T2123" i="5"/>
  <c r="S2123" i="5"/>
  <c r="U2123" i="5" s="1"/>
  <c r="P2123" i="5"/>
  <c r="F2123" i="5"/>
  <c r="T2122" i="5"/>
  <c r="S2122" i="5"/>
  <c r="U2122" i="5" s="1"/>
  <c r="P2122" i="5"/>
  <c r="F2122" i="5"/>
  <c r="U2121" i="5"/>
  <c r="T2121" i="5"/>
  <c r="S2121" i="5"/>
  <c r="P2121" i="5"/>
  <c r="F2121" i="5"/>
  <c r="U2120" i="5"/>
  <c r="T2120" i="5"/>
  <c r="S2120" i="5"/>
  <c r="P2120" i="5"/>
  <c r="F2120" i="5"/>
  <c r="T2119" i="5"/>
  <c r="S2119" i="5"/>
  <c r="U2119" i="5" s="1"/>
  <c r="P2119" i="5"/>
  <c r="F2119" i="5"/>
  <c r="T2118" i="5"/>
  <c r="S2118" i="5"/>
  <c r="U2118" i="5" s="1"/>
  <c r="P2118" i="5"/>
  <c r="F2118" i="5"/>
  <c r="U2117" i="5"/>
  <c r="T2117" i="5"/>
  <c r="S2117" i="5"/>
  <c r="P2117" i="5"/>
  <c r="F2117" i="5"/>
  <c r="U2116" i="5"/>
  <c r="T2116" i="5"/>
  <c r="S2116" i="5"/>
  <c r="P2116" i="5"/>
  <c r="F2116" i="5"/>
  <c r="T2115" i="5"/>
  <c r="S2115" i="5"/>
  <c r="U2115" i="5" s="1"/>
  <c r="P2115" i="5"/>
  <c r="F2115" i="5"/>
  <c r="T2114" i="5"/>
  <c r="S2114" i="5"/>
  <c r="U2114" i="5" s="1"/>
  <c r="P2114" i="5"/>
  <c r="F2114" i="5"/>
  <c r="U2113" i="5"/>
  <c r="T2113" i="5"/>
  <c r="S2113" i="5"/>
  <c r="P2113" i="5"/>
  <c r="F2113" i="5"/>
  <c r="U2112" i="5"/>
  <c r="T2112" i="5"/>
  <c r="S2112" i="5"/>
  <c r="P2112" i="5"/>
  <c r="F2112" i="5"/>
  <c r="T2111" i="5"/>
  <c r="S2111" i="5"/>
  <c r="U2111" i="5" s="1"/>
  <c r="P2111" i="5"/>
  <c r="F2111" i="5"/>
  <c r="T2110" i="5"/>
  <c r="S2110" i="5"/>
  <c r="U2110" i="5" s="1"/>
  <c r="P2110" i="5"/>
  <c r="F2110" i="5"/>
  <c r="U2109" i="5"/>
  <c r="T2109" i="5"/>
  <c r="S2109" i="5"/>
  <c r="P2109" i="5"/>
  <c r="F2109" i="5"/>
  <c r="U2108" i="5"/>
  <c r="T2108" i="5"/>
  <c r="S2108" i="5"/>
  <c r="P2108" i="5"/>
  <c r="F2108" i="5"/>
  <c r="T2107" i="5"/>
  <c r="S2107" i="5"/>
  <c r="U2107" i="5" s="1"/>
  <c r="P2107" i="5"/>
  <c r="F2107" i="5"/>
  <c r="T2106" i="5"/>
  <c r="S2106" i="5"/>
  <c r="U2106" i="5" s="1"/>
  <c r="P2106" i="5"/>
  <c r="F2106" i="5"/>
  <c r="U2105" i="5"/>
  <c r="T2105" i="5"/>
  <c r="S2105" i="5"/>
  <c r="P2105" i="5"/>
  <c r="F2105" i="5"/>
  <c r="U2104" i="5"/>
  <c r="T2104" i="5"/>
  <c r="S2104" i="5"/>
  <c r="P2104" i="5"/>
  <c r="F2104" i="5"/>
  <c r="T2103" i="5"/>
  <c r="S2103" i="5"/>
  <c r="U2103" i="5" s="1"/>
  <c r="P2103" i="5"/>
  <c r="F2103" i="5"/>
  <c r="T2102" i="5"/>
  <c r="S2102" i="5"/>
  <c r="U2102" i="5" s="1"/>
  <c r="P2102" i="5"/>
  <c r="F2102" i="5"/>
  <c r="U2101" i="5"/>
  <c r="T2101" i="5"/>
  <c r="S2101" i="5"/>
  <c r="P2101" i="5"/>
  <c r="F2101" i="5"/>
  <c r="U2100" i="5"/>
  <c r="T2100" i="5"/>
  <c r="S2100" i="5"/>
  <c r="P2100" i="5"/>
  <c r="F2100" i="5"/>
  <c r="T2099" i="5"/>
  <c r="S2099" i="5"/>
  <c r="U2099" i="5" s="1"/>
  <c r="P2099" i="5"/>
  <c r="F2099" i="5"/>
  <c r="T2098" i="5"/>
  <c r="S2098" i="5"/>
  <c r="U2098" i="5" s="1"/>
  <c r="P2098" i="5"/>
  <c r="F2098" i="5"/>
  <c r="U2097" i="5"/>
  <c r="T2097" i="5"/>
  <c r="S2097" i="5"/>
  <c r="P2097" i="5"/>
  <c r="F2097" i="5"/>
  <c r="U2096" i="5"/>
  <c r="T2096" i="5"/>
  <c r="S2096" i="5"/>
  <c r="P2096" i="5"/>
  <c r="F2096" i="5"/>
  <c r="T2095" i="5"/>
  <c r="S2095" i="5"/>
  <c r="U2095" i="5" s="1"/>
  <c r="P2095" i="5"/>
  <c r="F2095" i="5"/>
  <c r="T2094" i="5"/>
  <c r="S2094" i="5"/>
  <c r="U2094" i="5" s="1"/>
  <c r="P2094" i="5"/>
  <c r="F2094" i="5"/>
  <c r="U2093" i="5"/>
  <c r="T2093" i="5"/>
  <c r="S2093" i="5"/>
  <c r="P2093" i="5"/>
  <c r="F2093" i="5"/>
  <c r="U2092" i="5"/>
  <c r="T2092" i="5"/>
  <c r="S2092" i="5"/>
  <c r="P2092" i="5"/>
  <c r="F2092" i="5"/>
  <c r="T2091" i="5"/>
  <c r="S2091" i="5"/>
  <c r="U2091" i="5" s="1"/>
  <c r="P2091" i="5"/>
  <c r="F2091" i="5"/>
  <c r="T2090" i="5"/>
  <c r="S2090" i="5"/>
  <c r="U2090" i="5" s="1"/>
  <c r="P2090" i="5"/>
  <c r="F2090" i="5"/>
  <c r="U2089" i="5"/>
  <c r="T2089" i="5"/>
  <c r="S2089" i="5"/>
  <c r="P2089" i="5"/>
  <c r="F2089" i="5"/>
  <c r="U2088" i="5"/>
  <c r="T2088" i="5"/>
  <c r="S2088" i="5"/>
  <c r="P2088" i="5"/>
  <c r="F2088" i="5"/>
  <c r="T2087" i="5"/>
  <c r="S2087" i="5"/>
  <c r="U2087" i="5" s="1"/>
  <c r="P2087" i="5"/>
  <c r="F2087" i="5"/>
  <c r="T2086" i="5"/>
  <c r="S2086" i="5"/>
  <c r="U2086" i="5" s="1"/>
  <c r="P2086" i="5"/>
  <c r="F2086" i="5"/>
  <c r="U2085" i="5"/>
  <c r="T2085" i="5"/>
  <c r="S2085" i="5"/>
  <c r="P2085" i="5"/>
  <c r="F2085" i="5"/>
  <c r="U2084" i="5"/>
  <c r="T2084" i="5"/>
  <c r="S2084" i="5"/>
  <c r="P2084" i="5"/>
  <c r="F2084" i="5"/>
  <c r="T2083" i="5"/>
  <c r="S2083" i="5"/>
  <c r="U2083" i="5" s="1"/>
  <c r="P2083" i="5"/>
  <c r="F2083" i="5"/>
  <c r="T2082" i="5"/>
  <c r="S2082" i="5"/>
  <c r="U2082" i="5" s="1"/>
  <c r="P2082" i="5"/>
  <c r="F2082" i="5"/>
  <c r="U2081" i="5"/>
  <c r="T2081" i="5"/>
  <c r="S2081" i="5"/>
  <c r="P2081" i="5"/>
  <c r="F2081" i="5"/>
  <c r="U2080" i="5"/>
  <c r="T2080" i="5"/>
  <c r="S2080" i="5"/>
  <c r="P2080" i="5"/>
  <c r="F2080" i="5"/>
  <c r="T2079" i="5"/>
  <c r="S2079" i="5"/>
  <c r="U2079" i="5" s="1"/>
  <c r="P2079" i="5"/>
  <c r="F2079" i="5"/>
  <c r="T2078" i="5"/>
  <c r="S2078" i="5"/>
  <c r="U2078" i="5" s="1"/>
  <c r="P2078" i="5"/>
  <c r="F2078" i="5"/>
  <c r="U2077" i="5"/>
  <c r="T2077" i="5"/>
  <c r="S2077" i="5"/>
  <c r="P2077" i="5"/>
  <c r="F2077" i="5"/>
  <c r="U2076" i="5"/>
  <c r="T2076" i="5"/>
  <c r="S2076" i="5"/>
  <c r="P2076" i="5"/>
  <c r="F2076" i="5"/>
  <c r="T2075" i="5"/>
  <c r="S2075" i="5"/>
  <c r="U2075" i="5" s="1"/>
  <c r="P2075" i="5"/>
  <c r="F2075" i="5"/>
  <c r="T2074" i="5"/>
  <c r="S2074" i="5"/>
  <c r="U2074" i="5" s="1"/>
  <c r="P2074" i="5"/>
  <c r="F2074" i="5"/>
  <c r="U2073" i="5"/>
  <c r="T2073" i="5"/>
  <c r="S2073" i="5"/>
  <c r="P2073" i="5"/>
  <c r="F2073" i="5"/>
  <c r="U2072" i="5"/>
  <c r="T2072" i="5"/>
  <c r="S2072" i="5"/>
  <c r="P2072" i="5"/>
  <c r="F2072" i="5"/>
  <c r="T2071" i="5"/>
  <c r="S2071" i="5"/>
  <c r="U2071" i="5" s="1"/>
  <c r="P2071" i="5"/>
  <c r="F2071" i="5"/>
  <c r="T2070" i="5"/>
  <c r="S2070" i="5"/>
  <c r="U2070" i="5" s="1"/>
  <c r="P2070" i="5"/>
  <c r="F2070" i="5"/>
  <c r="U2069" i="5"/>
  <c r="T2069" i="5"/>
  <c r="S2069" i="5"/>
  <c r="P2069" i="5"/>
  <c r="F2069" i="5"/>
  <c r="U2068" i="5"/>
  <c r="T2068" i="5"/>
  <c r="S2068" i="5"/>
  <c r="P2068" i="5"/>
  <c r="F2068" i="5"/>
  <c r="T2067" i="5"/>
  <c r="S2067" i="5"/>
  <c r="U2067" i="5" s="1"/>
  <c r="P2067" i="5"/>
  <c r="F2067" i="5"/>
  <c r="T2066" i="5"/>
  <c r="S2066" i="5"/>
  <c r="U2066" i="5" s="1"/>
  <c r="P2066" i="5"/>
  <c r="F2066" i="5"/>
  <c r="U2065" i="5"/>
  <c r="T2065" i="5"/>
  <c r="S2065" i="5"/>
  <c r="P2065" i="5"/>
  <c r="F2065" i="5"/>
  <c r="U2064" i="5"/>
  <c r="T2064" i="5"/>
  <c r="S2064" i="5"/>
  <c r="P2064" i="5"/>
  <c r="F2064" i="5"/>
  <c r="T2063" i="5"/>
  <c r="S2063" i="5"/>
  <c r="U2063" i="5" s="1"/>
  <c r="P2063" i="5"/>
  <c r="F2063" i="5"/>
  <c r="T2062" i="5"/>
  <c r="S2062" i="5"/>
  <c r="U2062" i="5" s="1"/>
  <c r="P2062" i="5"/>
  <c r="F2062" i="5"/>
  <c r="U2061" i="5"/>
  <c r="T2061" i="5"/>
  <c r="S2061" i="5"/>
  <c r="P2061" i="5"/>
  <c r="F2061" i="5"/>
  <c r="U2060" i="5"/>
  <c r="T2060" i="5"/>
  <c r="S2060" i="5"/>
  <c r="P2060" i="5"/>
  <c r="F2060" i="5"/>
  <c r="T2059" i="5"/>
  <c r="S2059" i="5"/>
  <c r="U2059" i="5" s="1"/>
  <c r="P2059" i="5"/>
  <c r="F2059" i="5"/>
  <c r="T2058" i="5"/>
  <c r="S2058" i="5"/>
  <c r="U2058" i="5" s="1"/>
  <c r="P2058" i="5"/>
  <c r="F2058" i="5"/>
  <c r="U2057" i="5"/>
  <c r="T2057" i="5"/>
  <c r="S2057" i="5"/>
  <c r="P2057" i="5"/>
  <c r="F2057" i="5"/>
  <c r="U2056" i="5"/>
  <c r="T2056" i="5"/>
  <c r="S2056" i="5"/>
  <c r="P2056" i="5"/>
  <c r="F2056" i="5"/>
  <c r="T2055" i="5"/>
  <c r="S2055" i="5"/>
  <c r="U2055" i="5" s="1"/>
  <c r="P2055" i="5"/>
  <c r="F2055" i="5"/>
  <c r="T2054" i="5"/>
  <c r="S2054" i="5"/>
  <c r="U2054" i="5" s="1"/>
  <c r="P2054" i="5"/>
  <c r="F2054" i="5"/>
  <c r="U2053" i="5"/>
  <c r="T2053" i="5"/>
  <c r="S2053" i="5"/>
  <c r="P2053" i="5"/>
  <c r="F2053" i="5"/>
  <c r="U2052" i="5"/>
  <c r="T2052" i="5"/>
  <c r="S2052" i="5"/>
  <c r="P2052" i="5"/>
  <c r="F2052" i="5"/>
  <c r="T2051" i="5"/>
  <c r="S2051" i="5"/>
  <c r="U2051" i="5" s="1"/>
  <c r="P2051" i="5"/>
  <c r="F2051" i="5"/>
  <c r="T2050" i="5"/>
  <c r="S2050" i="5"/>
  <c r="U2050" i="5" s="1"/>
  <c r="P2050" i="5"/>
  <c r="F2050" i="5"/>
  <c r="U2049" i="5"/>
  <c r="T2049" i="5"/>
  <c r="S2049" i="5"/>
  <c r="P2049" i="5"/>
  <c r="F2049" i="5"/>
  <c r="U2048" i="5"/>
  <c r="T2048" i="5"/>
  <c r="S2048" i="5"/>
  <c r="P2048" i="5"/>
  <c r="F2048" i="5"/>
  <c r="T2047" i="5"/>
  <c r="S2047" i="5"/>
  <c r="U2047" i="5" s="1"/>
  <c r="P2047" i="5"/>
  <c r="F2047" i="5"/>
  <c r="T2046" i="5"/>
  <c r="S2046" i="5"/>
  <c r="U2046" i="5" s="1"/>
  <c r="P2046" i="5"/>
  <c r="F2046" i="5"/>
  <c r="U2045" i="5"/>
  <c r="T2045" i="5"/>
  <c r="S2045" i="5"/>
  <c r="P2045" i="5"/>
  <c r="F2045" i="5"/>
  <c r="U2044" i="5"/>
  <c r="T2044" i="5"/>
  <c r="S2044" i="5"/>
  <c r="P2044" i="5"/>
  <c r="F2044" i="5"/>
  <c r="T2043" i="5"/>
  <c r="S2043" i="5"/>
  <c r="U2043" i="5" s="1"/>
  <c r="P2043" i="5"/>
  <c r="F2043" i="5"/>
  <c r="T2042" i="5"/>
  <c r="S2042" i="5"/>
  <c r="U2042" i="5" s="1"/>
  <c r="P2042" i="5"/>
  <c r="F2042" i="5"/>
  <c r="U2041" i="5"/>
  <c r="T2041" i="5"/>
  <c r="S2041" i="5"/>
  <c r="P2041" i="5"/>
  <c r="F2041" i="5"/>
  <c r="U2040" i="5"/>
  <c r="T2040" i="5"/>
  <c r="S2040" i="5"/>
  <c r="P2040" i="5"/>
  <c r="F2040" i="5"/>
  <c r="T2039" i="5"/>
  <c r="S2039" i="5"/>
  <c r="U2039" i="5" s="1"/>
  <c r="P2039" i="5"/>
  <c r="F2039" i="5"/>
  <c r="T2038" i="5"/>
  <c r="S2038" i="5"/>
  <c r="U2038" i="5" s="1"/>
  <c r="P2038" i="5"/>
  <c r="F2038" i="5"/>
  <c r="U2037" i="5"/>
  <c r="T2037" i="5"/>
  <c r="S2037" i="5"/>
  <c r="P2037" i="5"/>
  <c r="F2037" i="5"/>
  <c r="U2036" i="5"/>
  <c r="T2036" i="5"/>
  <c r="S2036" i="5"/>
  <c r="P2036" i="5"/>
  <c r="F2036" i="5"/>
  <c r="T2035" i="5"/>
  <c r="S2035" i="5"/>
  <c r="U2035" i="5" s="1"/>
  <c r="P2035" i="5"/>
  <c r="F2035" i="5"/>
  <c r="T2034" i="5"/>
  <c r="S2034" i="5"/>
  <c r="U2034" i="5" s="1"/>
  <c r="P2034" i="5"/>
  <c r="F2034" i="5"/>
  <c r="U2033" i="5"/>
  <c r="T2033" i="5"/>
  <c r="S2033" i="5"/>
  <c r="P2033" i="5"/>
  <c r="F2033" i="5"/>
  <c r="U2032" i="5"/>
  <c r="T2032" i="5"/>
  <c r="S2032" i="5"/>
  <c r="P2032" i="5"/>
  <c r="F2032" i="5"/>
  <c r="T2031" i="5"/>
  <c r="S2031" i="5"/>
  <c r="U2031" i="5" s="1"/>
  <c r="P2031" i="5"/>
  <c r="F2031" i="5"/>
  <c r="T2030" i="5"/>
  <c r="S2030" i="5"/>
  <c r="U2030" i="5" s="1"/>
  <c r="P2030" i="5"/>
  <c r="F2030" i="5"/>
  <c r="U2029" i="5"/>
  <c r="T2029" i="5"/>
  <c r="S2029" i="5"/>
  <c r="P2029" i="5"/>
  <c r="F2029" i="5"/>
  <c r="U2028" i="5"/>
  <c r="T2028" i="5"/>
  <c r="S2028" i="5"/>
  <c r="P2028" i="5"/>
  <c r="F2028" i="5"/>
  <c r="T2027" i="5"/>
  <c r="S2027" i="5"/>
  <c r="U2027" i="5" s="1"/>
  <c r="P2027" i="5"/>
  <c r="F2027" i="5"/>
  <c r="T2026" i="5"/>
  <c r="S2026" i="5"/>
  <c r="U2026" i="5" s="1"/>
  <c r="P2026" i="5"/>
  <c r="F2026" i="5"/>
  <c r="U2025" i="5"/>
  <c r="T2025" i="5"/>
  <c r="S2025" i="5"/>
  <c r="P2025" i="5"/>
  <c r="F2025" i="5"/>
  <c r="U2024" i="5"/>
  <c r="T2024" i="5"/>
  <c r="S2024" i="5"/>
  <c r="P2024" i="5"/>
  <c r="F2024" i="5"/>
  <c r="T2023" i="5"/>
  <c r="S2023" i="5"/>
  <c r="U2023" i="5" s="1"/>
  <c r="P2023" i="5"/>
  <c r="F2023" i="5"/>
  <c r="T2022" i="5"/>
  <c r="S2022" i="5"/>
  <c r="U2022" i="5" s="1"/>
  <c r="P2022" i="5"/>
  <c r="F2022" i="5"/>
  <c r="U2021" i="5"/>
  <c r="T2021" i="5"/>
  <c r="S2021" i="5"/>
  <c r="P2021" i="5"/>
  <c r="F2021" i="5"/>
  <c r="U2020" i="5"/>
  <c r="T2020" i="5"/>
  <c r="S2020" i="5"/>
  <c r="P2020" i="5"/>
  <c r="F2020" i="5"/>
  <c r="T2019" i="5"/>
  <c r="S2019" i="5"/>
  <c r="U2019" i="5" s="1"/>
  <c r="P2019" i="5"/>
  <c r="F2019" i="5"/>
  <c r="T2018" i="5"/>
  <c r="S2018" i="5"/>
  <c r="U2018" i="5" s="1"/>
  <c r="P2018" i="5"/>
  <c r="F2018" i="5"/>
  <c r="U2017" i="5"/>
  <c r="T2017" i="5"/>
  <c r="S2017" i="5"/>
  <c r="P2017" i="5"/>
  <c r="F2017" i="5"/>
  <c r="U2016" i="5"/>
  <c r="T2016" i="5"/>
  <c r="S2016" i="5"/>
  <c r="P2016" i="5"/>
  <c r="F2016" i="5"/>
  <c r="T2015" i="5"/>
  <c r="S2015" i="5"/>
  <c r="U2015" i="5" s="1"/>
  <c r="P2015" i="5"/>
  <c r="F2015" i="5"/>
  <c r="T2014" i="5"/>
  <c r="S2014" i="5"/>
  <c r="U2014" i="5" s="1"/>
  <c r="P2014" i="5"/>
  <c r="F2014" i="5"/>
  <c r="U2013" i="5"/>
  <c r="T2013" i="5"/>
  <c r="S2013" i="5"/>
  <c r="P2013" i="5"/>
  <c r="F2013" i="5"/>
  <c r="U2012" i="5"/>
  <c r="T2012" i="5"/>
  <c r="S2012" i="5"/>
  <c r="P2012" i="5"/>
  <c r="F2012" i="5"/>
  <c r="T2011" i="5"/>
  <c r="S2011" i="5"/>
  <c r="U2011" i="5" s="1"/>
  <c r="P2011" i="5"/>
  <c r="F2011" i="5"/>
  <c r="T2010" i="5"/>
  <c r="S2010" i="5"/>
  <c r="U2010" i="5" s="1"/>
  <c r="P2010" i="5"/>
  <c r="F2010" i="5"/>
  <c r="U2009" i="5"/>
  <c r="T2009" i="5"/>
  <c r="S2009" i="5"/>
  <c r="P2009" i="5"/>
  <c r="F2009" i="5"/>
  <c r="U2008" i="5"/>
  <c r="T2008" i="5"/>
  <c r="S2008" i="5"/>
  <c r="P2008" i="5"/>
  <c r="F2008" i="5"/>
  <c r="T2007" i="5"/>
  <c r="S2007" i="5"/>
  <c r="U2007" i="5" s="1"/>
  <c r="P2007" i="5"/>
  <c r="F2007" i="5"/>
  <c r="T2006" i="5"/>
  <c r="S2006" i="5"/>
  <c r="U2006" i="5" s="1"/>
  <c r="P2006" i="5"/>
  <c r="F2006" i="5"/>
  <c r="U2005" i="5"/>
  <c r="T2005" i="5"/>
  <c r="S2005" i="5"/>
  <c r="P2005" i="5"/>
  <c r="F2005" i="5"/>
  <c r="U2004" i="5"/>
  <c r="T2004" i="5"/>
  <c r="S2004" i="5"/>
  <c r="P2004" i="5"/>
  <c r="F2004" i="5"/>
  <c r="T2003" i="5"/>
  <c r="S2003" i="5"/>
  <c r="U2003" i="5" s="1"/>
  <c r="P2003" i="5"/>
  <c r="F2003" i="5"/>
  <c r="T2002" i="5"/>
  <c r="S2002" i="5"/>
  <c r="U2002" i="5" s="1"/>
  <c r="P2002" i="5"/>
  <c r="F2002" i="5"/>
  <c r="U2001" i="5"/>
  <c r="T2001" i="5"/>
  <c r="S2001" i="5"/>
  <c r="P2001" i="5"/>
  <c r="F2001" i="5"/>
  <c r="U2000" i="5"/>
  <c r="T2000" i="5"/>
  <c r="S2000" i="5"/>
  <c r="P2000" i="5"/>
  <c r="F2000" i="5"/>
  <c r="T1999" i="5"/>
  <c r="S1999" i="5"/>
  <c r="U1999" i="5" s="1"/>
  <c r="P1999" i="5"/>
  <c r="F1999" i="5"/>
  <c r="T1998" i="5"/>
  <c r="S1998" i="5"/>
  <c r="U1998" i="5" s="1"/>
  <c r="P1998" i="5"/>
  <c r="F1998" i="5"/>
  <c r="U1997" i="5"/>
  <c r="T1997" i="5"/>
  <c r="S1997" i="5"/>
  <c r="P1997" i="5"/>
  <c r="F1997" i="5"/>
  <c r="U1996" i="5"/>
  <c r="T1996" i="5"/>
  <c r="S1996" i="5"/>
  <c r="P1996" i="5"/>
  <c r="F1996" i="5"/>
  <c r="T1995" i="5"/>
  <c r="S1995" i="5"/>
  <c r="U1995" i="5" s="1"/>
  <c r="P1995" i="5"/>
  <c r="F1995" i="5"/>
  <c r="T1994" i="5"/>
  <c r="S1994" i="5"/>
  <c r="U1994" i="5" s="1"/>
  <c r="P1994" i="5"/>
  <c r="F1994" i="5"/>
  <c r="U1993" i="5"/>
  <c r="T1993" i="5"/>
  <c r="S1993" i="5"/>
  <c r="P1993" i="5"/>
  <c r="F1993" i="5"/>
  <c r="U1992" i="5"/>
  <c r="T1992" i="5"/>
  <c r="S1992" i="5"/>
  <c r="P1992" i="5"/>
  <c r="F1992" i="5"/>
  <c r="T1991" i="5"/>
  <c r="S1991" i="5"/>
  <c r="U1991" i="5" s="1"/>
  <c r="P1991" i="5"/>
  <c r="F1991" i="5"/>
  <c r="T1990" i="5"/>
  <c r="S1990" i="5"/>
  <c r="U1990" i="5" s="1"/>
  <c r="P1990" i="5"/>
  <c r="F1990" i="5"/>
  <c r="U1989" i="5"/>
  <c r="T1989" i="5"/>
  <c r="S1989" i="5"/>
  <c r="P1989" i="5"/>
  <c r="F1989" i="5"/>
  <c r="U1988" i="5"/>
  <c r="T1988" i="5"/>
  <c r="S1988" i="5"/>
  <c r="P1988" i="5"/>
  <c r="F1988" i="5"/>
  <c r="T1987" i="5"/>
  <c r="S1987" i="5"/>
  <c r="U1987" i="5" s="1"/>
  <c r="P1987" i="5"/>
  <c r="F1987" i="5"/>
  <c r="T1986" i="5"/>
  <c r="S1986" i="5"/>
  <c r="U1986" i="5" s="1"/>
  <c r="P1986" i="5"/>
  <c r="F1986" i="5"/>
  <c r="U1985" i="5"/>
  <c r="T1985" i="5"/>
  <c r="S1985" i="5"/>
  <c r="P1985" i="5"/>
  <c r="F1985" i="5"/>
  <c r="U1984" i="5"/>
  <c r="T1984" i="5"/>
  <c r="S1984" i="5"/>
  <c r="P1984" i="5"/>
  <c r="F1984" i="5"/>
  <c r="T1983" i="5"/>
  <c r="S1983" i="5"/>
  <c r="U1983" i="5" s="1"/>
  <c r="P1983" i="5"/>
  <c r="F1983" i="5"/>
  <c r="T1982" i="5"/>
  <c r="S1982" i="5"/>
  <c r="U1982" i="5" s="1"/>
  <c r="P1982" i="5"/>
  <c r="F1982" i="5"/>
  <c r="U1981" i="5"/>
  <c r="T1981" i="5"/>
  <c r="S1981" i="5"/>
  <c r="P1981" i="5"/>
  <c r="F1981" i="5"/>
  <c r="U1980" i="5"/>
  <c r="T1980" i="5"/>
  <c r="S1980" i="5"/>
  <c r="P1980" i="5"/>
  <c r="F1980" i="5"/>
  <c r="T1979" i="5"/>
  <c r="S1979" i="5"/>
  <c r="U1979" i="5" s="1"/>
  <c r="P1979" i="5"/>
  <c r="F1979" i="5"/>
  <c r="T1978" i="5"/>
  <c r="S1978" i="5"/>
  <c r="U1978" i="5" s="1"/>
  <c r="P1978" i="5"/>
  <c r="F1978" i="5"/>
  <c r="U1977" i="5"/>
  <c r="T1977" i="5"/>
  <c r="S1977" i="5"/>
  <c r="P1977" i="5"/>
  <c r="F1977" i="5"/>
  <c r="U1976" i="5"/>
  <c r="T1976" i="5"/>
  <c r="S1976" i="5"/>
  <c r="P1976" i="5"/>
  <c r="F1976" i="5"/>
  <c r="T1975" i="5"/>
  <c r="S1975" i="5"/>
  <c r="U1975" i="5" s="1"/>
  <c r="P1975" i="5"/>
  <c r="F1975" i="5"/>
  <c r="T1974" i="5"/>
  <c r="S1974" i="5"/>
  <c r="U1974" i="5" s="1"/>
  <c r="P1974" i="5"/>
  <c r="F1974" i="5"/>
  <c r="U1973" i="5"/>
  <c r="T1973" i="5"/>
  <c r="S1973" i="5"/>
  <c r="P1973" i="5"/>
  <c r="F1973" i="5"/>
  <c r="U1972" i="5"/>
  <c r="T1972" i="5"/>
  <c r="S1972" i="5"/>
  <c r="P1972" i="5"/>
  <c r="F1972" i="5"/>
  <c r="T1971" i="5"/>
  <c r="S1971" i="5"/>
  <c r="U1971" i="5" s="1"/>
  <c r="P1971" i="5"/>
  <c r="F1971" i="5"/>
  <c r="T1970" i="5"/>
  <c r="S1970" i="5"/>
  <c r="U1970" i="5" s="1"/>
  <c r="P1970" i="5"/>
  <c r="F1970" i="5"/>
  <c r="U1969" i="5"/>
  <c r="T1969" i="5"/>
  <c r="S1969" i="5"/>
  <c r="P1969" i="5"/>
  <c r="F1969" i="5"/>
  <c r="U1968" i="5"/>
  <c r="T1968" i="5"/>
  <c r="S1968" i="5"/>
  <c r="P1968" i="5"/>
  <c r="F1968" i="5"/>
  <c r="T1967" i="5"/>
  <c r="S1967" i="5"/>
  <c r="U1967" i="5" s="1"/>
  <c r="P1967" i="5"/>
  <c r="F1967" i="5"/>
  <c r="T1966" i="5"/>
  <c r="S1966" i="5"/>
  <c r="U1966" i="5" s="1"/>
  <c r="P1966" i="5"/>
  <c r="F1966" i="5"/>
  <c r="U1965" i="5"/>
  <c r="T1965" i="5"/>
  <c r="S1965" i="5"/>
  <c r="P1965" i="5"/>
  <c r="F1965" i="5"/>
  <c r="U1964" i="5"/>
  <c r="T1964" i="5"/>
  <c r="S1964" i="5"/>
  <c r="P1964" i="5"/>
  <c r="F1964" i="5"/>
  <c r="T1963" i="5"/>
  <c r="S1963" i="5"/>
  <c r="U1963" i="5" s="1"/>
  <c r="P1963" i="5"/>
  <c r="F1963" i="5"/>
  <c r="T1962" i="5"/>
  <c r="S1962" i="5"/>
  <c r="U1962" i="5" s="1"/>
  <c r="P1962" i="5"/>
  <c r="F1962" i="5"/>
  <c r="U1961" i="5"/>
  <c r="T1961" i="5"/>
  <c r="S1961" i="5"/>
  <c r="P1961" i="5"/>
  <c r="F1961" i="5"/>
  <c r="U1960" i="5"/>
  <c r="T1960" i="5"/>
  <c r="S1960" i="5"/>
  <c r="P1960" i="5"/>
  <c r="F1960" i="5"/>
  <c r="T1959" i="5"/>
  <c r="S1959" i="5"/>
  <c r="U1959" i="5" s="1"/>
  <c r="P1959" i="5"/>
  <c r="F1959" i="5"/>
  <c r="T1958" i="5"/>
  <c r="S1958" i="5"/>
  <c r="U1958" i="5" s="1"/>
  <c r="P1958" i="5"/>
  <c r="F1958" i="5"/>
  <c r="U1957" i="5"/>
  <c r="T1957" i="5"/>
  <c r="S1957" i="5"/>
  <c r="P1957" i="5"/>
  <c r="F1957" i="5"/>
  <c r="U1956" i="5"/>
  <c r="T1956" i="5"/>
  <c r="S1956" i="5"/>
  <c r="P1956" i="5"/>
  <c r="F1956" i="5"/>
  <c r="T1955" i="5"/>
  <c r="S1955" i="5"/>
  <c r="U1955" i="5" s="1"/>
  <c r="P1955" i="5"/>
  <c r="F1955" i="5"/>
  <c r="T1954" i="5"/>
  <c r="S1954" i="5"/>
  <c r="U1954" i="5" s="1"/>
  <c r="P1954" i="5"/>
  <c r="F1954" i="5"/>
  <c r="U1953" i="5"/>
  <c r="T1953" i="5"/>
  <c r="S1953" i="5"/>
  <c r="P1953" i="5"/>
  <c r="F1953" i="5"/>
  <c r="U1952" i="5"/>
  <c r="T1952" i="5"/>
  <c r="S1952" i="5"/>
  <c r="P1952" i="5"/>
  <c r="F1952" i="5"/>
  <c r="T1951" i="5"/>
  <c r="S1951" i="5"/>
  <c r="U1951" i="5" s="1"/>
  <c r="P1951" i="5"/>
  <c r="F1951" i="5"/>
  <c r="T1950" i="5"/>
  <c r="S1950" i="5"/>
  <c r="U1950" i="5" s="1"/>
  <c r="P1950" i="5"/>
  <c r="F1950" i="5"/>
  <c r="U1949" i="5"/>
  <c r="T1949" i="5"/>
  <c r="S1949" i="5"/>
  <c r="P1949" i="5"/>
  <c r="F1949" i="5"/>
  <c r="U1948" i="5"/>
  <c r="T1948" i="5"/>
  <c r="S1948" i="5"/>
  <c r="P1948" i="5"/>
  <c r="F1948" i="5"/>
  <c r="T1947" i="5"/>
  <c r="S1947" i="5"/>
  <c r="U1947" i="5" s="1"/>
  <c r="P1947" i="5"/>
  <c r="F1947" i="5"/>
  <c r="T1946" i="5"/>
  <c r="S1946" i="5"/>
  <c r="U1946" i="5" s="1"/>
  <c r="P1946" i="5"/>
  <c r="F1946" i="5"/>
  <c r="U1945" i="5"/>
  <c r="T1945" i="5"/>
  <c r="S1945" i="5"/>
  <c r="P1945" i="5"/>
  <c r="F1945" i="5"/>
  <c r="U1944" i="5"/>
  <c r="T1944" i="5"/>
  <c r="S1944" i="5"/>
  <c r="P1944" i="5"/>
  <c r="F1944" i="5"/>
  <c r="T1943" i="5"/>
  <c r="S1943" i="5"/>
  <c r="U1943" i="5" s="1"/>
  <c r="P1943" i="5"/>
  <c r="F1943" i="5"/>
  <c r="T1942" i="5"/>
  <c r="S1942" i="5"/>
  <c r="U1942" i="5" s="1"/>
  <c r="P1942" i="5"/>
  <c r="F1942" i="5"/>
  <c r="U1941" i="5"/>
  <c r="T1941" i="5"/>
  <c r="S1941" i="5"/>
  <c r="P1941" i="5"/>
  <c r="F1941" i="5"/>
  <c r="U1940" i="5"/>
  <c r="T1940" i="5"/>
  <c r="S1940" i="5"/>
  <c r="P1940" i="5"/>
  <c r="F1940" i="5"/>
  <c r="T1939" i="5"/>
  <c r="S1939" i="5"/>
  <c r="U1939" i="5" s="1"/>
  <c r="P1939" i="5"/>
  <c r="F1939" i="5"/>
  <c r="T1938" i="5"/>
  <c r="S1938" i="5"/>
  <c r="U1938" i="5" s="1"/>
  <c r="P1938" i="5"/>
  <c r="F1938" i="5"/>
  <c r="U1937" i="5"/>
  <c r="T1937" i="5"/>
  <c r="S1937" i="5"/>
  <c r="P1937" i="5"/>
  <c r="F1937" i="5"/>
  <c r="U1936" i="5"/>
  <c r="T1936" i="5"/>
  <c r="S1936" i="5"/>
  <c r="P1936" i="5"/>
  <c r="F1936" i="5"/>
  <c r="T1935" i="5"/>
  <c r="S1935" i="5"/>
  <c r="U1935" i="5" s="1"/>
  <c r="P1935" i="5"/>
  <c r="F1935" i="5"/>
  <c r="T1934" i="5"/>
  <c r="S1934" i="5"/>
  <c r="U1934" i="5" s="1"/>
  <c r="P1934" i="5"/>
  <c r="F1934" i="5"/>
  <c r="U1933" i="5"/>
  <c r="T1933" i="5"/>
  <c r="S1933" i="5"/>
  <c r="P1933" i="5"/>
  <c r="F1933" i="5"/>
  <c r="U1932" i="5"/>
  <c r="T1932" i="5"/>
  <c r="S1932" i="5"/>
  <c r="P1932" i="5"/>
  <c r="F1932" i="5"/>
  <c r="T1931" i="5"/>
  <c r="S1931" i="5"/>
  <c r="U1931" i="5" s="1"/>
  <c r="P1931" i="5"/>
  <c r="F1931" i="5"/>
  <c r="T1930" i="5"/>
  <c r="S1930" i="5"/>
  <c r="U1930" i="5" s="1"/>
  <c r="P1930" i="5"/>
  <c r="F1930" i="5"/>
  <c r="U1929" i="5"/>
  <c r="T1929" i="5"/>
  <c r="S1929" i="5"/>
  <c r="P1929" i="5"/>
  <c r="F1929" i="5"/>
  <c r="U1928" i="5"/>
  <c r="T1928" i="5"/>
  <c r="S1928" i="5"/>
  <c r="P1928" i="5"/>
  <c r="F1928" i="5"/>
  <c r="T1927" i="5"/>
  <c r="S1927" i="5"/>
  <c r="U1927" i="5" s="1"/>
  <c r="P1927" i="5"/>
  <c r="F1927" i="5"/>
  <c r="T1926" i="5"/>
  <c r="S1926" i="5"/>
  <c r="U1926" i="5" s="1"/>
  <c r="P1926" i="5"/>
  <c r="F1926" i="5"/>
  <c r="U1925" i="5"/>
  <c r="T1925" i="5"/>
  <c r="S1925" i="5"/>
  <c r="P1925" i="5"/>
  <c r="F1925" i="5"/>
  <c r="U1924" i="5"/>
  <c r="T1924" i="5"/>
  <c r="S1924" i="5"/>
  <c r="P1924" i="5"/>
  <c r="F1924" i="5"/>
  <c r="T1923" i="5"/>
  <c r="S1923" i="5"/>
  <c r="U1923" i="5" s="1"/>
  <c r="P1923" i="5"/>
  <c r="F1923" i="5"/>
  <c r="T1922" i="5"/>
  <c r="S1922" i="5"/>
  <c r="U1922" i="5" s="1"/>
  <c r="P1922" i="5"/>
  <c r="F1922" i="5"/>
  <c r="U1921" i="5"/>
  <c r="T1921" i="5"/>
  <c r="S1921" i="5"/>
  <c r="P1921" i="5"/>
  <c r="F1921" i="5"/>
  <c r="U1920" i="5"/>
  <c r="T1920" i="5"/>
  <c r="S1920" i="5"/>
  <c r="P1920" i="5"/>
  <c r="F1920" i="5"/>
  <c r="T1919" i="5"/>
  <c r="S1919" i="5"/>
  <c r="U1919" i="5" s="1"/>
  <c r="P1919" i="5"/>
  <c r="F1919" i="5"/>
  <c r="T1918" i="5"/>
  <c r="S1918" i="5"/>
  <c r="U1918" i="5" s="1"/>
  <c r="P1918" i="5"/>
  <c r="F1918" i="5"/>
  <c r="U1917" i="5"/>
  <c r="T1917" i="5"/>
  <c r="S1917" i="5"/>
  <c r="P1917" i="5"/>
  <c r="F1917" i="5"/>
  <c r="U1916" i="5"/>
  <c r="T1916" i="5"/>
  <c r="S1916" i="5"/>
  <c r="P1916" i="5"/>
  <c r="F1916" i="5"/>
  <c r="T1915" i="5"/>
  <c r="S1915" i="5"/>
  <c r="U1915" i="5" s="1"/>
  <c r="P1915" i="5"/>
  <c r="F1915" i="5"/>
  <c r="T1914" i="5"/>
  <c r="S1914" i="5"/>
  <c r="U1914" i="5" s="1"/>
  <c r="P1914" i="5"/>
  <c r="F1914" i="5"/>
  <c r="U1913" i="5"/>
  <c r="T1913" i="5"/>
  <c r="S1913" i="5"/>
  <c r="P1913" i="5"/>
  <c r="F1913" i="5"/>
  <c r="U1912" i="5"/>
  <c r="T1912" i="5"/>
  <c r="S1912" i="5"/>
  <c r="P1912" i="5"/>
  <c r="F1912" i="5"/>
  <c r="T1911" i="5"/>
  <c r="S1911" i="5"/>
  <c r="U1911" i="5" s="1"/>
  <c r="P1911" i="5"/>
  <c r="F1911" i="5"/>
  <c r="T1910" i="5"/>
  <c r="S1910" i="5"/>
  <c r="U1910" i="5" s="1"/>
  <c r="P1910" i="5"/>
  <c r="F1910" i="5"/>
  <c r="U1909" i="5"/>
  <c r="T1909" i="5"/>
  <c r="S1909" i="5"/>
  <c r="P1909" i="5"/>
  <c r="F1909" i="5"/>
  <c r="U1908" i="5"/>
  <c r="T1908" i="5"/>
  <c r="S1908" i="5"/>
  <c r="P1908" i="5"/>
  <c r="F1908" i="5"/>
  <c r="T1907" i="5"/>
  <c r="S1907" i="5"/>
  <c r="U1907" i="5" s="1"/>
  <c r="P1907" i="5"/>
  <c r="F1907" i="5"/>
  <c r="T1906" i="5"/>
  <c r="S1906" i="5"/>
  <c r="U1906" i="5" s="1"/>
  <c r="P1906" i="5"/>
  <c r="F1906" i="5"/>
  <c r="U1905" i="5"/>
  <c r="T1905" i="5"/>
  <c r="S1905" i="5"/>
  <c r="P1905" i="5"/>
  <c r="F1905" i="5"/>
  <c r="U1904" i="5"/>
  <c r="T1904" i="5"/>
  <c r="S1904" i="5"/>
  <c r="P1904" i="5"/>
  <c r="F1904" i="5"/>
  <c r="T1903" i="5"/>
  <c r="S1903" i="5"/>
  <c r="U1903" i="5" s="1"/>
  <c r="P1903" i="5"/>
  <c r="F1903" i="5"/>
  <c r="T1902" i="5"/>
  <c r="S1902" i="5"/>
  <c r="U1902" i="5" s="1"/>
  <c r="P1902" i="5"/>
  <c r="F1902" i="5"/>
  <c r="U1901" i="5"/>
  <c r="T1901" i="5"/>
  <c r="S1901" i="5"/>
  <c r="P1901" i="5"/>
  <c r="F1901" i="5"/>
  <c r="U1900" i="5"/>
  <c r="T1900" i="5"/>
  <c r="S1900" i="5"/>
  <c r="P1900" i="5"/>
  <c r="F1900" i="5"/>
  <c r="T1899" i="5"/>
  <c r="S1899" i="5"/>
  <c r="U1899" i="5" s="1"/>
  <c r="P1899" i="5"/>
  <c r="F1899" i="5"/>
  <c r="T1898" i="5"/>
  <c r="S1898" i="5"/>
  <c r="U1898" i="5" s="1"/>
  <c r="P1898" i="5"/>
  <c r="F1898" i="5"/>
  <c r="U1897" i="5"/>
  <c r="T1897" i="5"/>
  <c r="S1897" i="5"/>
  <c r="P1897" i="5"/>
  <c r="F1897" i="5"/>
  <c r="U1896" i="5"/>
  <c r="T1896" i="5"/>
  <c r="S1896" i="5"/>
  <c r="P1896" i="5"/>
  <c r="F1896" i="5"/>
  <c r="T1895" i="5"/>
  <c r="S1895" i="5"/>
  <c r="U1895" i="5" s="1"/>
  <c r="P1895" i="5"/>
  <c r="F1895" i="5"/>
  <c r="T1894" i="5"/>
  <c r="S1894" i="5"/>
  <c r="U1894" i="5" s="1"/>
  <c r="P1894" i="5"/>
  <c r="F1894" i="5"/>
  <c r="U1893" i="5"/>
  <c r="T1893" i="5"/>
  <c r="S1893" i="5"/>
  <c r="P1893" i="5"/>
  <c r="F1893" i="5"/>
  <c r="U1892" i="5"/>
  <c r="T1892" i="5"/>
  <c r="S1892" i="5"/>
  <c r="P1892" i="5"/>
  <c r="F1892" i="5"/>
  <c r="T1891" i="5"/>
  <c r="S1891" i="5"/>
  <c r="U1891" i="5" s="1"/>
  <c r="P1891" i="5"/>
  <c r="F1891" i="5"/>
  <c r="T1890" i="5"/>
  <c r="S1890" i="5"/>
  <c r="U1890" i="5" s="1"/>
  <c r="P1890" i="5"/>
  <c r="F1890" i="5"/>
  <c r="U1889" i="5"/>
  <c r="T1889" i="5"/>
  <c r="S1889" i="5"/>
  <c r="P1889" i="5"/>
  <c r="F1889" i="5"/>
  <c r="U1888" i="5"/>
  <c r="T1888" i="5"/>
  <c r="S1888" i="5"/>
  <c r="P1888" i="5"/>
  <c r="F1888" i="5"/>
  <c r="T1887" i="5"/>
  <c r="S1887" i="5"/>
  <c r="U1887" i="5" s="1"/>
  <c r="P1887" i="5"/>
  <c r="F1887" i="5"/>
  <c r="T1886" i="5"/>
  <c r="S1886" i="5"/>
  <c r="U1886" i="5" s="1"/>
  <c r="P1886" i="5"/>
  <c r="F1886" i="5"/>
  <c r="U1885" i="5"/>
  <c r="T1885" i="5"/>
  <c r="S1885" i="5"/>
  <c r="P1885" i="5"/>
  <c r="F1885" i="5"/>
  <c r="U1884" i="5"/>
  <c r="T1884" i="5"/>
  <c r="S1884" i="5"/>
  <c r="P1884" i="5"/>
  <c r="F1884" i="5"/>
  <c r="T1883" i="5"/>
  <c r="S1883" i="5"/>
  <c r="U1883" i="5" s="1"/>
  <c r="P1883" i="5"/>
  <c r="F1883" i="5"/>
  <c r="T1882" i="5"/>
  <c r="S1882" i="5"/>
  <c r="U1882" i="5" s="1"/>
  <c r="P1882" i="5"/>
  <c r="F1882" i="5"/>
  <c r="U1881" i="5"/>
  <c r="T1881" i="5"/>
  <c r="S1881" i="5"/>
  <c r="P1881" i="5"/>
  <c r="F1881" i="5"/>
  <c r="U1880" i="5"/>
  <c r="T1880" i="5"/>
  <c r="S1880" i="5"/>
  <c r="P1880" i="5"/>
  <c r="F1880" i="5"/>
  <c r="T1879" i="5"/>
  <c r="S1879" i="5"/>
  <c r="U1879" i="5" s="1"/>
  <c r="P1879" i="5"/>
  <c r="F1879" i="5"/>
  <c r="T1878" i="5"/>
  <c r="S1878" i="5"/>
  <c r="U1878" i="5" s="1"/>
  <c r="P1878" i="5"/>
  <c r="F1878" i="5"/>
  <c r="U1877" i="5"/>
  <c r="T1877" i="5"/>
  <c r="S1877" i="5"/>
  <c r="P1877" i="5"/>
  <c r="F1877" i="5"/>
  <c r="U1876" i="5"/>
  <c r="T1876" i="5"/>
  <c r="S1876" i="5"/>
  <c r="P1876" i="5"/>
  <c r="F1876" i="5"/>
  <c r="T1875" i="5"/>
  <c r="S1875" i="5"/>
  <c r="U1875" i="5" s="1"/>
  <c r="P1875" i="5"/>
  <c r="F1875" i="5"/>
  <c r="T1874" i="5"/>
  <c r="S1874" i="5"/>
  <c r="U1874" i="5" s="1"/>
  <c r="P1874" i="5"/>
  <c r="F1874" i="5"/>
  <c r="U1873" i="5"/>
  <c r="T1873" i="5"/>
  <c r="S1873" i="5"/>
  <c r="P1873" i="5"/>
  <c r="F1873" i="5"/>
  <c r="U1872" i="5"/>
  <c r="T1872" i="5"/>
  <c r="S1872" i="5"/>
  <c r="P1872" i="5"/>
  <c r="F1872" i="5"/>
  <c r="T1871" i="5"/>
  <c r="S1871" i="5"/>
  <c r="U1871" i="5" s="1"/>
  <c r="P1871" i="5"/>
  <c r="F1871" i="5"/>
  <c r="T1870" i="5"/>
  <c r="S1870" i="5"/>
  <c r="U1870" i="5" s="1"/>
  <c r="P1870" i="5"/>
  <c r="F1870" i="5"/>
  <c r="U1869" i="5"/>
  <c r="T1869" i="5"/>
  <c r="S1869" i="5"/>
  <c r="P1869" i="5"/>
  <c r="F1869" i="5"/>
  <c r="U1868" i="5"/>
  <c r="T1868" i="5"/>
  <c r="S1868" i="5"/>
  <c r="P1868" i="5"/>
  <c r="F1868" i="5"/>
  <c r="T1867" i="5"/>
  <c r="S1867" i="5"/>
  <c r="U1867" i="5" s="1"/>
  <c r="P1867" i="5"/>
  <c r="F1867" i="5"/>
  <c r="T1866" i="5"/>
  <c r="S1866" i="5"/>
  <c r="U1866" i="5" s="1"/>
  <c r="P1866" i="5"/>
  <c r="F1866" i="5"/>
  <c r="U1865" i="5"/>
  <c r="T1865" i="5"/>
  <c r="S1865" i="5"/>
  <c r="P1865" i="5"/>
  <c r="F1865" i="5"/>
  <c r="U1864" i="5"/>
  <c r="T1864" i="5"/>
  <c r="S1864" i="5"/>
  <c r="P1864" i="5"/>
  <c r="F1864" i="5"/>
  <c r="T1863" i="5"/>
  <c r="S1863" i="5"/>
  <c r="U1863" i="5" s="1"/>
  <c r="P1863" i="5"/>
  <c r="F1863" i="5"/>
  <c r="T1862" i="5"/>
  <c r="S1862" i="5"/>
  <c r="U1862" i="5" s="1"/>
  <c r="P1862" i="5"/>
  <c r="F1862" i="5"/>
  <c r="U1861" i="5"/>
  <c r="T1861" i="5"/>
  <c r="S1861" i="5"/>
  <c r="P1861" i="5"/>
  <c r="F1861" i="5"/>
  <c r="U1860" i="5"/>
  <c r="T1860" i="5"/>
  <c r="S1860" i="5"/>
  <c r="P1860" i="5"/>
  <c r="F1860" i="5"/>
  <c r="T1859" i="5"/>
  <c r="S1859" i="5"/>
  <c r="U1859" i="5" s="1"/>
  <c r="P1859" i="5"/>
  <c r="F1859" i="5"/>
  <c r="T1858" i="5"/>
  <c r="S1858" i="5"/>
  <c r="U1858" i="5" s="1"/>
  <c r="P1858" i="5"/>
  <c r="F1858" i="5"/>
  <c r="U1857" i="5"/>
  <c r="T1857" i="5"/>
  <c r="S1857" i="5"/>
  <c r="P1857" i="5"/>
  <c r="F1857" i="5"/>
  <c r="U1856" i="5"/>
  <c r="T1856" i="5"/>
  <c r="S1856" i="5"/>
  <c r="P1856" i="5"/>
  <c r="F1856" i="5"/>
  <c r="T1855" i="5"/>
  <c r="S1855" i="5"/>
  <c r="U1855" i="5" s="1"/>
  <c r="P1855" i="5"/>
  <c r="F1855" i="5"/>
  <c r="T1854" i="5"/>
  <c r="S1854" i="5"/>
  <c r="U1854" i="5" s="1"/>
  <c r="P1854" i="5"/>
  <c r="F1854" i="5"/>
  <c r="U1853" i="5"/>
  <c r="T1853" i="5"/>
  <c r="S1853" i="5"/>
  <c r="P1853" i="5"/>
  <c r="F1853" i="5"/>
  <c r="U1852" i="5"/>
  <c r="T1852" i="5"/>
  <c r="S1852" i="5"/>
  <c r="P1852" i="5"/>
  <c r="F1852" i="5"/>
  <c r="T1851" i="5"/>
  <c r="S1851" i="5"/>
  <c r="U1851" i="5" s="1"/>
  <c r="P1851" i="5"/>
  <c r="F1851" i="5"/>
  <c r="T1850" i="5"/>
  <c r="S1850" i="5"/>
  <c r="U1850" i="5" s="1"/>
  <c r="P1850" i="5"/>
  <c r="F1850" i="5"/>
  <c r="U1849" i="5"/>
  <c r="T1849" i="5"/>
  <c r="S1849" i="5"/>
  <c r="P1849" i="5"/>
  <c r="F1849" i="5"/>
  <c r="U1848" i="5"/>
  <c r="T1848" i="5"/>
  <c r="S1848" i="5"/>
  <c r="P1848" i="5"/>
  <c r="F1848" i="5"/>
  <c r="T1847" i="5"/>
  <c r="S1847" i="5"/>
  <c r="U1847" i="5" s="1"/>
  <c r="P1847" i="5"/>
  <c r="F1847" i="5"/>
  <c r="T1846" i="5"/>
  <c r="S1846" i="5"/>
  <c r="U1846" i="5" s="1"/>
  <c r="P1846" i="5"/>
  <c r="F1846" i="5"/>
  <c r="U1845" i="5"/>
  <c r="T1845" i="5"/>
  <c r="S1845" i="5"/>
  <c r="P1845" i="5"/>
  <c r="F1845" i="5"/>
  <c r="U1844" i="5"/>
  <c r="T1844" i="5"/>
  <c r="S1844" i="5"/>
  <c r="P1844" i="5"/>
  <c r="F1844" i="5"/>
  <c r="T1843" i="5"/>
  <c r="S1843" i="5"/>
  <c r="U1843" i="5" s="1"/>
  <c r="P1843" i="5"/>
  <c r="F1843" i="5"/>
  <c r="T1842" i="5"/>
  <c r="S1842" i="5"/>
  <c r="U1842" i="5" s="1"/>
  <c r="P1842" i="5"/>
  <c r="F1842" i="5"/>
  <c r="U1841" i="5"/>
  <c r="T1841" i="5"/>
  <c r="S1841" i="5"/>
  <c r="P1841" i="5"/>
  <c r="F1841" i="5"/>
  <c r="U1840" i="5"/>
  <c r="T1840" i="5"/>
  <c r="S1840" i="5"/>
  <c r="P1840" i="5"/>
  <c r="F1840" i="5"/>
  <c r="T1839" i="5"/>
  <c r="S1839" i="5"/>
  <c r="U1839" i="5" s="1"/>
  <c r="P1839" i="5"/>
  <c r="F1839" i="5"/>
  <c r="T1838" i="5"/>
  <c r="S1838" i="5"/>
  <c r="U1838" i="5" s="1"/>
  <c r="P1838" i="5"/>
  <c r="F1838" i="5"/>
  <c r="U1837" i="5"/>
  <c r="T1837" i="5"/>
  <c r="S1837" i="5"/>
  <c r="P1837" i="5"/>
  <c r="F1837" i="5"/>
  <c r="U1836" i="5"/>
  <c r="T1836" i="5"/>
  <c r="S1836" i="5"/>
  <c r="P1836" i="5"/>
  <c r="F1836" i="5"/>
  <c r="T1835" i="5"/>
  <c r="S1835" i="5"/>
  <c r="U1835" i="5" s="1"/>
  <c r="P1835" i="5"/>
  <c r="F1835" i="5"/>
  <c r="T1834" i="5"/>
  <c r="S1834" i="5"/>
  <c r="U1834" i="5" s="1"/>
  <c r="P1834" i="5"/>
  <c r="F1834" i="5"/>
  <c r="U1833" i="5"/>
  <c r="T1833" i="5"/>
  <c r="S1833" i="5"/>
  <c r="P1833" i="5"/>
  <c r="F1833" i="5"/>
  <c r="U1832" i="5"/>
  <c r="T1832" i="5"/>
  <c r="S1832" i="5"/>
  <c r="P1832" i="5"/>
  <c r="F1832" i="5"/>
  <c r="T1831" i="5"/>
  <c r="S1831" i="5"/>
  <c r="U1831" i="5" s="1"/>
  <c r="P1831" i="5"/>
  <c r="F1831" i="5"/>
  <c r="T1830" i="5"/>
  <c r="S1830" i="5"/>
  <c r="U1830" i="5" s="1"/>
  <c r="P1830" i="5"/>
  <c r="F1830" i="5"/>
  <c r="U1829" i="5"/>
  <c r="T1829" i="5"/>
  <c r="S1829" i="5"/>
  <c r="P1829" i="5"/>
  <c r="F1829" i="5"/>
  <c r="U1828" i="5"/>
  <c r="T1828" i="5"/>
  <c r="S1828" i="5"/>
  <c r="P1828" i="5"/>
  <c r="F1828" i="5"/>
  <c r="T1827" i="5"/>
  <c r="S1827" i="5"/>
  <c r="U1827" i="5" s="1"/>
  <c r="P1827" i="5"/>
  <c r="F1827" i="5"/>
  <c r="T1826" i="5"/>
  <c r="S1826" i="5"/>
  <c r="U1826" i="5" s="1"/>
  <c r="P1826" i="5"/>
  <c r="F1826" i="5"/>
  <c r="U1825" i="5"/>
  <c r="T1825" i="5"/>
  <c r="S1825" i="5"/>
  <c r="P1825" i="5"/>
  <c r="F1825" i="5"/>
  <c r="U1824" i="5"/>
  <c r="T1824" i="5"/>
  <c r="S1824" i="5"/>
  <c r="P1824" i="5"/>
  <c r="F1824" i="5"/>
  <c r="T1823" i="5"/>
  <c r="S1823" i="5"/>
  <c r="U1823" i="5" s="1"/>
  <c r="P1823" i="5"/>
  <c r="F1823" i="5"/>
  <c r="T1822" i="5"/>
  <c r="S1822" i="5"/>
  <c r="U1822" i="5" s="1"/>
  <c r="P1822" i="5"/>
  <c r="F1822" i="5"/>
  <c r="U1821" i="5"/>
  <c r="T1821" i="5"/>
  <c r="S1821" i="5"/>
  <c r="P1821" i="5"/>
  <c r="F1821" i="5"/>
  <c r="U1820" i="5"/>
  <c r="T1820" i="5"/>
  <c r="S1820" i="5"/>
  <c r="P1820" i="5"/>
  <c r="F1820" i="5"/>
  <c r="T1819" i="5"/>
  <c r="S1819" i="5"/>
  <c r="U1819" i="5" s="1"/>
  <c r="P1819" i="5"/>
  <c r="F1819" i="5"/>
  <c r="T1818" i="5"/>
  <c r="S1818" i="5"/>
  <c r="U1818" i="5" s="1"/>
  <c r="P1818" i="5"/>
  <c r="F1818" i="5"/>
  <c r="U1817" i="5"/>
  <c r="T1817" i="5"/>
  <c r="S1817" i="5"/>
  <c r="P1817" i="5"/>
  <c r="F1817" i="5"/>
  <c r="U1816" i="5"/>
  <c r="T1816" i="5"/>
  <c r="S1816" i="5"/>
  <c r="P1816" i="5"/>
  <c r="F1816" i="5"/>
  <c r="T1815" i="5"/>
  <c r="S1815" i="5"/>
  <c r="U1815" i="5" s="1"/>
  <c r="P1815" i="5"/>
  <c r="F1815" i="5"/>
  <c r="T1814" i="5"/>
  <c r="S1814" i="5"/>
  <c r="U1814" i="5" s="1"/>
  <c r="P1814" i="5"/>
  <c r="F1814" i="5"/>
  <c r="U1813" i="5"/>
  <c r="T1813" i="5"/>
  <c r="S1813" i="5"/>
  <c r="P1813" i="5"/>
  <c r="F1813" i="5"/>
  <c r="U1812" i="5"/>
  <c r="T1812" i="5"/>
  <c r="S1812" i="5"/>
  <c r="P1812" i="5"/>
  <c r="F1812" i="5"/>
  <c r="T1811" i="5"/>
  <c r="S1811" i="5"/>
  <c r="U1811" i="5" s="1"/>
  <c r="P1811" i="5"/>
  <c r="F1811" i="5"/>
  <c r="T1810" i="5"/>
  <c r="S1810" i="5"/>
  <c r="U1810" i="5" s="1"/>
  <c r="P1810" i="5"/>
  <c r="F1810" i="5"/>
  <c r="U1809" i="5"/>
  <c r="T1809" i="5"/>
  <c r="S1809" i="5"/>
  <c r="P1809" i="5"/>
  <c r="F1809" i="5"/>
  <c r="U1808" i="5"/>
  <c r="T1808" i="5"/>
  <c r="S1808" i="5"/>
  <c r="P1808" i="5"/>
  <c r="F1808" i="5"/>
  <c r="T1807" i="5"/>
  <c r="S1807" i="5"/>
  <c r="U1807" i="5" s="1"/>
  <c r="P1807" i="5"/>
  <c r="F1807" i="5"/>
  <c r="T1806" i="5"/>
  <c r="S1806" i="5"/>
  <c r="U1806" i="5" s="1"/>
  <c r="P1806" i="5"/>
  <c r="F1806" i="5"/>
  <c r="U1805" i="5"/>
  <c r="T1805" i="5"/>
  <c r="S1805" i="5"/>
  <c r="P1805" i="5"/>
  <c r="F1805" i="5"/>
  <c r="U1804" i="5"/>
  <c r="T1804" i="5"/>
  <c r="S1804" i="5"/>
  <c r="P1804" i="5"/>
  <c r="F1804" i="5"/>
  <c r="T1803" i="5"/>
  <c r="S1803" i="5"/>
  <c r="U1803" i="5" s="1"/>
  <c r="P1803" i="5"/>
  <c r="F1803" i="5"/>
  <c r="T1802" i="5"/>
  <c r="S1802" i="5"/>
  <c r="U1802" i="5" s="1"/>
  <c r="P1802" i="5"/>
  <c r="F1802" i="5"/>
  <c r="U1801" i="5"/>
  <c r="T1801" i="5"/>
  <c r="S1801" i="5"/>
  <c r="P1801" i="5"/>
  <c r="F1801" i="5"/>
  <c r="U1800" i="5"/>
  <c r="T1800" i="5"/>
  <c r="S1800" i="5"/>
  <c r="P1800" i="5"/>
  <c r="F1800" i="5"/>
  <c r="T1799" i="5"/>
  <c r="S1799" i="5"/>
  <c r="U1799" i="5" s="1"/>
  <c r="P1799" i="5"/>
  <c r="F1799" i="5"/>
  <c r="T1798" i="5"/>
  <c r="S1798" i="5"/>
  <c r="U1798" i="5" s="1"/>
  <c r="P1798" i="5"/>
  <c r="F1798" i="5"/>
  <c r="U1797" i="5"/>
  <c r="T1797" i="5"/>
  <c r="S1797" i="5"/>
  <c r="P1797" i="5"/>
  <c r="F1797" i="5"/>
  <c r="U1796" i="5"/>
  <c r="T1796" i="5"/>
  <c r="S1796" i="5"/>
  <c r="P1796" i="5"/>
  <c r="F1796" i="5"/>
  <c r="T1795" i="5"/>
  <c r="S1795" i="5"/>
  <c r="U1795" i="5" s="1"/>
  <c r="P1795" i="5"/>
  <c r="F1795" i="5"/>
  <c r="T1794" i="5"/>
  <c r="S1794" i="5"/>
  <c r="U1794" i="5" s="1"/>
  <c r="P1794" i="5"/>
  <c r="F1794" i="5"/>
  <c r="U1793" i="5"/>
  <c r="T1793" i="5"/>
  <c r="S1793" i="5"/>
  <c r="P1793" i="5"/>
  <c r="F1793" i="5"/>
  <c r="U1792" i="5"/>
  <c r="T1792" i="5"/>
  <c r="S1792" i="5"/>
  <c r="P1792" i="5"/>
  <c r="F1792" i="5"/>
  <c r="T1791" i="5"/>
  <c r="S1791" i="5"/>
  <c r="U1791" i="5" s="1"/>
  <c r="P1791" i="5"/>
  <c r="F1791" i="5"/>
  <c r="T1790" i="5"/>
  <c r="S1790" i="5"/>
  <c r="U1790" i="5" s="1"/>
  <c r="P1790" i="5"/>
  <c r="F1790" i="5"/>
  <c r="U1789" i="5"/>
  <c r="T1789" i="5"/>
  <c r="S1789" i="5"/>
  <c r="P1789" i="5"/>
  <c r="F1789" i="5"/>
  <c r="U1788" i="5"/>
  <c r="T1788" i="5"/>
  <c r="S1788" i="5"/>
  <c r="P1788" i="5"/>
  <c r="F1788" i="5"/>
  <c r="T1787" i="5"/>
  <c r="S1787" i="5"/>
  <c r="U1787" i="5" s="1"/>
  <c r="P1787" i="5"/>
  <c r="F1787" i="5"/>
  <c r="T1786" i="5"/>
  <c r="S1786" i="5"/>
  <c r="U1786" i="5" s="1"/>
  <c r="P1786" i="5"/>
  <c r="F1786" i="5"/>
  <c r="U1785" i="5"/>
  <c r="T1785" i="5"/>
  <c r="S1785" i="5"/>
  <c r="P1785" i="5"/>
  <c r="F1785" i="5"/>
  <c r="U1784" i="5"/>
  <c r="T1784" i="5"/>
  <c r="S1784" i="5"/>
  <c r="P1784" i="5"/>
  <c r="F1784" i="5"/>
  <c r="T1783" i="5"/>
  <c r="S1783" i="5"/>
  <c r="U1783" i="5" s="1"/>
  <c r="P1783" i="5"/>
  <c r="F1783" i="5"/>
  <c r="T1782" i="5"/>
  <c r="S1782" i="5"/>
  <c r="U1782" i="5" s="1"/>
  <c r="P1782" i="5"/>
  <c r="F1782" i="5"/>
  <c r="U1781" i="5"/>
  <c r="T1781" i="5"/>
  <c r="S1781" i="5"/>
  <c r="P1781" i="5"/>
  <c r="F1781" i="5"/>
  <c r="U1780" i="5"/>
  <c r="T1780" i="5"/>
  <c r="S1780" i="5"/>
  <c r="P1780" i="5"/>
  <c r="F1780" i="5"/>
  <c r="T1779" i="5"/>
  <c r="S1779" i="5"/>
  <c r="U1779" i="5" s="1"/>
  <c r="P1779" i="5"/>
  <c r="F1779" i="5"/>
  <c r="T1778" i="5"/>
  <c r="S1778" i="5"/>
  <c r="U1778" i="5" s="1"/>
  <c r="P1778" i="5"/>
  <c r="F1778" i="5"/>
  <c r="U1777" i="5"/>
  <c r="T1777" i="5"/>
  <c r="S1777" i="5"/>
  <c r="P1777" i="5"/>
  <c r="F1777" i="5"/>
  <c r="U1776" i="5"/>
  <c r="T1776" i="5"/>
  <c r="S1776" i="5"/>
  <c r="P1776" i="5"/>
  <c r="F1776" i="5"/>
  <c r="T1775" i="5"/>
  <c r="S1775" i="5"/>
  <c r="U1775" i="5" s="1"/>
  <c r="P1775" i="5"/>
  <c r="F1775" i="5"/>
  <c r="T1774" i="5"/>
  <c r="S1774" i="5"/>
  <c r="U1774" i="5" s="1"/>
  <c r="P1774" i="5"/>
  <c r="F1774" i="5"/>
  <c r="U1773" i="5"/>
  <c r="T1773" i="5"/>
  <c r="S1773" i="5"/>
  <c r="P1773" i="5"/>
  <c r="F1773" i="5"/>
  <c r="U1772" i="5"/>
  <c r="T1772" i="5"/>
  <c r="S1772" i="5"/>
  <c r="P1772" i="5"/>
  <c r="F1772" i="5"/>
  <c r="T1771" i="5"/>
  <c r="S1771" i="5"/>
  <c r="U1771" i="5" s="1"/>
  <c r="P1771" i="5"/>
  <c r="F1771" i="5"/>
  <c r="T1770" i="5"/>
  <c r="S1770" i="5"/>
  <c r="U1770" i="5" s="1"/>
  <c r="P1770" i="5"/>
  <c r="F1770" i="5"/>
  <c r="U1769" i="5"/>
  <c r="T1769" i="5"/>
  <c r="S1769" i="5"/>
  <c r="P1769" i="5"/>
  <c r="F1769" i="5"/>
  <c r="U1768" i="5"/>
  <c r="T1768" i="5"/>
  <c r="S1768" i="5"/>
  <c r="P1768" i="5"/>
  <c r="F1768" i="5"/>
  <c r="T1767" i="5"/>
  <c r="S1767" i="5"/>
  <c r="U1767" i="5" s="1"/>
  <c r="P1767" i="5"/>
  <c r="F1767" i="5"/>
  <c r="T1766" i="5"/>
  <c r="S1766" i="5"/>
  <c r="U1766" i="5" s="1"/>
  <c r="P1766" i="5"/>
  <c r="F1766" i="5"/>
  <c r="U1765" i="5"/>
  <c r="T1765" i="5"/>
  <c r="S1765" i="5"/>
  <c r="P1765" i="5"/>
  <c r="F1765" i="5"/>
  <c r="U1764" i="5"/>
  <c r="T1764" i="5"/>
  <c r="S1764" i="5"/>
  <c r="P1764" i="5"/>
  <c r="F1764" i="5"/>
  <c r="T1763" i="5"/>
  <c r="S1763" i="5"/>
  <c r="U1763" i="5" s="1"/>
  <c r="P1763" i="5"/>
  <c r="F1763" i="5"/>
  <c r="T1762" i="5"/>
  <c r="S1762" i="5"/>
  <c r="U1762" i="5" s="1"/>
  <c r="P1762" i="5"/>
  <c r="F1762" i="5"/>
  <c r="U1761" i="5"/>
  <c r="T1761" i="5"/>
  <c r="S1761" i="5"/>
  <c r="P1761" i="5"/>
  <c r="F1761" i="5"/>
  <c r="U1760" i="5"/>
  <c r="T1760" i="5"/>
  <c r="S1760" i="5"/>
  <c r="P1760" i="5"/>
  <c r="F1760" i="5"/>
  <c r="T1759" i="5"/>
  <c r="S1759" i="5"/>
  <c r="U1759" i="5" s="1"/>
  <c r="P1759" i="5"/>
  <c r="F1759" i="5"/>
  <c r="T1758" i="5"/>
  <c r="S1758" i="5"/>
  <c r="U1758" i="5" s="1"/>
  <c r="P1758" i="5"/>
  <c r="F1758" i="5"/>
  <c r="U1757" i="5"/>
  <c r="T1757" i="5"/>
  <c r="S1757" i="5"/>
  <c r="P1757" i="5"/>
  <c r="F1757" i="5"/>
  <c r="U1756" i="5"/>
  <c r="T1756" i="5"/>
  <c r="S1756" i="5"/>
  <c r="P1756" i="5"/>
  <c r="F1756" i="5"/>
  <c r="T1755" i="5"/>
  <c r="S1755" i="5"/>
  <c r="U1755" i="5" s="1"/>
  <c r="P1755" i="5"/>
  <c r="F1755" i="5"/>
  <c r="T1754" i="5"/>
  <c r="S1754" i="5"/>
  <c r="U1754" i="5" s="1"/>
  <c r="P1754" i="5"/>
  <c r="F1754" i="5"/>
  <c r="U1753" i="5"/>
  <c r="T1753" i="5"/>
  <c r="S1753" i="5"/>
  <c r="P1753" i="5"/>
  <c r="F1753" i="5"/>
  <c r="U1752" i="5"/>
  <c r="T1752" i="5"/>
  <c r="S1752" i="5"/>
  <c r="P1752" i="5"/>
  <c r="F1752" i="5"/>
  <c r="T1751" i="5"/>
  <c r="S1751" i="5"/>
  <c r="U1751" i="5" s="1"/>
  <c r="P1751" i="5"/>
  <c r="F1751" i="5"/>
  <c r="T1750" i="5"/>
  <c r="S1750" i="5"/>
  <c r="U1750" i="5" s="1"/>
  <c r="P1750" i="5"/>
  <c r="F1750" i="5"/>
  <c r="U1749" i="5"/>
  <c r="T1749" i="5"/>
  <c r="S1749" i="5"/>
  <c r="P1749" i="5"/>
  <c r="F1749" i="5"/>
  <c r="U1748" i="5"/>
  <c r="T1748" i="5"/>
  <c r="S1748" i="5"/>
  <c r="P1748" i="5"/>
  <c r="F1748" i="5"/>
  <c r="T1747" i="5"/>
  <c r="S1747" i="5"/>
  <c r="U1747" i="5" s="1"/>
  <c r="P1747" i="5"/>
  <c r="F1747" i="5"/>
  <c r="T1746" i="5"/>
  <c r="S1746" i="5"/>
  <c r="U1746" i="5" s="1"/>
  <c r="P1746" i="5"/>
  <c r="F1746" i="5"/>
  <c r="U1745" i="5"/>
  <c r="T1745" i="5"/>
  <c r="S1745" i="5"/>
  <c r="P1745" i="5"/>
  <c r="F1745" i="5"/>
  <c r="U1744" i="5"/>
  <c r="T1744" i="5"/>
  <c r="S1744" i="5"/>
  <c r="P1744" i="5"/>
  <c r="F1744" i="5"/>
  <c r="T1743" i="5"/>
  <c r="S1743" i="5"/>
  <c r="U1743" i="5" s="1"/>
  <c r="P1743" i="5"/>
  <c r="F1743" i="5"/>
  <c r="T1742" i="5"/>
  <c r="S1742" i="5"/>
  <c r="U1742" i="5" s="1"/>
  <c r="P1742" i="5"/>
  <c r="F1742" i="5"/>
  <c r="U1741" i="5"/>
  <c r="T1741" i="5"/>
  <c r="S1741" i="5"/>
  <c r="P1741" i="5"/>
  <c r="F1741" i="5"/>
  <c r="U1740" i="5"/>
  <c r="T1740" i="5"/>
  <c r="S1740" i="5"/>
  <c r="P1740" i="5"/>
  <c r="F1740" i="5"/>
  <c r="T1739" i="5"/>
  <c r="S1739" i="5"/>
  <c r="U1739" i="5" s="1"/>
  <c r="P1739" i="5"/>
  <c r="F1739" i="5"/>
  <c r="T1738" i="5"/>
  <c r="S1738" i="5"/>
  <c r="U1738" i="5" s="1"/>
  <c r="P1738" i="5"/>
  <c r="F1738" i="5"/>
  <c r="U1737" i="5"/>
  <c r="T1737" i="5"/>
  <c r="S1737" i="5"/>
  <c r="P1737" i="5"/>
  <c r="F1737" i="5"/>
  <c r="U1736" i="5"/>
  <c r="T1736" i="5"/>
  <c r="S1736" i="5"/>
  <c r="P1736" i="5"/>
  <c r="F1736" i="5"/>
  <c r="T1735" i="5"/>
  <c r="S1735" i="5"/>
  <c r="U1735" i="5" s="1"/>
  <c r="P1735" i="5"/>
  <c r="F1735" i="5"/>
  <c r="T1734" i="5"/>
  <c r="S1734" i="5"/>
  <c r="U1734" i="5" s="1"/>
  <c r="P1734" i="5"/>
  <c r="F1734" i="5"/>
  <c r="U1733" i="5"/>
  <c r="T1733" i="5"/>
  <c r="S1733" i="5"/>
  <c r="P1733" i="5"/>
  <c r="F1733" i="5"/>
  <c r="U1732" i="5"/>
  <c r="T1732" i="5"/>
  <c r="S1732" i="5"/>
  <c r="P1732" i="5"/>
  <c r="F1732" i="5"/>
  <c r="T1731" i="5"/>
  <c r="S1731" i="5"/>
  <c r="U1731" i="5" s="1"/>
  <c r="P1731" i="5"/>
  <c r="F1731" i="5"/>
  <c r="T1730" i="5"/>
  <c r="S1730" i="5"/>
  <c r="U1730" i="5" s="1"/>
  <c r="P1730" i="5"/>
  <c r="F1730" i="5"/>
  <c r="U1729" i="5"/>
  <c r="T1729" i="5"/>
  <c r="S1729" i="5"/>
  <c r="P1729" i="5"/>
  <c r="F1729" i="5"/>
  <c r="U1728" i="5"/>
  <c r="T1728" i="5"/>
  <c r="S1728" i="5"/>
  <c r="P1728" i="5"/>
  <c r="F1728" i="5"/>
  <c r="T1727" i="5"/>
  <c r="S1727" i="5"/>
  <c r="U1727" i="5" s="1"/>
  <c r="P1727" i="5"/>
  <c r="F1727" i="5"/>
  <c r="T1726" i="5"/>
  <c r="S1726" i="5"/>
  <c r="U1726" i="5" s="1"/>
  <c r="P1726" i="5"/>
  <c r="F1726" i="5"/>
  <c r="U1725" i="5"/>
  <c r="T1725" i="5"/>
  <c r="S1725" i="5"/>
  <c r="P1725" i="5"/>
  <c r="F1725" i="5"/>
  <c r="U1724" i="5"/>
  <c r="T1724" i="5"/>
  <c r="S1724" i="5"/>
  <c r="P1724" i="5"/>
  <c r="F1724" i="5"/>
  <c r="T1723" i="5"/>
  <c r="S1723" i="5"/>
  <c r="U1723" i="5" s="1"/>
  <c r="P1723" i="5"/>
  <c r="F1723" i="5"/>
  <c r="T1722" i="5"/>
  <c r="S1722" i="5"/>
  <c r="U1722" i="5" s="1"/>
  <c r="P1722" i="5"/>
  <c r="F1722" i="5"/>
  <c r="U1721" i="5"/>
  <c r="T1721" i="5"/>
  <c r="S1721" i="5"/>
  <c r="P1721" i="5"/>
  <c r="F1721" i="5"/>
  <c r="U1720" i="5"/>
  <c r="T1720" i="5"/>
  <c r="S1720" i="5"/>
  <c r="P1720" i="5"/>
  <c r="F1720" i="5"/>
  <c r="T1719" i="5"/>
  <c r="S1719" i="5"/>
  <c r="U1719" i="5" s="1"/>
  <c r="P1719" i="5"/>
  <c r="F1719" i="5"/>
  <c r="T1718" i="5"/>
  <c r="S1718" i="5"/>
  <c r="U1718" i="5" s="1"/>
  <c r="P1718" i="5"/>
  <c r="F1718" i="5"/>
  <c r="U1717" i="5"/>
  <c r="T1717" i="5"/>
  <c r="S1717" i="5"/>
  <c r="P1717" i="5"/>
  <c r="F1717" i="5"/>
  <c r="U1716" i="5"/>
  <c r="T1716" i="5"/>
  <c r="S1716" i="5"/>
  <c r="P1716" i="5"/>
  <c r="F1716" i="5"/>
  <c r="T1715" i="5"/>
  <c r="S1715" i="5"/>
  <c r="U1715" i="5" s="1"/>
  <c r="P1715" i="5"/>
  <c r="F1715" i="5"/>
  <c r="T1714" i="5"/>
  <c r="S1714" i="5"/>
  <c r="U1714" i="5" s="1"/>
  <c r="P1714" i="5"/>
  <c r="F1714" i="5"/>
  <c r="U1713" i="5"/>
  <c r="T1713" i="5"/>
  <c r="S1713" i="5"/>
  <c r="P1713" i="5"/>
  <c r="F1713" i="5"/>
  <c r="U1712" i="5"/>
  <c r="T1712" i="5"/>
  <c r="S1712" i="5"/>
  <c r="P1712" i="5"/>
  <c r="F1712" i="5"/>
  <c r="T1711" i="5"/>
  <c r="S1711" i="5"/>
  <c r="U1711" i="5" s="1"/>
  <c r="P1711" i="5"/>
  <c r="F1711" i="5"/>
  <c r="T1710" i="5"/>
  <c r="S1710" i="5"/>
  <c r="U1710" i="5" s="1"/>
  <c r="P1710" i="5"/>
  <c r="F1710" i="5"/>
  <c r="U1709" i="5"/>
  <c r="T1709" i="5"/>
  <c r="S1709" i="5"/>
  <c r="P1709" i="5"/>
  <c r="F1709" i="5"/>
  <c r="U1708" i="5"/>
  <c r="T1708" i="5"/>
  <c r="S1708" i="5"/>
  <c r="P1708" i="5"/>
  <c r="F1708" i="5"/>
  <c r="T1707" i="5"/>
  <c r="S1707" i="5"/>
  <c r="U1707" i="5" s="1"/>
  <c r="P1707" i="5"/>
  <c r="F1707" i="5"/>
  <c r="T1706" i="5"/>
  <c r="S1706" i="5"/>
  <c r="U1706" i="5" s="1"/>
  <c r="P1706" i="5"/>
  <c r="F1706" i="5"/>
  <c r="U1705" i="5"/>
  <c r="T1705" i="5"/>
  <c r="S1705" i="5"/>
  <c r="P1705" i="5"/>
  <c r="F1705" i="5"/>
  <c r="U1704" i="5"/>
  <c r="T1704" i="5"/>
  <c r="S1704" i="5"/>
  <c r="P1704" i="5"/>
  <c r="F1704" i="5"/>
  <c r="T1703" i="5"/>
  <c r="S1703" i="5"/>
  <c r="U1703" i="5" s="1"/>
  <c r="P1703" i="5"/>
  <c r="F1703" i="5"/>
  <c r="T1702" i="5"/>
  <c r="S1702" i="5"/>
  <c r="U1702" i="5" s="1"/>
  <c r="P1702" i="5"/>
  <c r="F1702" i="5"/>
  <c r="U1701" i="5"/>
  <c r="T1701" i="5"/>
  <c r="S1701" i="5"/>
  <c r="P1701" i="5"/>
  <c r="F1701" i="5"/>
  <c r="U1700" i="5"/>
  <c r="T1700" i="5"/>
  <c r="S1700" i="5"/>
  <c r="P1700" i="5"/>
  <c r="F1700" i="5"/>
  <c r="T1699" i="5"/>
  <c r="S1699" i="5"/>
  <c r="U1699" i="5" s="1"/>
  <c r="P1699" i="5"/>
  <c r="F1699" i="5"/>
  <c r="T1698" i="5"/>
  <c r="S1698" i="5"/>
  <c r="U1698" i="5" s="1"/>
  <c r="P1698" i="5"/>
  <c r="F1698" i="5"/>
  <c r="U1697" i="5"/>
  <c r="T1697" i="5"/>
  <c r="S1697" i="5"/>
  <c r="P1697" i="5"/>
  <c r="F1697" i="5"/>
  <c r="U1696" i="5"/>
  <c r="T1696" i="5"/>
  <c r="S1696" i="5"/>
  <c r="P1696" i="5"/>
  <c r="F1696" i="5"/>
  <c r="T1695" i="5"/>
  <c r="S1695" i="5"/>
  <c r="U1695" i="5" s="1"/>
  <c r="P1695" i="5"/>
  <c r="F1695" i="5"/>
  <c r="T1694" i="5"/>
  <c r="S1694" i="5"/>
  <c r="U1694" i="5" s="1"/>
  <c r="P1694" i="5"/>
  <c r="F1694" i="5"/>
  <c r="U1693" i="5"/>
  <c r="T1693" i="5"/>
  <c r="S1693" i="5"/>
  <c r="P1693" i="5"/>
  <c r="F1693" i="5"/>
  <c r="U1692" i="5"/>
  <c r="T1692" i="5"/>
  <c r="S1692" i="5"/>
  <c r="P1692" i="5"/>
  <c r="F1692" i="5"/>
  <c r="T1691" i="5"/>
  <c r="S1691" i="5"/>
  <c r="U1691" i="5" s="1"/>
  <c r="P1691" i="5"/>
  <c r="F1691" i="5"/>
  <c r="T1690" i="5"/>
  <c r="S1690" i="5"/>
  <c r="U1690" i="5" s="1"/>
  <c r="P1690" i="5"/>
  <c r="F1690" i="5"/>
  <c r="U1689" i="5"/>
  <c r="T1689" i="5"/>
  <c r="S1689" i="5"/>
  <c r="P1689" i="5"/>
  <c r="F1689" i="5"/>
  <c r="U1688" i="5"/>
  <c r="T1688" i="5"/>
  <c r="S1688" i="5"/>
  <c r="P1688" i="5"/>
  <c r="F1688" i="5"/>
  <c r="T1687" i="5"/>
  <c r="S1687" i="5"/>
  <c r="U1687" i="5" s="1"/>
  <c r="P1687" i="5"/>
  <c r="F1687" i="5"/>
  <c r="T1686" i="5"/>
  <c r="S1686" i="5"/>
  <c r="U1686" i="5" s="1"/>
  <c r="P1686" i="5"/>
  <c r="F1686" i="5"/>
  <c r="U1685" i="5"/>
  <c r="T1685" i="5"/>
  <c r="S1685" i="5"/>
  <c r="P1685" i="5"/>
  <c r="F1685" i="5"/>
  <c r="U1684" i="5"/>
  <c r="T1684" i="5"/>
  <c r="S1684" i="5"/>
  <c r="P1684" i="5"/>
  <c r="F1684" i="5"/>
  <c r="T1683" i="5"/>
  <c r="S1683" i="5"/>
  <c r="U1683" i="5" s="1"/>
  <c r="P1683" i="5"/>
  <c r="F1683" i="5"/>
  <c r="T1682" i="5"/>
  <c r="S1682" i="5"/>
  <c r="U1682" i="5" s="1"/>
  <c r="P1682" i="5"/>
  <c r="F1682" i="5"/>
  <c r="U1681" i="5"/>
  <c r="T1681" i="5"/>
  <c r="S1681" i="5"/>
  <c r="P1681" i="5"/>
  <c r="F1681" i="5"/>
  <c r="U1680" i="5"/>
  <c r="T1680" i="5"/>
  <c r="S1680" i="5"/>
  <c r="P1680" i="5"/>
  <c r="F1680" i="5"/>
  <c r="T1679" i="5"/>
  <c r="S1679" i="5"/>
  <c r="U1679" i="5" s="1"/>
  <c r="P1679" i="5"/>
  <c r="F1679" i="5"/>
  <c r="T1678" i="5"/>
  <c r="S1678" i="5"/>
  <c r="U1678" i="5" s="1"/>
  <c r="P1678" i="5"/>
  <c r="F1678" i="5"/>
  <c r="U1677" i="5"/>
  <c r="T1677" i="5"/>
  <c r="S1677" i="5"/>
  <c r="P1677" i="5"/>
  <c r="F1677" i="5"/>
  <c r="U1676" i="5"/>
  <c r="T1676" i="5"/>
  <c r="S1676" i="5"/>
  <c r="P1676" i="5"/>
  <c r="F1676" i="5"/>
  <c r="T1675" i="5"/>
  <c r="S1675" i="5"/>
  <c r="U1675" i="5" s="1"/>
  <c r="P1675" i="5"/>
  <c r="F1675" i="5"/>
  <c r="T1674" i="5"/>
  <c r="S1674" i="5"/>
  <c r="U1674" i="5" s="1"/>
  <c r="P1674" i="5"/>
  <c r="F1674" i="5"/>
  <c r="U1673" i="5"/>
  <c r="T1673" i="5"/>
  <c r="S1673" i="5"/>
  <c r="P1673" i="5"/>
  <c r="F1673" i="5"/>
  <c r="U1672" i="5"/>
  <c r="T1672" i="5"/>
  <c r="S1672" i="5"/>
  <c r="P1672" i="5"/>
  <c r="F1672" i="5"/>
  <c r="T1671" i="5"/>
  <c r="S1671" i="5"/>
  <c r="U1671" i="5" s="1"/>
  <c r="P1671" i="5"/>
  <c r="F1671" i="5"/>
  <c r="T1670" i="5"/>
  <c r="S1670" i="5"/>
  <c r="U1670" i="5" s="1"/>
  <c r="P1670" i="5"/>
  <c r="F1670" i="5"/>
  <c r="U1669" i="5"/>
  <c r="T1669" i="5"/>
  <c r="S1669" i="5"/>
  <c r="P1669" i="5"/>
  <c r="F1669" i="5"/>
  <c r="U1668" i="5"/>
  <c r="T1668" i="5"/>
  <c r="S1668" i="5"/>
  <c r="P1668" i="5"/>
  <c r="F1668" i="5"/>
  <c r="T1667" i="5"/>
  <c r="S1667" i="5"/>
  <c r="U1667" i="5" s="1"/>
  <c r="P1667" i="5"/>
  <c r="F1667" i="5"/>
  <c r="T1666" i="5"/>
  <c r="S1666" i="5"/>
  <c r="U1666" i="5" s="1"/>
  <c r="P1666" i="5"/>
  <c r="F1666" i="5"/>
  <c r="U1665" i="5"/>
  <c r="T1665" i="5"/>
  <c r="S1665" i="5"/>
  <c r="P1665" i="5"/>
  <c r="F1665" i="5"/>
  <c r="U1664" i="5"/>
  <c r="T1664" i="5"/>
  <c r="S1664" i="5"/>
  <c r="P1664" i="5"/>
  <c r="F1664" i="5"/>
  <c r="T1663" i="5"/>
  <c r="S1663" i="5"/>
  <c r="U1663" i="5" s="1"/>
  <c r="P1663" i="5"/>
  <c r="F1663" i="5"/>
  <c r="T1662" i="5"/>
  <c r="S1662" i="5"/>
  <c r="U1662" i="5" s="1"/>
  <c r="P1662" i="5"/>
  <c r="F1662" i="5"/>
  <c r="U1661" i="5"/>
  <c r="T1661" i="5"/>
  <c r="S1661" i="5"/>
  <c r="P1661" i="5"/>
  <c r="F1661" i="5"/>
  <c r="U1660" i="5"/>
  <c r="T1660" i="5"/>
  <c r="S1660" i="5"/>
  <c r="P1660" i="5"/>
  <c r="F1660" i="5"/>
  <c r="T1659" i="5"/>
  <c r="S1659" i="5"/>
  <c r="U1659" i="5" s="1"/>
  <c r="P1659" i="5"/>
  <c r="F1659" i="5"/>
  <c r="T1658" i="5"/>
  <c r="S1658" i="5"/>
  <c r="U1658" i="5" s="1"/>
  <c r="P1658" i="5"/>
  <c r="F1658" i="5"/>
  <c r="U1657" i="5"/>
  <c r="T1657" i="5"/>
  <c r="S1657" i="5"/>
  <c r="P1657" i="5"/>
  <c r="F1657" i="5"/>
  <c r="U1656" i="5"/>
  <c r="T1656" i="5"/>
  <c r="S1656" i="5"/>
  <c r="P1656" i="5"/>
  <c r="F1656" i="5"/>
  <c r="T1655" i="5"/>
  <c r="S1655" i="5"/>
  <c r="U1655" i="5" s="1"/>
  <c r="P1655" i="5"/>
  <c r="F1655" i="5"/>
  <c r="T1654" i="5"/>
  <c r="S1654" i="5"/>
  <c r="U1654" i="5" s="1"/>
  <c r="P1654" i="5"/>
  <c r="F1654" i="5"/>
  <c r="U1653" i="5"/>
  <c r="T1653" i="5"/>
  <c r="S1653" i="5"/>
  <c r="P1653" i="5"/>
  <c r="F1653" i="5"/>
  <c r="U1652" i="5"/>
  <c r="T1652" i="5"/>
  <c r="S1652" i="5"/>
  <c r="P1652" i="5"/>
  <c r="F1652" i="5"/>
  <c r="T1651" i="5"/>
  <c r="S1651" i="5"/>
  <c r="U1651" i="5" s="1"/>
  <c r="P1651" i="5"/>
  <c r="F1651" i="5"/>
  <c r="T1650" i="5"/>
  <c r="S1650" i="5"/>
  <c r="U1650" i="5" s="1"/>
  <c r="P1650" i="5"/>
  <c r="F1650" i="5"/>
  <c r="U1649" i="5"/>
  <c r="T1649" i="5"/>
  <c r="S1649" i="5"/>
  <c r="P1649" i="5"/>
  <c r="F1649" i="5"/>
  <c r="U1648" i="5"/>
  <c r="T1648" i="5"/>
  <c r="S1648" i="5"/>
  <c r="P1648" i="5"/>
  <c r="F1648" i="5"/>
  <c r="T1647" i="5"/>
  <c r="S1647" i="5"/>
  <c r="U1647" i="5" s="1"/>
  <c r="P1647" i="5"/>
  <c r="F1647" i="5"/>
  <c r="T1646" i="5"/>
  <c r="S1646" i="5"/>
  <c r="U1646" i="5" s="1"/>
  <c r="P1646" i="5"/>
  <c r="F1646" i="5"/>
  <c r="U1645" i="5"/>
  <c r="T1645" i="5"/>
  <c r="S1645" i="5"/>
  <c r="P1645" i="5"/>
  <c r="F1645" i="5"/>
  <c r="U1644" i="5"/>
  <c r="T1644" i="5"/>
  <c r="S1644" i="5"/>
  <c r="P1644" i="5"/>
  <c r="F1644" i="5"/>
  <c r="T1643" i="5"/>
  <c r="S1643" i="5"/>
  <c r="U1643" i="5" s="1"/>
  <c r="P1643" i="5"/>
  <c r="F1643" i="5"/>
  <c r="T1642" i="5"/>
  <c r="S1642" i="5"/>
  <c r="U1642" i="5" s="1"/>
  <c r="P1642" i="5"/>
  <c r="F1642" i="5"/>
  <c r="U1641" i="5"/>
  <c r="T1641" i="5"/>
  <c r="S1641" i="5"/>
  <c r="P1641" i="5"/>
  <c r="F1641" i="5"/>
  <c r="U1640" i="5"/>
  <c r="T1640" i="5"/>
  <c r="S1640" i="5"/>
  <c r="P1640" i="5"/>
  <c r="F1640" i="5"/>
  <c r="T1639" i="5"/>
  <c r="S1639" i="5"/>
  <c r="U1639" i="5" s="1"/>
  <c r="P1639" i="5"/>
  <c r="F1639" i="5"/>
  <c r="T1638" i="5"/>
  <c r="S1638" i="5"/>
  <c r="U1638" i="5" s="1"/>
  <c r="P1638" i="5"/>
  <c r="F1638" i="5"/>
  <c r="U1637" i="5"/>
  <c r="T1637" i="5"/>
  <c r="S1637" i="5"/>
  <c r="P1637" i="5"/>
  <c r="F1637" i="5"/>
  <c r="U1636" i="5"/>
  <c r="T1636" i="5"/>
  <c r="S1636" i="5"/>
  <c r="P1636" i="5"/>
  <c r="F1636" i="5"/>
  <c r="T1635" i="5"/>
  <c r="S1635" i="5"/>
  <c r="U1635" i="5" s="1"/>
  <c r="P1635" i="5"/>
  <c r="F1635" i="5"/>
  <c r="T1634" i="5"/>
  <c r="S1634" i="5"/>
  <c r="U1634" i="5" s="1"/>
  <c r="P1634" i="5"/>
  <c r="F1634" i="5"/>
  <c r="U1633" i="5"/>
  <c r="T1633" i="5"/>
  <c r="S1633" i="5"/>
  <c r="P1633" i="5"/>
  <c r="F1633" i="5"/>
  <c r="U1632" i="5"/>
  <c r="T1632" i="5"/>
  <c r="S1632" i="5"/>
  <c r="P1632" i="5"/>
  <c r="F1632" i="5"/>
  <c r="T1631" i="5"/>
  <c r="S1631" i="5"/>
  <c r="U1631" i="5" s="1"/>
  <c r="P1631" i="5"/>
  <c r="F1631" i="5"/>
  <c r="T1630" i="5"/>
  <c r="S1630" i="5"/>
  <c r="U1630" i="5" s="1"/>
  <c r="P1630" i="5"/>
  <c r="F1630" i="5"/>
  <c r="U1629" i="5"/>
  <c r="T1629" i="5"/>
  <c r="S1629" i="5"/>
  <c r="P1629" i="5"/>
  <c r="F1629" i="5"/>
  <c r="U1628" i="5"/>
  <c r="T1628" i="5"/>
  <c r="S1628" i="5"/>
  <c r="P1628" i="5"/>
  <c r="F1628" i="5"/>
  <c r="T1627" i="5"/>
  <c r="S1627" i="5"/>
  <c r="U1627" i="5" s="1"/>
  <c r="P1627" i="5"/>
  <c r="F1627" i="5"/>
  <c r="T1626" i="5"/>
  <c r="S1626" i="5"/>
  <c r="U1626" i="5" s="1"/>
  <c r="P1626" i="5"/>
  <c r="F1626" i="5"/>
  <c r="U1625" i="5"/>
  <c r="T1625" i="5"/>
  <c r="S1625" i="5"/>
  <c r="P1625" i="5"/>
  <c r="F1625" i="5"/>
  <c r="U1624" i="5"/>
  <c r="T1624" i="5"/>
  <c r="S1624" i="5"/>
  <c r="P1624" i="5"/>
  <c r="F1624" i="5"/>
  <c r="T1623" i="5"/>
  <c r="S1623" i="5"/>
  <c r="U1623" i="5" s="1"/>
  <c r="P1623" i="5"/>
  <c r="F1623" i="5"/>
  <c r="T1622" i="5"/>
  <c r="S1622" i="5"/>
  <c r="U1622" i="5" s="1"/>
  <c r="P1622" i="5"/>
  <c r="F1622" i="5"/>
  <c r="U1621" i="5"/>
  <c r="T1621" i="5"/>
  <c r="S1621" i="5"/>
  <c r="P1621" i="5"/>
  <c r="F1621" i="5"/>
  <c r="U1620" i="5"/>
  <c r="T1620" i="5"/>
  <c r="S1620" i="5"/>
  <c r="P1620" i="5"/>
  <c r="F1620" i="5"/>
  <c r="T1619" i="5"/>
  <c r="S1619" i="5"/>
  <c r="U1619" i="5" s="1"/>
  <c r="P1619" i="5"/>
  <c r="F1619" i="5"/>
  <c r="T1618" i="5"/>
  <c r="S1618" i="5"/>
  <c r="U1618" i="5" s="1"/>
  <c r="P1618" i="5"/>
  <c r="F1618" i="5"/>
  <c r="U1617" i="5"/>
  <c r="T1617" i="5"/>
  <c r="S1617" i="5"/>
  <c r="P1617" i="5"/>
  <c r="F1617" i="5"/>
  <c r="U1616" i="5"/>
  <c r="T1616" i="5"/>
  <c r="S1616" i="5"/>
  <c r="P1616" i="5"/>
  <c r="F1616" i="5"/>
  <c r="T1615" i="5"/>
  <c r="S1615" i="5"/>
  <c r="U1615" i="5" s="1"/>
  <c r="P1615" i="5"/>
  <c r="F1615" i="5"/>
  <c r="T1614" i="5"/>
  <c r="S1614" i="5"/>
  <c r="U1614" i="5" s="1"/>
  <c r="P1614" i="5"/>
  <c r="F1614" i="5"/>
  <c r="U1613" i="5"/>
  <c r="T1613" i="5"/>
  <c r="S1613" i="5"/>
  <c r="P1613" i="5"/>
  <c r="F1613" i="5"/>
  <c r="U1612" i="5"/>
  <c r="T1612" i="5"/>
  <c r="S1612" i="5"/>
  <c r="P1612" i="5"/>
  <c r="F1612" i="5"/>
  <c r="T1611" i="5"/>
  <c r="S1611" i="5"/>
  <c r="U1611" i="5" s="1"/>
  <c r="P1611" i="5"/>
  <c r="F1611" i="5"/>
  <c r="T1610" i="5"/>
  <c r="S1610" i="5"/>
  <c r="U1610" i="5" s="1"/>
  <c r="P1610" i="5"/>
  <c r="F1610" i="5"/>
  <c r="U1609" i="5"/>
  <c r="T1609" i="5"/>
  <c r="S1609" i="5"/>
  <c r="P1609" i="5"/>
  <c r="F1609" i="5"/>
  <c r="U1608" i="5"/>
  <c r="T1608" i="5"/>
  <c r="S1608" i="5"/>
  <c r="P1608" i="5"/>
  <c r="F1608" i="5"/>
  <c r="T1607" i="5"/>
  <c r="S1607" i="5"/>
  <c r="U1607" i="5" s="1"/>
  <c r="P1607" i="5"/>
  <c r="F1607" i="5"/>
  <c r="T1606" i="5"/>
  <c r="S1606" i="5"/>
  <c r="U1606" i="5" s="1"/>
  <c r="P1606" i="5"/>
  <c r="F1606" i="5"/>
  <c r="U1605" i="5"/>
  <c r="T1605" i="5"/>
  <c r="S1605" i="5"/>
  <c r="P1605" i="5"/>
  <c r="F1605" i="5"/>
  <c r="U1604" i="5"/>
  <c r="T1604" i="5"/>
  <c r="S1604" i="5"/>
  <c r="P1604" i="5"/>
  <c r="F1604" i="5"/>
  <c r="T1603" i="5"/>
  <c r="S1603" i="5"/>
  <c r="U1603" i="5" s="1"/>
  <c r="P1603" i="5"/>
  <c r="F1603" i="5"/>
  <c r="T1602" i="5"/>
  <c r="S1602" i="5"/>
  <c r="U1602" i="5" s="1"/>
  <c r="P1602" i="5"/>
  <c r="F1602" i="5"/>
  <c r="U1601" i="5"/>
  <c r="T1601" i="5"/>
  <c r="S1601" i="5"/>
  <c r="P1601" i="5"/>
  <c r="F1601" i="5"/>
  <c r="U1600" i="5"/>
  <c r="T1600" i="5"/>
  <c r="S1600" i="5"/>
  <c r="P1600" i="5"/>
  <c r="F1600" i="5"/>
  <c r="T1599" i="5"/>
  <c r="S1599" i="5"/>
  <c r="U1599" i="5" s="1"/>
  <c r="P1599" i="5"/>
  <c r="F1599" i="5"/>
  <c r="T1598" i="5"/>
  <c r="S1598" i="5"/>
  <c r="U1598" i="5" s="1"/>
  <c r="P1598" i="5"/>
  <c r="F1598" i="5"/>
  <c r="U1597" i="5"/>
  <c r="T1597" i="5"/>
  <c r="S1597" i="5"/>
  <c r="P1597" i="5"/>
  <c r="F1597" i="5"/>
  <c r="U1596" i="5"/>
  <c r="T1596" i="5"/>
  <c r="S1596" i="5"/>
  <c r="P1596" i="5"/>
  <c r="F1596" i="5"/>
  <c r="T1595" i="5"/>
  <c r="S1595" i="5"/>
  <c r="U1595" i="5" s="1"/>
  <c r="P1595" i="5"/>
  <c r="F1595" i="5"/>
  <c r="T1594" i="5"/>
  <c r="S1594" i="5"/>
  <c r="U1594" i="5" s="1"/>
  <c r="P1594" i="5"/>
  <c r="F1594" i="5"/>
  <c r="U1593" i="5"/>
  <c r="T1593" i="5"/>
  <c r="S1593" i="5"/>
  <c r="P1593" i="5"/>
  <c r="F1593" i="5"/>
  <c r="U1592" i="5"/>
  <c r="T1592" i="5"/>
  <c r="S1592" i="5"/>
  <c r="P1592" i="5"/>
  <c r="F1592" i="5"/>
  <c r="T1591" i="5"/>
  <c r="S1591" i="5"/>
  <c r="U1591" i="5" s="1"/>
  <c r="P1591" i="5"/>
  <c r="F1591" i="5"/>
  <c r="T1590" i="5"/>
  <c r="S1590" i="5"/>
  <c r="U1590" i="5" s="1"/>
  <c r="P1590" i="5"/>
  <c r="F1590" i="5"/>
  <c r="U1589" i="5"/>
  <c r="T1589" i="5"/>
  <c r="S1589" i="5"/>
  <c r="P1589" i="5"/>
  <c r="F1589" i="5"/>
  <c r="U1588" i="5"/>
  <c r="T1588" i="5"/>
  <c r="S1588" i="5"/>
  <c r="P1588" i="5"/>
  <c r="F1588" i="5"/>
  <c r="T1587" i="5"/>
  <c r="S1587" i="5"/>
  <c r="U1587" i="5" s="1"/>
  <c r="P1587" i="5"/>
  <c r="F1587" i="5"/>
  <c r="T1586" i="5"/>
  <c r="S1586" i="5"/>
  <c r="U1586" i="5" s="1"/>
  <c r="P1586" i="5"/>
  <c r="F1586" i="5"/>
  <c r="U1585" i="5"/>
  <c r="T1585" i="5"/>
  <c r="S1585" i="5"/>
  <c r="P1585" i="5"/>
  <c r="F1585" i="5"/>
  <c r="U1584" i="5"/>
  <c r="T1584" i="5"/>
  <c r="S1584" i="5"/>
  <c r="P1584" i="5"/>
  <c r="F1584" i="5"/>
  <c r="T1583" i="5"/>
  <c r="S1583" i="5"/>
  <c r="U1583" i="5" s="1"/>
  <c r="P1583" i="5"/>
  <c r="F1583" i="5"/>
  <c r="T1582" i="5"/>
  <c r="S1582" i="5"/>
  <c r="U1582" i="5" s="1"/>
  <c r="P1582" i="5"/>
  <c r="F1582" i="5"/>
  <c r="U1581" i="5"/>
  <c r="T1581" i="5"/>
  <c r="S1581" i="5"/>
  <c r="P1581" i="5"/>
  <c r="F1581" i="5"/>
  <c r="U1580" i="5"/>
  <c r="T1580" i="5"/>
  <c r="S1580" i="5"/>
  <c r="P1580" i="5"/>
  <c r="F1580" i="5"/>
  <c r="T1579" i="5"/>
  <c r="S1579" i="5"/>
  <c r="U1579" i="5" s="1"/>
  <c r="P1579" i="5"/>
  <c r="F1579" i="5"/>
  <c r="T1578" i="5"/>
  <c r="S1578" i="5"/>
  <c r="U1578" i="5" s="1"/>
  <c r="P1578" i="5"/>
  <c r="F1578" i="5"/>
  <c r="U1577" i="5"/>
  <c r="T1577" i="5"/>
  <c r="S1577" i="5"/>
  <c r="P1577" i="5"/>
  <c r="F1577" i="5"/>
  <c r="U1576" i="5"/>
  <c r="T1576" i="5"/>
  <c r="S1576" i="5"/>
  <c r="P1576" i="5"/>
  <c r="F1576" i="5"/>
  <c r="T1575" i="5"/>
  <c r="S1575" i="5"/>
  <c r="U1575" i="5" s="1"/>
  <c r="P1575" i="5"/>
  <c r="F1575" i="5"/>
  <c r="T1574" i="5"/>
  <c r="S1574" i="5"/>
  <c r="U1574" i="5" s="1"/>
  <c r="P1574" i="5"/>
  <c r="F1574" i="5"/>
  <c r="U1573" i="5"/>
  <c r="T1573" i="5"/>
  <c r="S1573" i="5"/>
  <c r="P1573" i="5"/>
  <c r="F1573" i="5"/>
  <c r="U1572" i="5"/>
  <c r="T1572" i="5"/>
  <c r="S1572" i="5"/>
  <c r="P1572" i="5"/>
  <c r="F1572" i="5"/>
  <c r="T1571" i="5"/>
  <c r="S1571" i="5"/>
  <c r="U1571" i="5" s="1"/>
  <c r="P1571" i="5"/>
  <c r="F1571" i="5"/>
  <c r="T1570" i="5"/>
  <c r="S1570" i="5"/>
  <c r="U1570" i="5" s="1"/>
  <c r="P1570" i="5"/>
  <c r="F1570" i="5"/>
  <c r="U1569" i="5"/>
  <c r="T1569" i="5"/>
  <c r="S1569" i="5"/>
  <c r="P1569" i="5"/>
  <c r="F1569" i="5"/>
  <c r="U1568" i="5"/>
  <c r="T1568" i="5"/>
  <c r="S1568" i="5"/>
  <c r="P1568" i="5"/>
  <c r="F1568" i="5"/>
  <c r="T1567" i="5"/>
  <c r="S1567" i="5"/>
  <c r="U1567" i="5" s="1"/>
  <c r="P1567" i="5"/>
  <c r="F1567" i="5"/>
  <c r="T1566" i="5"/>
  <c r="S1566" i="5"/>
  <c r="U1566" i="5" s="1"/>
  <c r="P1566" i="5"/>
  <c r="F1566" i="5"/>
  <c r="U1565" i="5"/>
  <c r="T1565" i="5"/>
  <c r="S1565" i="5"/>
  <c r="P1565" i="5"/>
  <c r="F1565" i="5"/>
  <c r="U1564" i="5"/>
  <c r="T1564" i="5"/>
  <c r="S1564" i="5"/>
  <c r="P1564" i="5"/>
  <c r="F1564" i="5"/>
  <c r="T1563" i="5"/>
  <c r="S1563" i="5"/>
  <c r="U1563" i="5" s="1"/>
  <c r="P1563" i="5"/>
  <c r="F1563" i="5"/>
  <c r="T1562" i="5"/>
  <c r="S1562" i="5"/>
  <c r="U1562" i="5" s="1"/>
  <c r="P1562" i="5"/>
  <c r="F1562" i="5"/>
  <c r="U1561" i="5"/>
  <c r="T1561" i="5"/>
  <c r="S1561" i="5"/>
  <c r="P1561" i="5"/>
  <c r="F1561" i="5"/>
  <c r="U1560" i="5"/>
  <c r="T1560" i="5"/>
  <c r="S1560" i="5"/>
  <c r="P1560" i="5"/>
  <c r="F1560" i="5"/>
  <c r="T1559" i="5"/>
  <c r="S1559" i="5"/>
  <c r="U1559" i="5" s="1"/>
  <c r="P1559" i="5"/>
  <c r="F1559" i="5"/>
  <c r="T1558" i="5"/>
  <c r="S1558" i="5"/>
  <c r="U1558" i="5" s="1"/>
  <c r="P1558" i="5"/>
  <c r="F1558" i="5"/>
  <c r="U1557" i="5"/>
  <c r="T1557" i="5"/>
  <c r="S1557" i="5"/>
  <c r="P1557" i="5"/>
  <c r="F1557" i="5"/>
  <c r="U1556" i="5"/>
  <c r="T1556" i="5"/>
  <c r="S1556" i="5"/>
  <c r="P1556" i="5"/>
  <c r="F1556" i="5"/>
  <c r="T1555" i="5"/>
  <c r="S1555" i="5"/>
  <c r="U1555" i="5" s="1"/>
  <c r="P1555" i="5"/>
  <c r="F1555" i="5"/>
  <c r="T1554" i="5"/>
  <c r="S1554" i="5"/>
  <c r="U1554" i="5" s="1"/>
  <c r="P1554" i="5"/>
  <c r="F1554" i="5"/>
  <c r="U1553" i="5"/>
  <c r="T1553" i="5"/>
  <c r="S1553" i="5"/>
  <c r="P1553" i="5"/>
  <c r="F1553" i="5"/>
  <c r="U1552" i="5"/>
  <c r="T1552" i="5"/>
  <c r="S1552" i="5"/>
  <c r="P1552" i="5"/>
  <c r="F1552" i="5"/>
  <c r="T1551" i="5"/>
  <c r="S1551" i="5"/>
  <c r="U1551" i="5" s="1"/>
  <c r="P1551" i="5"/>
  <c r="F1551" i="5"/>
  <c r="T1550" i="5"/>
  <c r="S1550" i="5"/>
  <c r="U1550" i="5" s="1"/>
  <c r="P1550" i="5"/>
  <c r="F1550" i="5"/>
  <c r="U1549" i="5"/>
  <c r="T1549" i="5"/>
  <c r="S1549" i="5"/>
  <c r="P1549" i="5"/>
  <c r="F1549" i="5"/>
  <c r="U1548" i="5"/>
  <c r="T1548" i="5"/>
  <c r="S1548" i="5"/>
  <c r="P1548" i="5"/>
  <c r="F1548" i="5"/>
  <c r="T1547" i="5"/>
  <c r="S1547" i="5"/>
  <c r="U1547" i="5" s="1"/>
  <c r="P1547" i="5"/>
  <c r="F1547" i="5"/>
  <c r="T1546" i="5"/>
  <c r="S1546" i="5"/>
  <c r="U1546" i="5" s="1"/>
  <c r="P1546" i="5"/>
  <c r="F1546" i="5"/>
  <c r="U1545" i="5"/>
  <c r="T1545" i="5"/>
  <c r="S1545" i="5"/>
  <c r="P1545" i="5"/>
  <c r="F1545" i="5"/>
  <c r="U1544" i="5"/>
  <c r="T1544" i="5"/>
  <c r="S1544" i="5"/>
  <c r="P1544" i="5"/>
  <c r="F1544" i="5"/>
  <c r="T1543" i="5"/>
  <c r="S1543" i="5"/>
  <c r="U1543" i="5" s="1"/>
  <c r="P1543" i="5"/>
  <c r="F1543" i="5"/>
  <c r="T1542" i="5"/>
  <c r="S1542" i="5"/>
  <c r="U1542" i="5" s="1"/>
  <c r="P1542" i="5"/>
  <c r="F1542" i="5"/>
  <c r="U1541" i="5"/>
  <c r="T1541" i="5"/>
  <c r="S1541" i="5"/>
  <c r="P1541" i="5"/>
  <c r="F1541" i="5"/>
  <c r="U1540" i="5"/>
  <c r="T1540" i="5"/>
  <c r="S1540" i="5"/>
  <c r="P1540" i="5"/>
  <c r="F1540" i="5"/>
  <c r="T1539" i="5"/>
  <c r="S1539" i="5"/>
  <c r="U1539" i="5" s="1"/>
  <c r="P1539" i="5"/>
  <c r="F1539" i="5"/>
  <c r="T1538" i="5"/>
  <c r="S1538" i="5"/>
  <c r="U1538" i="5" s="1"/>
  <c r="P1538" i="5"/>
  <c r="F1538" i="5"/>
  <c r="U1537" i="5"/>
  <c r="T1537" i="5"/>
  <c r="S1537" i="5"/>
  <c r="P1537" i="5"/>
  <c r="F1537" i="5"/>
  <c r="U1536" i="5"/>
  <c r="T1536" i="5"/>
  <c r="S1536" i="5"/>
  <c r="P1536" i="5"/>
  <c r="F1536" i="5"/>
  <c r="T1535" i="5"/>
  <c r="S1535" i="5"/>
  <c r="U1535" i="5" s="1"/>
  <c r="P1535" i="5"/>
  <c r="F1535" i="5"/>
  <c r="T1534" i="5"/>
  <c r="S1534" i="5"/>
  <c r="U1534" i="5" s="1"/>
  <c r="P1534" i="5"/>
  <c r="F1534" i="5"/>
  <c r="U1533" i="5"/>
  <c r="T1533" i="5"/>
  <c r="S1533" i="5"/>
  <c r="P1533" i="5"/>
  <c r="F1533" i="5"/>
  <c r="U1532" i="5"/>
  <c r="T1532" i="5"/>
  <c r="S1532" i="5"/>
  <c r="P1532" i="5"/>
  <c r="F1532" i="5"/>
  <c r="T1531" i="5"/>
  <c r="S1531" i="5"/>
  <c r="U1531" i="5" s="1"/>
  <c r="P1531" i="5"/>
  <c r="F1531" i="5"/>
  <c r="T1530" i="5"/>
  <c r="S1530" i="5"/>
  <c r="U1530" i="5" s="1"/>
  <c r="P1530" i="5"/>
  <c r="F1530" i="5"/>
  <c r="U1529" i="5"/>
  <c r="T1529" i="5"/>
  <c r="S1529" i="5"/>
  <c r="P1529" i="5"/>
  <c r="F1529" i="5"/>
  <c r="U1528" i="5"/>
  <c r="T1528" i="5"/>
  <c r="S1528" i="5"/>
  <c r="P1528" i="5"/>
  <c r="F1528" i="5"/>
  <c r="T1527" i="5"/>
  <c r="S1527" i="5"/>
  <c r="U1527" i="5" s="1"/>
  <c r="P1527" i="5"/>
  <c r="F1527" i="5"/>
  <c r="T1526" i="5"/>
  <c r="S1526" i="5"/>
  <c r="U1526" i="5" s="1"/>
  <c r="P1526" i="5"/>
  <c r="F1526" i="5"/>
  <c r="U1525" i="5"/>
  <c r="T1525" i="5"/>
  <c r="S1525" i="5"/>
  <c r="P1525" i="5"/>
  <c r="F1525" i="5"/>
  <c r="U1524" i="5"/>
  <c r="T1524" i="5"/>
  <c r="S1524" i="5"/>
  <c r="P1524" i="5"/>
  <c r="F1524" i="5"/>
  <c r="T1523" i="5"/>
  <c r="S1523" i="5"/>
  <c r="U1523" i="5" s="1"/>
  <c r="P1523" i="5"/>
  <c r="F1523" i="5"/>
  <c r="T1522" i="5"/>
  <c r="S1522" i="5"/>
  <c r="U1522" i="5" s="1"/>
  <c r="P1522" i="5"/>
  <c r="F1522" i="5"/>
  <c r="U1521" i="5"/>
  <c r="T1521" i="5"/>
  <c r="S1521" i="5"/>
  <c r="P1521" i="5"/>
  <c r="F1521" i="5"/>
  <c r="U1520" i="5"/>
  <c r="T1520" i="5"/>
  <c r="S1520" i="5"/>
  <c r="P1520" i="5"/>
  <c r="F1520" i="5"/>
  <c r="T1519" i="5"/>
  <c r="S1519" i="5"/>
  <c r="U1519" i="5" s="1"/>
  <c r="P1519" i="5"/>
  <c r="F1519" i="5"/>
  <c r="T1518" i="5"/>
  <c r="S1518" i="5"/>
  <c r="U1518" i="5" s="1"/>
  <c r="P1518" i="5"/>
  <c r="F1518" i="5"/>
  <c r="U1517" i="5"/>
  <c r="T1517" i="5"/>
  <c r="S1517" i="5"/>
  <c r="P1517" i="5"/>
  <c r="F1517" i="5"/>
  <c r="U1516" i="5"/>
  <c r="T1516" i="5"/>
  <c r="S1516" i="5"/>
  <c r="P1516" i="5"/>
  <c r="F1516" i="5"/>
  <c r="T1515" i="5"/>
  <c r="S1515" i="5"/>
  <c r="U1515" i="5" s="1"/>
  <c r="P1515" i="5"/>
  <c r="F1515" i="5"/>
  <c r="T1514" i="5"/>
  <c r="S1514" i="5"/>
  <c r="U1514" i="5" s="1"/>
  <c r="P1514" i="5"/>
  <c r="F1514" i="5"/>
  <c r="U1513" i="5"/>
  <c r="T1513" i="5"/>
  <c r="S1513" i="5"/>
  <c r="P1513" i="5"/>
  <c r="F1513" i="5"/>
  <c r="U1512" i="5"/>
  <c r="T1512" i="5"/>
  <c r="S1512" i="5"/>
  <c r="P1512" i="5"/>
  <c r="F1512" i="5"/>
  <c r="T1511" i="5"/>
  <c r="S1511" i="5"/>
  <c r="U1511" i="5" s="1"/>
  <c r="P1511" i="5"/>
  <c r="F1511" i="5"/>
  <c r="T1510" i="5"/>
  <c r="S1510" i="5"/>
  <c r="U1510" i="5" s="1"/>
  <c r="P1510" i="5"/>
  <c r="F1510" i="5"/>
  <c r="U1509" i="5"/>
  <c r="T1509" i="5"/>
  <c r="S1509" i="5"/>
  <c r="P1509" i="5"/>
  <c r="F1509" i="5"/>
  <c r="U1508" i="5"/>
  <c r="T1508" i="5"/>
  <c r="S1508" i="5"/>
  <c r="P1508" i="5"/>
  <c r="F1508" i="5"/>
  <c r="T1507" i="5"/>
  <c r="S1507" i="5"/>
  <c r="U1507" i="5" s="1"/>
  <c r="P1507" i="5"/>
  <c r="F1507" i="5"/>
  <c r="T1506" i="5"/>
  <c r="S1506" i="5"/>
  <c r="U1506" i="5" s="1"/>
  <c r="P1506" i="5"/>
  <c r="F1506" i="5"/>
  <c r="U1505" i="5"/>
  <c r="T1505" i="5"/>
  <c r="S1505" i="5"/>
  <c r="P1505" i="5"/>
  <c r="F1505" i="5"/>
  <c r="U1504" i="5"/>
  <c r="T1504" i="5"/>
  <c r="S1504" i="5"/>
  <c r="P1504" i="5"/>
  <c r="F1504" i="5"/>
  <c r="T1503" i="5"/>
  <c r="S1503" i="5"/>
  <c r="U1503" i="5" s="1"/>
  <c r="P1503" i="5"/>
  <c r="F1503" i="5"/>
  <c r="T1502" i="5"/>
  <c r="S1502" i="5"/>
  <c r="U1502" i="5" s="1"/>
  <c r="P1502" i="5"/>
  <c r="F1502" i="5"/>
  <c r="U1501" i="5"/>
  <c r="T1501" i="5"/>
  <c r="S1501" i="5"/>
  <c r="P1501" i="5"/>
  <c r="F1501" i="5"/>
  <c r="U1500" i="5"/>
  <c r="T1500" i="5"/>
  <c r="S1500" i="5"/>
  <c r="P1500" i="5"/>
  <c r="F1500" i="5"/>
  <c r="T1499" i="5"/>
  <c r="S1499" i="5"/>
  <c r="U1499" i="5" s="1"/>
  <c r="P1499" i="5"/>
  <c r="F1499" i="5"/>
  <c r="T1498" i="5"/>
  <c r="S1498" i="5"/>
  <c r="U1498" i="5" s="1"/>
  <c r="P1498" i="5"/>
  <c r="F1498" i="5"/>
  <c r="U1497" i="5"/>
  <c r="T1497" i="5"/>
  <c r="S1497" i="5"/>
  <c r="P1497" i="5"/>
  <c r="F1497" i="5"/>
  <c r="U1496" i="5"/>
  <c r="T1496" i="5"/>
  <c r="S1496" i="5"/>
  <c r="P1496" i="5"/>
  <c r="F1496" i="5"/>
  <c r="T1495" i="5"/>
  <c r="S1495" i="5"/>
  <c r="U1495" i="5" s="1"/>
  <c r="P1495" i="5"/>
  <c r="F1495" i="5"/>
  <c r="T1494" i="5"/>
  <c r="S1494" i="5"/>
  <c r="U1494" i="5" s="1"/>
  <c r="P1494" i="5"/>
  <c r="F1494" i="5"/>
  <c r="U1493" i="5"/>
  <c r="T1493" i="5"/>
  <c r="S1493" i="5"/>
  <c r="P1493" i="5"/>
  <c r="F1493" i="5"/>
  <c r="U1492" i="5"/>
  <c r="T1492" i="5"/>
  <c r="S1492" i="5"/>
  <c r="P1492" i="5"/>
  <c r="F1492" i="5"/>
  <c r="T1491" i="5"/>
  <c r="S1491" i="5"/>
  <c r="U1491" i="5" s="1"/>
  <c r="P1491" i="5"/>
  <c r="F1491" i="5"/>
  <c r="T1490" i="5"/>
  <c r="S1490" i="5"/>
  <c r="U1490" i="5" s="1"/>
  <c r="P1490" i="5"/>
  <c r="F1490" i="5"/>
  <c r="U1489" i="5"/>
  <c r="T1489" i="5"/>
  <c r="S1489" i="5"/>
  <c r="P1489" i="5"/>
  <c r="F1489" i="5"/>
  <c r="U1488" i="5"/>
  <c r="T1488" i="5"/>
  <c r="S1488" i="5"/>
  <c r="P1488" i="5"/>
  <c r="F1488" i="5"/>
  <c r="T1487" i="5"/>
  <c r="S1487" i="5"/>
  <c r="U1487" i="5" s="1"/>
  <c r="P1487" i="5"/>
  <c r="F1487" i="5"/>
  <c r="T1486" i="5"/>
  <c r="S1486" i="5"/>
  <c r="U1486" i="5" s="1"/>
  <c r="P1486" i="5"/>
  <c r="F1486" i="5"/>
  <c r="U1485" i="5"/>
  <c r="T1485" i="5"/>
  <c r="S1485" i="5"/>
  <c r="P1485" i="5"/>
  <c r="F1485" i="5"/>
  <c r="U1484" i="5"/>
  <c r="T1484" i="5"/>
  <c r="S1484" i="5"/>
  <c r="P1484" i="5"/>
  <c r="F1484" i="5"/>
  <c r="T1483" i="5"/>
  <c r="S1483" i="5"/>
  <c r="U1483" i="5" s="1"/>
  <c r="P1483" i="5"/>
  <c r="F1483" i="5"/>
  <c r="T1482" i="5"/>
  <c r="S1482" i="5"/>
  <c r="U1482" i="5" s="1"/>
  <c r="P1482" i="5"/>
  <c r="F1482" i="5"/>
  <c r="U1481" i="5"/>
  <c r="T1481" i="5"/>
  <c r="S1481" i="5"/>
  <c r="P1481" i="5"/>
  <c r="F1481" i="5"/>
  <c r="U1480" i="5"/>
  <c r="T1480" i="5"/>
  <c r="S1480" i="5"/>
  <c r="P1480" i="5"/>
  <c r="F1480" i="5"/>
  <c r="T1479" i="5"/>
  <c r="S1479" i="5"/>
  <c r="U1479" i="5" s="1"/>
  <c r="P1479" i="5"/>
  <c r="F1479" i="5"/>
  <c r="T1478" i="5"/>
  <c r="S1478" i="5"/>
  <c r="U1478" i="5" s="1"/>
  <c r="P1478" i="5"/>
  <c r="F1478" i="5"/>
  <c r="U1477" i="5"/>
  <c r="T1477" i="5"/>
  <c r="S1477" i="5"/>
  <c r="P1477" i="5"/>
  <c r="F1477" i="5"/>
  <c r="U1476" i="5"/>
  <c r="T1476" i="5"/>
  <c r="S1476" i="5"/>
  <c r="P1476" i="5"/>
  <c r="F1476" i="5"/>
  <c r="T1475" i="5"/>
  <c r="S1475" i="5"/>
  <c r="U1475" i="5" s="1"/>
  <c r="P1475" i="5"/>
  <c r="F1475" i="5"/>
  <c r="T1474" i="5"/>
  <c r="S1474" i="5"/>
  <c r="U1474" i="5" s="1"/>
  <c r="P1474" i="5"/>
  <c r="F1474" i="5"/>
  <c r="U1473" i="5"/>
  <c r="T1473" i="5"/>
  <c r="S1473" i="5"/>
  <c r="P1473" i="5"/>
  <c r="F1473" i="5"/>
  <c r="U1472" i="5"/>
  <c r="T1472" i="5"/>
  <c r="S1472" i="5"/>
  <c r="P1472" i="5"/>
  <c r="F1472" i="5"/>
  <c r="T1471" i="5"/>
  <c r="S1471" i="5"/>
  <c r="U1471" i="5" s="1"/>
  <c r="P1471" i="5"/>
  <c r="F1471" i="5"/>
  <c r="T1470" i="5"/>
  <c r="S1470" i="5"/>
  <c r="U1470" i="5" s="1"/>
  <c r="P1470" i="5"/>
  <c r="F1470" i="5"/>
  <c r="U1469" i="5"/>
  <c r="T1469" i="5"/>
  <c r="S1469" i="5"/>
  <c r="P1469" i="5"/>
  <c r="F1469" i="5"/>
  <c r="U1468" i="5"/>
  <c r="T1468" i="5"/>
  <c r="S1468" i="5"/>
  <c r="P1468" i="5"/>
  <c r="F1468" i="5"/>
  <c r="T1467" i="5"/>
  <c r="S1467" i="5"/>
  <c r="U1467" i="5" s="1"/>
  <c r="P1467" i="5"/>
  <c r="F1467" i="5"/>
  <c r="T1466" i="5"/>
  <c r="S1466" i="5"/>
  <c r="U1466" i="5" s="1"/>
  <c r="P1466" i="5"/>
  <c r="F1466" i="5"/>
  <c r="U1465" i="5"/>
  <c r="T1465" i="5"/>
  <c r="S1465" i="5"/>
  <c r="P1465" i="5"/>
  <c r="F1465" i="5"/>
  <c r="U1464" i="5"/>
  <c r="T1464" i="5"/>
  <c r="S1464" i="5"/>
  <c r="P1464" i="5"/>
  <c r="F1464" i="5"/>
  <c r="T1463" i="5"/>
  <c r="S1463" i="5"/>
  <c r="U1463" i="5" s="1"/>
  <c r="P1463" i="5"/>
  <c r="F1463" i="5"/>
  <c r="T1462" i="5"/>
  <c r="S1462" i="5"/>
  <c r="U1462" i="5" s="1"/>
  <c r="P1462" i="5"/>
  <c r="F1462" i="5"/>
  <c r="U1461" i="5"/>
  <c r="T1461" i="5"/>
  <c r="S1461" i="5"/>
  <c r="P1461" i="5"/>
  <c r="F1461" i="5"/>
  <c r="U1460" i="5"/>
  <c r="T1460" i="5"/>
  <c r="S1460" i="5"/>
  <c r="P1460" i="5"/>
  <c r="F1460" i="5"/>
  <c r="T1459" i="5"/>
  <c r="S1459" i="5"/>
  <c r="U1459" i="5" s="1"/>
  <c r="P1459" i="5"/>
  <c r="F1459" i="5"/>
  <c r="T1458" i="5"/>
  <c r="S1458" i="5"/>
  <c r="U1458" i="5" s="1"/>
  <c r="P1458" i="5"/>
  <c r="F1458" i="5"/>
  <c r="U1457" i="5"/>
  <c r="T1457" i="5"/>
  <c r="S1457" i="5"/>
  <c r="P1457" i="5"/>
  <c r="F1457" i="5"/>
  <c r="U1456" i="5"/>
  <c r="T1456" i="5"/>
  <c r="S1456" i="5"/>
  <c r="P1456" i="5"/>
  <c r="F1456" i="5"/>
  <c r="T1455" i="5"/>
  <c r="S1455" i="5"/>
  <c r="U1455" i="5" s="1"/>
  <c r="P1455" i="5"/>
  <c r="F1455" i="5"/>
  <c r="T1454" i="5"/>
  <c r="S1454" i="5"/>
  <c r="U1454" i="5" s="1"/>
  <c r="P1454" i="5"/>
  <c r="F1454" i="5"/>
  <c r="U1453" i="5"/>
  <c r="T1453" i="5"/>
  <c r="S1453" i="5"/>
  <c r="P1453" i="5"/>
  <c r="F1453" i="5"/>
  <c r="U1452" i="5"/>
  <c r="T1452" i="5"/>
  <c r="S1452" i="5"/>
  <c r="P1452" i="5"/>
  <c r="F1452" i="5"/>
  <c r="T1451" i="5"/>
  <c r="S1451" i="5"/>
  <c r="U1451" i="5" s="1"/>
  <c r="P1451" i="5"/>
  <c r="F1451" i="5"/>
  <c r="T1450" i="5"/>
  <c r="S1450" i="5"/>
  <c r="U1450" i="5" s="1"/>
  <c r="P1450" i="5"/>
  <c r="F1450" i="5"/>
  <c r="U1449" i="5"/>
  <c r="T1449" i="5"/>
  <c r="S1449" i="5"/>
  <c r="P1449" i="5"/>
  <c r="F1449" i="5"/>
  <c r="U1448" i="5"/>
  <c r="T1448" i="5"/>
  <c r="S1448" i="5"/>
  <c r="P1448" i="5"/>
  <c r="F1448" i="5"/>
  <c r="T1447" i="5"/>
  <c r="S1447" i="5"/>
  <c r="U1447" i="5" s="1"/>
  <c r="P1447" i="5"/>
  <c r="F1447" i="5"/>
  <c r="T1446" i="5"/>
  <c r="S1446" i="5"/>
  <c r="U1446" i="5" s="1"/>
  <c r="P1446" i="5"/>
  <c r="F1446" i="5"/>
  <c r="U1445" i="5"/>
  <c r="T1445" i="5"/>
  <c r="S1445" i="5"/>
  <c r="P1445" i="5"/>
  <c r="F1445" i="5"/>
  <c r="U1444" i="5"/>
  <c r="T1444" i="5"/>
  <c r="S1444" i="5"/>
  <c r="P1444" i="5"/>
  <c r="F1444" i="5"/>
  <c r="T1443" i="5"/>
  <c r="S1443" i="5"/>
  <c r="U1443" i="5" s="1"/>
  <c r="P1443" i="5"/>
  <c r="F1443" i="5"/>
  <c r="T1442" i="5"/>
  <c r="S1442" i="5"/>
  <c r="U1442" i="5" s="1"/>
  <c r="P1442" i="5"/>
  <c r="F1442" i="5"/>
  <c r="U1441" i="5"/>
  <c r="T1441" i="5"/>
  <c r="S1441" i="5"/>
  <c r="P1441" i="5"/>
  <c r="F1441" i="5"/>
  <c r="U1440" i="5"/>
  <c r="T1440" i="5"/>
  <c r="S1440" i="5"/>
  <c r="P1440" i="5"/>
  <c r="F1440" i="5"/>
  <c r="T1439" i="5"/>
  <c r="S1439" i="5"/>
  <c r="U1439" i="5" s="1"/>
  <c r="P1439" i="5"/>
  <c r="F1439" i="5"/>
  <c r="T1438" i="5"/>
  <c r="S1438" i="5"/>
  <c r="U1438" i="5" s="1"/>
  <c r="P1438" i="5"/>
  <c r="F1438" i="5"/>
  <c r="U1437" i="5"/>
  <c r="T1437" i="5"/>
  <c r="S1437" i="5"/>
  <c r="P1437" i="5"/>
  <c r="F1437" i="5"/>
  <c r="U1436" i="5"/>
  <c r="T1436" i="5"/>
  <c r="S1436" i="5"/>
  <c r="P1436" i="5"/>
  <c r="F1436" i="5"/>
  <c r="T1435" i="5"/>
  <c r="S1435" i="5"/>
  <c r="U1435" i="5" s="1"/>
  <c r="P1435" i="5"/>
  <c r="F1435" i="5"/>
  <c r="T1434" i="5"/>
  <c r="S1434" i="5"/>
  <c r="U1434" i="5" s="1"/>
  <c r="P1434" i="5"/>
  <c r="F1434" i="5"/>
  <c r="U1433" i="5"/>
  <c r="T1433" i="5"/>
  <c r="S1433" i="5"/>
  <c r="P1433" i="5"/>
  <c r="F1433" i="5"/>
  <c r="U1432" i="5"/>
  <c r="T1432" i="5"/>
  <c r="S1432" i="5"/>
  <c r="P1432" i="5"/>
  <c r="F1432" i="5"/>
  <c r="T1431" i="5"/>
  <c r="S1431" i="5"/>
  <c r="U1431" i="5" s="1"/>
  <c r="P1431" i="5"/>
  <c r="F1431" i="5"/>
  <c r="T1430" i="5"/>
  <c r="S1430" i="5"/>
  <c r="U1430" i="5" s="1"/>
  <c r="P1430" i="5"/>
  <c r="F1430" i="5"/>
  <c r="U1429" i="5"/>
  <c r="T1429" i="5"/>
  <c r="S1429" i="5"/>
  <c r="P1429" i="5"/>
  <c r="F1429" i="5"/>
  <c r="U1428" i="5"/>
  <c r="T1428" i="5"/>
  <c r="S1428" i="5"/>
  <c r="P1428" i="5"/>
  <c r="F1428" i="5"/>
  <c r="T1427" i="5"/>
  <c r="S1427" i="5"/>
  <c r="U1427" i="5" s="1"/>
  <c r="P1427" i="5"/>
  <c r="F1427" i="5"/>
  <c r="T1426" i="5"/>
  <c r="S1426" i="5"/>
  <c r="U1426" i="5" s="1"/>
  <c r="P1426" i="5"/>
  <c r="F1426" i="5"/>
  <c r="U1425" i="5"/>
  <c r="T1425" i="5"/>
  <c r="S1425" i="5"/>
  <c r="P1425" i="5"/>
  <c r="F1425" i="5"/>
  <c r="U1424" i="5"/>
  <c r="T1424" i="5"/>
  <c r="S1424" i="5"/>
  <c r="P1424" i="5"/>
  <c r="F1424" i="5"/>
  <c r="T1423" i="5"/>
  <c r="S1423" i="5"/>
  <c r="U1423" i="5" s="1"/>
  <c r="P1423" i="5"/>
  <c r="F1423" i="5"/>
  <c r="T1422" i="5"/>
  <c r="S1422" i="5"/>
  <c r="U1422" i="5" s="1"/>
  <c r="P1422" i="5"/>
  <c r="F1422" i="5"/>
  <c r="U1421" i="5"/>
  <c r="T1421" i="5"/>
  <c r="S1421" i="5"/>
  <c r="P1421" i="5"/>
  <c r="F1421" i="5"/>
  <c r="U1420" i="5"/>
  <c r="T1420" i="5"/>
  <c r="S1420" i="5"/>
  <c r="P1420" i="5"/>
  <c r="F1420" i="5"/>
  <c r="T1419" i="5"/>
  <c r="S1419" i="5"/>
  <c r="U1419" i="5" s="1"/>
  <c r="P1419" i="5"/>
  <c r="F1419" i="5"/>
  <c r="T1418" i="5"/>
  <c r="S1418" i="5"/>
  <c r="U1418" i="5" s="1"/>
  <c r="P1418" i="5"/>
  <c r="F1418" i="5"/>
  <c r="U1417" i="5"/>
  <c r="T1417" i="5"/>
  <c r="S1417" i="5"/>
  <c r="P1417" i="5"/>
  <c r="F1417" i="5"/>
  <c r="U1416" i="5"/>
  <c r="T1416" i="5"/>
  <c r="S1416" i="5"/>
  <c r="P1416" i="5"/>
  <c r="F1416" i="5"/>
  <c r="T1415" i="5"/>
  <c r="S1415" i="5"/>
  <c r="U1415" i="5" s="1"/>
  <c r="P1415" i="5"/>
  <c r="F1415" i="5"/>
  <c r="T1414" i="5"/>
  <c r="S1414" i="5"/>
  <c r="U1414" i="5" s="1"/>
  <c r="P1414" i="5"/>
  <c r="F1414" i="5"/>
  <c r="U1413" i="5"/>
  <c r="T1413" i="5"/>
  <c r="S1413" i="5"/>
  <c r="P1413" i="5"/>
  <c r="F1413" i="5"/>
  <c r="U1412" i="5"/>
  <c r="T1412" i="5"/>
  <c r="S1412" i="5"/>
  <c r="P1412" i="5"/>
  <c r="F1412" i="5"/>
  <c r="T1411" i="5"/>
  <c r="S1411" i="5"/>
  <c r="U1411" i="5" s="1"/>
  <c r="P1411" i="5"/>
  <c r="F1411" i="5"/>
  <c r="T1410" i="5"/>
  <c r="S1410" i="5"/>
  <c r="U1410" i="5" s="1"/>
  <c r="P1410" i="5"/>
  <c r="F1410" i="5"/>
  <c r="U1409" i="5"/>
  <c r="T1409" i="5"/>
  <c r="S1409" i="5"/>
  <c r="P1409" i="5"/>
  <c r="F1409" i="5"/>
  <c r="U1408" i="5"/>
  <c r="T1408" i="5"/>
  <c r="S1408" i="5"/>
  <c r="P1408" i="5"/>
  <c r="F1408" i="5"/>
  <c r="T1407" i="5"/>
  <c r="S1407" i="5"/>
  <c r="U1407" i="5" s="1"/>
  <c r="P1407" i="5"/>
  <c r="F1407" i="5"/>
  <c r="T1406" i="5"/>
  <c r="S1406" i="5"/>
  <c r="U1406" i="5" s="1"/>
  <c r="P1406" i="5"/>
  <c r="F1406" i="5"/>
  <c r="U1405" i="5"/>
  <c r="T1405" i="5"/>
  <c r="S1405" i="5"/>
  <c r="P1405" i="5"/>
  <c r="F1405" i="5"/>
  <c r="U1404" i="5"/>
  <c r="T1404" i="5"/>
  <c r="S1404" i="5"/>
  <c r="P1404" i="5"/>
  <c r="F1404" i="5"/>
  <c r="T1403" i="5"/>
  <c r="S1403" i="5"/>
  <c r="U1403" i="5" s="1"/>
  <c r="P1403" i="5"/>
  <c r="F1403" i="5"/>
  <c r="T1402" i="5"/>
  <c r="S1402" i="5"/>
  <c r="U1402" i="5" s="1"/>
  <c r="P1402" i="5"/>
  <c r="F1402" i="5"/>
  <c r="U1401" i="5"/>
  <c r="T1401" i="5"/>
  <c r="S1401" i="5"/>
  <c r="P1401" i="5"/>
  <c r="F1401" i="5"/>
  <c r="U1400" i="5"/>
  <c r="T1400" i="5"/>
  <c r="S1400" i="5"/>
  <c r="P1400" i="5"/>
  <c r="F1400" i="5"/>
  <c r="T1399" i="5"/>
  <c r="S1399" i="5"/>
  <c r="U1399" i="5" s="1"/>
  <c r="P1399" i="5"/>
  <c r="F1399" i="5"/>
  <c r="T1398" i="5"/>
  <c r="S1398" i="5"/>
  <c r="U1398" i="5" s="1"/>
  <c r="P1398" i="5"/>
  <c r="F1398" i="5"/>
  <c r="U1397" i="5"/>
  <c r="T1397" i="5"/>
  <c r="S1397" i="5"/>
  <c r="P1397" i="5"/>
  <c r="F1397" i="5"/>
  <c r="U1396" i="5"/>
  <c r="T1396" i="5"/>
  <c r="S1396" i="5"/>
  <c r="P1396" i="5"/>
  <c r="F1396" i="5"/>
  <c r="T1395" i="5"/>
  <c r="S1395" i="5"/>
  <c r="U1395" i="5" s="1"/>
  <c r="P1395" i="5"/>
  <c r="F1395" i="5"/>
  <c r="T1394" i="5"/>
  <c r="S1394" i="5"/>
  <c r="U1394" i="5" s="1"/>
  <c r="P1394" i="5"/>
  <c r="F1394" i="5"/>
  <c r="U1393" i="5"/>
  <c r="T1393" i="5"/>
  <c r="S1393" i="5"/>
  <c r="P1393" i="5"/>
  <c r="F1393" i="5"/>
  <c r="U1392" i="5"/>
  <c r="T1392" i="5"/>
  <c r="S1392" i="5"/>
  <c r="P1392" i="5"/>
  <c r="F1392" i="5"/>
  <c r="T1391" i="5"/>
  <c r="S1391" i="5"/>
  <c r="U1391" i="5" s="1"/>
  <c r="P1391" i="5"/>
  <c r="F1391" i="5"/>
  <c r="T1390" i="5"/>
  <c r="S1390" i="5"/>
  <c r="U1390" i="5" s="1"/>
  <c r="P1390" i="5"/>
  <c r="F1390" i="5"/>
  <c r="U1389" i="5"/>
  <c r="T1389" i="5"/>
  <c r="S1389" i="5"/>
  <c r="P1389" i="5"/>
  <c r="F1389" i="5"/>
  <c r="U1388" i="5"/>
  <c r="T1388" i="5"/>
  <c r="S1388" i="5"/>
  <c r="P1388" i="5"/>
  <c r="F1388" i="5"/>
  <c r="T1387" i="5"/>
  <c r="S1387" i="5"/>
  <c r="U1387" i="5" s="1"/>
  <c r="P1387" i="5"/>
  <c r="F1387" i="5"/>
  <c r="T1386" i="5"/>
  <c r="S1386" i="5"/>
  <c r="U1386" i="5" s="1"/>
  <c r="P1386" i="5"/>
  <c r="F1386" i="5"/>
  <c r="U1385" i="5"/>
  <c r="T1385" i="5"/>
  <c r="S1385" i="5"/>
  <c r="P1385" i="5"/>
  <c r="F1385" i="5"/>
  <c r="U1384" i="5"/>
  <c r="T1384" i="5"/>
  <c r="S1384" i="5"/>
  <c r="P1384" i="5"/>
  <c r="F1384" i="5"/>
  <c r="T1383" i="5"/>
  <c r="S1383" i="5"/>
  <c r="U1383" i="5" s="1"/>
  <c r="P1383" i="5"/>
  <c r="F1383" i="5"/>
  <c r="T1382" i="5"/>
  <c r="S1382" i="5"/>
  <c r="U1382" i="5" s="1"/>
  <c r="P1382" i="5"/>
  <c r="F1382" i="5"/>
  <c r="U1381" i="5"/>
  <c r="T1381" i="5"/>
  <c r="S1381" i="5"/>
  <c r="P1381" i="5"/>
  <c r="F1381" i="5"/>
  <c r="U1380" i="5"/>
  <c r="T1380" i="5"/>
  <c r="S1380" i="5"/>
  <c r="P1380" i="5"/>
  <c r="F1380" i="5"/>
  <c r="T1379" i="5"/>
  <c r="S1379" i="5"/>
  <c r="U1379" i="5" s="1"/>
  <c r="P1379" i="5"/>
  <c r="F1379" i="5"/>
  <c r="T1378" i="5"/>
  <c r="S1378" i="5"/>
  <c r="U1378" i="5" s="1"/>
  <c r="P1378" i="5"/>
  <c r="F1378" i="5"/>
  <c r="U1377" i="5"/>
  <c r="T1377" i="5"/>
  <c r="S1377" i="5"/>
  <c r="P1377" i="5"/>
  <c r="F1377" i="5"/>
  <c r="U1376" i="5"/>
  <c r="T1376" i="5"/>
  <c r="S1376" i="5"/>
  <c r="P1376" i="5"/>
  <c r="F1376" i="5"/>
  <c r="T1375" i="5"/>
  <c r="S1375" i="5"/>
  <c r="U1375" i="5" s="1"/>
  <c r="P1375" i="5"/>
  <c r="F1375" i="5"/>
  <c r="T1374" i="5"/>
  <c r="S1374" i="5"/>
  <c r="U1374" i="5" s="1"/>
  <c r="P1374" i="5"/>
  <c r="F1374" i="5"/>
  <c r="U1373" i="5"/>
  <c r="T1373" i="5"/>
  <c r="S1373" i="5"/>
  <c r="P1373" i="5"/>
  <c r="F1373" i="5"/>
  <c r="U1372" i="5"/>
  <c r="T1372" i="5"/>
  <c r="S1372" i="5"/>
  <c r="P1372" i="5"/>
  <c r="F1372" i="5"/>
  <c r="T1371" i="5"/>
  <c r="S1371" i="5"/>
  <c r="U1371" i="5" s="1"/>
  <c r="P1371" i="5"/>
  <c r="F1371" i="5"/>
  <c r="T1370" i="5"/>
  <c r="S1370" i="5"/>
  <c r="U1370" i="5" s="1"/>
  <c r="P1370" i="5"/>
  <c r="F1370" i="5"/>
  <c r="U1369" i="5"/>
  <c r="T1369" i="5"/>
  <c r="S1369" i="5"/>
  <c r="P1369" i="5"/>
  <c r="F1369" i="5"/>
  <c r="U1368" i="5"/>
  <c r="T1368" i="5"/>
  <c r="S1368" i="5"/>
  <c r="P1368" i="5"/>
  <c r="F1368" i="5"/>
  <c r="T1367" i="5"/>
  <c r="S1367" i="5"/>
  <c r="U1367" i="5" s="1"/>
  <c r="P1367" i="5"/>
  <c r="F1367" i="5"/>
  <c r="T1366" i="5"/>
  <c r="S1366" i="5"/>
  <c r="U1366" i="5" s="1"/>
  <c r="P1366" i="5"/>
  <c r="F1366" i="5"/>
  <c r="U1365" i="5"/>
  <c r="T1365" i="5"/>
  <c r="S1365" i="5"/>
  <c r="P1365" i="5"/>
  <c r="F1365" i="5"/>
  <c r="U1364" i="5"/>
  <c r="T1364" i="5"/>
  <c r="S1364" i="5"/>
  <c r="P1364" i="5"/>
  <c r="F1364" i="5"/>
  <c r="T1363" i="5"/>
  <c r="S1363" i="5"/>
  <c r="U1363" i="5" s="1"/>
  <c r="P1363" i="5"/>
  <c r="F1363" i="5"/>
  <c r="T1362" i="5"/>
  <c r="S1362" i="5"/>
  <c r="U1362" i="5" s="1"/>
  <c r="P1362" i="5"/>
  <c r="F1362" i="5"/>
  <c r="U1361" i="5"/>
  <c r="T1361" i="5"/>
  <c r="S1361" i="5"/>
  <c r="P1361" i="5"/>
  <c r="F1361" i="5"/>
  <c r="U1360" i="5"/>
  <c r="T1360" i="5"/>
  <c r="S1360" i="5"/>
  <c r="P1360" i="5"/>
  <c r="F1360" i="5"/>
  <c r="T1359" i="5"/>
  <c r="S1359" i="5"/>
  <c r="U1359" i="5" s="1"/>
  <c r="P1359" i="5"/>
  <c r="F1359" i="5"/>
  <c r="T1358" i="5"/>
  <c r="S1358" i="5"/>
  <c r="U1358" i="5" s="1"/>
  <c r="P1358" i="5"/>
  <c r="F1358" i="5"/>
  <c r="U1357" i="5"/>
  <c r="T1357" i="5"/>
  <c r="S1357" i="5"/>
  <c r="P1357" i="5"/>
  <c r="F1357" i="5"/>
  <c r="U1356" i="5"/>
  <c r="T1356" i="5"/>
  <c r="S1356" i="5"/>
  <c r="P1356" i="5"/>
  <c r="F1356" i="5"/>
  <c r="T1355" i="5"/>
  <c r="S1355" i="5"/>
  <c r="U1355" i="5" s="1"/>
  <c r="P1355" i="5"/>
  <c r="F1355" i="5"/>
  <c r="T1354" i="5"/>
  <c r="S1354" i="5"/>
  <c r="U1354" i="5" s="1"/>
  <c r="P1354" i="5"/>
  <c r="F1354" i="5"/>
  <c r="U1353" i="5"/>
  <c r="T1353" i="5"/>
  <c r="S1353" i="5"/>
  <c r="P1353" i="5"/>
  <c r="F1353" i="5"/>
  <c r="U1352" i="5"/>
  <c r="T1352" i="5"/>
  <c r="S1352" i="5"/>
  <c r="P1352" i="5"/>
  <c r="F1352" i="5"/>
  <c r="T1351" i="5"/>
  <c r="S1351" i="5"/>
  <c r="U1351" i="5" s="1"/>
  <c r="P1351" i="5"/>
  <c r="F1351" i="5"/>
  <c r="T1350" i="5"/>
  <c r="S1350" i="5"/>
  <c r="U1350" i="5" s="1"/>
  <c r="P1350" i="5"/>
  <c r="F1350" i="5"/>
  <c r="U1349" i="5"/>
  <c r="T1349" i="5"/>
  <c r="S1349" i="5"/>
  <c r="P1349" i="5"/>
  <c r="F1349" i="5"/>
  <c r="U1348" i="5"/>
  <c r="T1348" i="5"/>
  <c r="S1348" i="5"/>
  <c r="P1348" i="5"/>
  <c r="F1348" i="5"/>
  <c r="T1347" i="5"/>
  <c r="S1347" i="5"/>
  <c r="U1347" i="5" s="1"/>
  <c r="P1347" i="5"/>
  <c r="F1347" i="5"/>
  <c r="T1346" i="5"/>
  <c r="S1346" i="5"/>
  <c r="U1346" i="5" s="1"/>
  <c r="P1346" i="5"/>
  <c r="F1346" i="5"/>
  <c r="U1345" i="5"/>
  <c r="T1345" i="5"/>
  <c r="S1345" i="5"/>
  <c r="P1345" i="5"/>
  <c r="F1345" i="5"/>
  <c r="U1344" i="5"/>
  <c r="T1344" i="5"/>
  <c r="S1344" i="5"/>
  <c r="P1344" i="5"/>
  <c r="F1344" i="5"/>
  <c r="T1343" i="5"/>
  <c r="S1343" i="5"/>
  <c r="U1343" i="5" s="1"/>
  <c r="P1343" i="5"/>
  <c r="F1343" i="5"/>
  <c r="T1342" i="5"/>
  <c r="S1342" i="5"/>
  <c r="U1342" i="5" s="1"/>
  <c r="P1342" i="5"/>
  <c r="F1342" i="5"/>
  <c r="U1341" i="5"/>
  <c r="T1341" i="5"/>
  <c r="S1341" i="5"/>
  <c r="P1341" i="5"/>
  <c r="F1341" i="5"/>
  <c r="U1340" i="5"/>
  <c r="T1340" i="5"/>
  <c r="S1340" i="5"/>
  <c r="P1340" i="5"/>
  <c r="F1340" i="5"/>
  <c r="T1339" i="5"/>
  <c r="S1339" i="5"/>
  <c r="U1339" i="5" s="1"/>
  <c r="P1339" i="5"/>
  <c r="F1339" i="5"/>
  <c r="T1338" i="5"/>
  <c r="S1338" i="5"/>
  <c r="U1338" i="5" s="1"/>
  <c r="P1338" i="5"/>
  <c r="F1338" i="5"/>
  <c r="U1337" i="5"/>
  <c r="T1337" i="5"/>
  <c r="S1337" i="5"/>
  <c r="P1337" i="5"/>
  <c r="F1337" i="5"/>
  <c r="U1336" i="5"/>
  <c r="T1336" i="5"/>
  <c r="S1336" i="5"/>
  <c r="P1336" i="5"/>
  <c r="F1336" i="5"/>
  <c r="T1335" i="5"/>
  <c r="S1335" i="5"/>
  <c r="U1335" i="5" s="1"/>
  <c r="P1335" i="5"/>
  <c r="F1335" i="5"/>
  <c r="T1334" i="5"/>
  <c r="S1334" i="5"/>
  <c r="U1334" i="5" s="1"/>
  <c r="P1334" i="5"/>
  <c r="F1334" i="5"/>
  <c r="U1333" i="5"/>
  <c r="T1333" i="5"/>
  <c r="S1333" i="5"/>
  <c r="P1333" i="5"/>
  <c r="F1333" i="5"/>
  <c r="U1332" i="5"/>
  <c r="T1332" i="5"/>
  <c r="S1332" i="5"/>
  <c r="P1332" i="5"/>
  <c r="F1332" i="5"/>
  <c r="T1331" i="5"/>
  <c r="S1331" i="5"/>
  <c r="U1331" i="5" s="1"/>
  <c r="P1331" i="5"/>
  <c r="F1331" i="5"/>
  <c r="T1330" i="5"/>
  <c r="S1330" i="5"/>
  <c r="U1330" i="5" s="1"/>
  <c r="P1330" i="5"/>
  <c r="F1330" i="5"/>
  <c r="U1329" i="5"/>
  <c r="T1329" i="5"/>
  <c r="S1329" i="5"/>
  <c r="P1329" i="5"/>
  <c r="F1329" i="5"/>
  <c r="U1328" i="5"/>
  <c r="T1328" i="5"/>
  <c r="S1328" i="5"/>
  <c r="P1328" i="5"/>
  <c r="F1328" i="5"/>
  <c r="T1327" i="5"/>
  <c r="S1327" i="5"/>
  <c r="U1327" i="5" s="1"/>
  <c r="P1327" i="5"/>
  <c r="F1327" i="5"/>
  <c r="T1326" i="5"/>
  <c r="S1326" i="5"/>
  <c r="U1326" i="5" s="1"/>
  <c r="P1326" i="5"/>
  <c r="F1326" i="5"/>
  <c r="U1325" i="5"/>
  <c r="T1325" i="5"/>
  <c r="S1325" i="5"/>
  <c r="P1325" i="5"/>
  <c r="F1325" i="5"/>
  <c r="U1324" i="5"/>
  <c r="T1324" i="5"/>
  <c r="S1324" i="5"/>
  <c r="P1324" i="5"/>
  <c r="F1324" i="5"/>
  <c r="T1323" i="5"/>
  <c r="S1323" i="5"/>
  <c r="U1323" i="5" s="1"/>
  <c r="P1323" i="5"/>
  <c r="F1323" i="5"/>
  <c r="T1322" i="5"/>
  <c r="S1322" i="5"/>
  <c r="U1322" i="5" s="1"/>
  <c r="P1322" i="5"/>
  <c r="F1322" i="5"/>
  <c r="U1321" i="5"/>
  <c r="T1321" i="5"/>
  <c r="S1321" i="5"/>
  <c r="P1321" i="5"/>
  <c r="F1321" i="5"/>
  <c r="U1320" i="5"/>
  <c r="T1320" i="5"/>
  <c r="S1320" i="5"/>
  <c r="P1320" i="5"/>
  <c r="F1320" i="5"/>
  <c r="T1319" i="5"/>
  <c r="S1319" i="5"/>
  <c r="U1319" i="5" s="1"/>
  <c r="P1319" i="5"/>
  <c r="F1319" i="5"/>
  <c r="T1318" i="5"/>
  <c r="S1318" i="5"/>
  <c r="U1318" i="5" s="1"/>
  <c r="P1318" i="5"/>
  <c r="F1318" i="5"/>
  <c r="U1317" i="5"/>
  <c r="T1317" i="5"/>
  <c r="S1317" i="5"/>
  <c r="P1317" i="5"/>
  <c r="F1317" i="5"/>
  <c r="U1316" i="5"/>
  <c r="T1316" i="5"/>
  <c r="S1316" i="5"/>
  <c r="P1316" i="5"/>
  <c r="F1316" i="5"/>
  <c r="T1315" i="5"/>
  <c r="S1315" i="5"/>
  <c r="U1315" i="5" s="1"/>
  <c r="P1315" i="5"/>
  <c r="F1315" i="5"/>
  <c r="T1314" i="5"/>
  <c r="S1314" i="5"/>
  <c r="U1314" i="5" s="1"/>
  <c r="P1314" i="5"/>
  <c r="F1314" i="5"/>
  <c r="U1313" i="5"/>
  <c r="T1313" i="5"/>
  <c r="S1313" i="5"/>
  <c r="P1313" i="5"/>
  <c r="F1313" i="5"/>
  <c r="U1312" i="5"/>
  <c r="T1312" i="5"/>
  <c r="S1312" i="5"/>
  <c r="P1312" i="5"/>
  <c r="F1312" i="5"/>
  <c r="T1311" i="5"/>
  <c r="S1311" i="5"/>
  <c r="U1311" i="5" s="1"/>
  <c r="P1311" i="5"/>
  <c r="F1311" i="5"/>
  <c r="T1310" i="5"/>
  <c r="S1310" i="5"/>
  <c r="U1310" i="5" s="1"/>
  <c r="P1310" i="5"/>
  <c r="F1310" i="5"/>
  <c r="U1309" i="5"/>
  <c r="T1309" i="5"/>
  <c r="S1309" i="5"/>
  <c r="P1309" i="5"/>
  <c r="F1309" i="5"/>
  <c r="U1308" i="5"/>
  <c r="T1308" i="5"/>
  <c r="S1308" i="5"/>
  <c r="P1308" i="5"/>
  <c r="F1308" i="5"/>
  <c r="T1307" i="5"/>
  <c r="S1307" i="5"/>
  <c r="U1307" i="5" s="1"/>
  <c r="P1307" i="5"/>
  <c r="F1307" i="5"/>
  <c r="T1306" i="5"/>
  <c r="S1306" i="5"/>
  <c r="U1306" i="5" s="1"/>
  <c r="P1306" i="5"/>
  <c r="F1306" i="5"/>
  <c r="U1305" i="5"/>
  <c r="T1305" i="5"/>
  <c r="S1305" i="5"/>
  <c r="P1305" i="5"/>
  <c r="F1305" i="5"/>
  <c r="U1304" i="5"/>
  <c r="T1304" i="5"/>
  <c r="S1304" i="5"/>
  <c r="P1304" i="5"/>
  <c r="F1304" i="5"/>
  <c r="T1303" i="5"/>
  <c r="S1303" i="5"/>
  <c r="U1303" i="5" s="1"/>
  <c r="P1303" i="5"/>
  <c r="F1303" i="5"/>
  <c r="T1302" i="5"/>
  <c r="S1302" i="5"/>
  <c r="U1302" i="5" s="1"/>
  <c r="P1302" i="5"/>
  <c r="F1302" i="5"/>
  <c r="U1301" i="5"/>
  <c r="T1301" i="5"/>
  <c r="S1301" i="5"/>
  <c r="P1301" i="5"/>
  <c r="F1301" i="5"/>
  <c r="U1300" i="5"/>
  <c r="T1300" i="5"/>
  <c r="S1300" i="5"/>
  <c r="P1300" i="5"/>
  <c r="F1300" i="5"/>
  <c r="T1299" i="5"/>
  <c r="S1299" i="5"/>
  <c r="U1299" i="5" s="1"/>
  <c r="P1299" i="5"/>
  <c r="F1299" i="5"/>
  <c r="T1298" i="5"/>
  <c r="S1298" i="5"/>
  <c r="U1298" i="5" s="1"/>
  <c r="P1298" i="5"/>
  <c r="F1298" i="5"/>
  <c r="U1297" i="5"/>
  <c r="T1297" i="5"/>
  <c r="S1297" i="5"/>
  <c r="P1297" i="5"/>
  <c r="F1297" i="5"/>
  <c r="U1296" i="5"/>
  <c r="T1296" i="5"/>
  <c r="S1296" i="5"/>
  <c r="P1296" i="5"/>
  <c r="F1296" i="5"/>
  <c r="T1295" i="5"/>
  <c r="S1295" i="5"/>
  <c r="U1295" i="5" s="1"/>
  <c r="P1295" i="5"/>
  <c r="F1295" i="5"/>
  <c r="T1294" i="5"/>
  <c r="S1294" i="5"/>
  <c r="U1294" i="5" s="1"/>
  <c r="P1294" i="5"/>
  <c r="F1294" i="5"/>
  <c r="U1293" i="5"/>
  <c r="T1293" i="5"/>
  <c r="S1293" i="5"/>
  <c r="P1293" i="5"/>
  <c r="F1293" i="5"/>
  <c r="U1292" i="5"/>
  <c r="T1292" i="5"/>
  <c r="S1292" i="5"/>
  <c r="P1292" i="5"/>
  <c r="F1292" i="5"/>
  <c r="T1291" i="5"/>
  <c r="S1291" i="5"/>
  <c r="U1291" i="5" s="1"/>
  <c r="P1291" i="5"/>
  <c r="F1291" i="5"/>
  <c r="T1290" i="5"/>
  <c r="S1290" i="5"/>
  <c r="U1290" i="5" s="1"/>
  <c r="P1290" i="5"/>
  <c r="F1290" i="5"/>
  <c r="U1289" i="5"/>
  <c r="T1289" i="5"/>
  <c r="S1289" i="5"/>
  <c r="P1289" i="5"/>
  <c r="F1289" i="5"/>
  <c r="U1288" i="5"/>
  <c r="T1288" i="5"/>
  <c r="S1288" i="5"/>
  <c r="P1288" i="5"/>
  <c r="F1288" i="5"/>
  <c r="T1287" i="5"/>
  <c r="S1287" i="5"/>
  <c r="U1287" i="5" s="1"/>
  <c r="P1287" i="5"/>
  <c r="F1287" i="5"/>
  <c r="T1286" i="5"/>
  <c r="S1286" i="5"/>
  <c r="U1286" i="5" s="1"/>
  <c r="P1286" i="5"/>
  <c r="F1286" i="5"/>
  <c r="U1285" i="5"/>
  <c r="T1285" i="5"/>
  <c r="S1285" i="5"/>
  <c r="P1285" i="5"/>
  <c r="F1285" i="5"/>
  <c r="U1284" i="5"/>
  <c r="T1284" i="5"/>
  <c r="S1284" i="5"/>
  <c r="P1284" i="5"/>
  <c r="F1284" i="5"/>
  <c r="T1283" i="5"/>
  <c r="S1283" i="5"/>
  <c r="U1283" i="5" s="1"/>
  <c r="P1283" i="5"/>
  <c r="F1283" i="5"/>
  <c r="T1282" i="5"/>
  <c r="S1282" i="5"/>
  <c r="U1282" i="5" s="1"/>
  <c r="P1282" i="5"/>
  <c r="F1282" i="5"/>
  <c r="U1281" i="5"/>
  <c r="T1281" i="5"/>
  <c r="S1281" i="5"/>
  <c r="P1281" i="5"/>
  <c r="F1281" i="5"/>
  <c r="U1280" i="5"/>
  <c r="T1280" i="5"/>
  <c r="S1280" i="5"/>
  <c r="P1280" i="5"/>
  <c r="F1280" i="5"/>
  <c r="T1279" i="5"/>
  <c r="S1279" i="5"/>
  <c r="U1279" i="5" s="1"/>
  <c r="P1279" i="5"/>
  <c r="F1279" i="5"/>
  <c r="T1278" i="5"/>
  <c r="S1278" i="5"/>
  <c r="U1278" i="5" s="1"/>
  <c r="P1278" i="5"/>
  <c r="F1278" i="5"/>
  <c r="U1277" i="5"/>
  <c r="T1277" i="5"/>
  <c r="S1277" i="5"/>
  <c r="P1277" i="5"/>
  <c r="F1277" i="5"/>
  <c r="U1276" i="5"/>
  <c r="T1276" i="5"/>
  <c r="S1276" i="5"/>
  <c r="P1276" i="5"/>
  <c r="F1276" i="5"/>
  <c r="T1275" i="5"/>
  <c r="S1275" i="5"/>
  <c r="U1275" i="5" s="1"/>
  <c r="P1275" i="5"/>
  <c r="F1275" i="5"/>
  <c r="T1274" i="5"/>
  <c r="S1274" i="5"/>
  <c r="U1274" i="5" s="1"/>
  <c r="P1274" i="5"/>
  <c r="F1274" i="5"/>
  <c r="U1273" i="5"/>
  <c r="T1273" i="5"/>
  <c r="S1273" i="5"/>
  <c r="P1273" i="5"/>
  <c r="F1273" i="5"/>
  <c r="U1272" i="5"/>
  <c r="T1272" i="5"/>
  <c r="S1272" i="5"/>
  <c r="P1272" i="5"/>
  <c r="F1272" i="5"/>
  <c r="T1271" i="5"/>
  <c r="S1271" i="5"/>
  <c r="U1271" i="5" s="1"/>
  <c r="P1271" i="5"/>
  <c r="F1271" i="5"/>
  <c r="T1270" i="5"/>
  <c r="S1270" i="5"/>
  <c r="U1270" i="5" s="1"/>
  <c r="P1270" i="5"/>
  <c r="F1270" i="5"/>
  <c r="U1269" i="5"/>
  <c r="T1269" i="5"/>
  <c r="S1269" i="5"/>
  <c r="P1269" i="5"/>
  <c r="F1269" i="5"/>
  <c r="U1268" i="5"/>
  <c r="T1268" i="5"/>
  <c r="S1268" i="5"/>
  <c r="P1268" i="5"/>
  <c r="F1268" i="5"/>
  <c r="T1267" i="5"/>
  <c r="S1267" i="5"/>
  <c r="U1267" i="5" s="1"/>
  <c r="P1267" i="5"/>
  <c r="F1267" i="5"/>
  <c r="T1266" i="5"/>
  <c r="S1266" i="5"/>
  <c r="U1266" i="5" s="1"/>
  <c r="P1266" i="5"/>
  <c r="F1266" i="5"/>
  <c r="U1265" i="5"/>
  <c r="T1265" i="5"/>
  <c r="S1265" i="5"/>
  <c r="P1265" i="5"/>
  <c r="F1265" i="5"/>
  <c r="U1264" i="5"/>
  <c r="T1264" i="5"/>
  <c r="S1264" i="5"/>
  <c r="P1264" i="5"/>
  <c r="F1264" i="5"/>
  <c r="T1263" i="5"/>
  <c r="S1263" i="5"/>
  <c r="U1263" i="5" s="1"/>
  <c r="P1263" i="5"/>
  <c r="F1263" i="5"/>
  <c r="T1262" i="5"/>
  <c r="S1262" i="5"/>
  <c r="U1262" i="5" s="1"/>
  <c r="P1262" i="5"/>
  <c r="F1262" i="5"/>
  <c r="U1261" i="5"/>
  <c r="T1261" i="5"/>
  <c r="S1261" i="5"/>
  <c r="P1261" i="5"/>
  <c r="F1261" i="5"/>
  <c r="U1260" i="5"/>
  <c r="T1260" i="5"/>
  <c r="S1260" i="5"/>
  <c r="P1260" i="5"/>
  <c r="F1260" i="5"/>
  <c r="T1259" i="5"/>
  <c r="S1259" i="5"/>
  <c r="U1259" i="5" s="1"/>
  <c r="P1259" i="5"/>
  <c r="F1259" i="5"/>
  <c r="T1258" i="5"/>
  <c r="S1258" i="5"/>
  <c r="U1258" i="5" s="1"/>
  <c r="P1258" i="5"/>
  <c r="F1258" i="5"/>
  <c r="U1257" i="5"/>
  <c r="T1257" i="5"/>
  <c r="S1257" i="5"/>
  <c r="P1257" i="5"/>
  <c r="F1257" i="5"/>
  <c r="U1256" i="5"/>
  <c r="T1256" i="5"/>
  <c r="S1256" i="5"/>
  <c r="P1256" i="5"/>
  <c r="F1256" i="5"/>
  <c r="T1255" i="5"/>
  <c r="S1255" i="5"/>
  <c r="U1255" i="5" s="1"/>
  <c r="P1255" i="5"/>
  <c r="F1255" i="5"/>
  <c r="T1254" i="5"/>
  <c r="S1254" i="5"/>
  <c r="U1254" i="5" s="1"/>
  <c r="P1254" i="5"/>
  <c r="F1254" i="5"/>
  <c r="U1253" i="5"/>
  <c r="T1253" i="5"/>
  <c r="S1253" i="5"/>
  <c r="P1253" i="5"/>
  <c r="F1253" i="5"/>
  <c r="U1252" i="5"/>
  <c r="T1252" i="5"/>
  <c r="S1252" i="5"/>
  <c r="P1252" i="5"/>
  <c r="F1252" i="5"/>
  <c r="T1251" i="5"/>
  <c r="S1251" i="5"/>
  <c r="U1251" i="5" s="1"/>
  <c r="P1251" i="5"/>
  <c r="F1251" i="5"/>
  <c r="T1250" i="5"/>
  <c r="S1250" i="5"/>
  <c r="U1250" i="5" s="1"/>
  <c r="P1250" i="5"/>
  <c r="F1250" i="5"/>
  <c r="U1249" i="5"/>
  <c r="T1249" i="5"/>
  <c r="S1249" i="5"/>
  <c r="P1249" i="5"/>
  <c r="F1249" i="5"/>
  <c r="U1248" i="5"/>
  <c r="T1248" i="5"/>
  <c r="S1248" i="5"/>
  <c r="P1248" i="5"/>
  <c r="F1248" i="5"/>
  <c r="T1247" i="5"/>
  <c r="S1247" i="5"/>
  <c r="U1247" i="5" s="1"/>
  <c r="P1247" i="5"/>
  <c r="F1247" i="5"/>
  <c r="T1246" i="5"/>
  <c r="S1246" i="5"/>
  <c r="U1246" i="5" s="1"/>
  <c r="P1246" i="5"/>
  <c r="F1246" i="5"/>
  <c r="U1245" i="5"/>
  <c r="T1245" i="5"/>
  <c r="S1245" i="5"/>
  <c r="P1245" i="5"/>
  <c r="F1245" i="5"/>
  <c r="U1244" i="5"/>
  <c r="T1244" i="5"/>
  <c r="S1244" i="5"/>
  <c r="P1244" i="5"/>
  <c r="F1244" i="5"/>
  <c r="T1243" i="5"/>
  <c r="S1243" i="5"/>
  <c r="U1243" i="5" s="1"/>
  <c r="P1243" i="5"/>
  <c r="F1243" i="5"/>
  <c r="T1242" i="5"/>
  <c r="S1242" i="5"/>
  <c r="U1242" i="5" s="1"/>
  <c r="P1242" i="5"/>
  <c r="F1242" i="5"/>
  <c r="U1241" i="5"/>
  <c r="T1241" i="5"/>
  <c r="S1241" i="5"/>
  <c r="P1241" i="5"/>
  <c r="F1241" i="5"/>
  <c r="U1240" i="5"/>
  <c r="T1240" i="5"/>
  <c r="S1240" i="5"/>
  <c r="P1240" i="5"/>
  <c r="F1240" i="5"/>
  <c r="T1239" i="5"/>
  <c r="S1239" i="5"/>
  <c r="U1239" i="5" s="1"/>
  <c r="P1239" i="5"/>
  <c r="F1239" i="5"/>
  <c r="T1238" i="5"/>
  <c r="S1238" i="5"/>
  <c r="U1238" i="5" s="1"/>
  <c r="P1238" i="5"/>
  <c r="F1238" i="5"/>
  <c r="U1237" i="5"/>
  <c r="T1237" i="5"/>
  <c r="S1237" i="5"/>
  <c r="P1237" i="5"/>
  <c r="F1237" i="5"/>
  <c r="U1236" i="5"/>
  <c r="T1236" i="5"/>
  <c r="S1236" i="5"/>
  <c r="P1236" i="5"/>
  <c r="F1236" i="5"/>
  <c r="T1235" i="5"/>
  <c r="S1235" i="5"/>
  <c r="U1235" i="5" s="1"/>
  <c r="P1235" i="5"/>
  <c r="F1235" i="5"/>
  <c r="T1234" i="5"/>
  <c r="S1234" i="5"/>
  <c r="U1234" i="5" s="1"/>
  <c r="P1234" i="5"/>
  <c r="F1234" i="5"/>
  <c r="U1233" i="5"/>
  <c r="T1233" i="5"/>
  <c r="S1233" i="5"/>
  <c r="P1233" i="5"/>
  <c r="F1233" i="5"/>
  <c r="U1232" i="5"/>
  <c r="T1232" i="5"/>
  <c r="S1232" i="5"/>
  <c r="P1232" i="5"/>
  <c r="F1232" i="5"/>
  <c r="T1231" i="5"/>
  <c r="S1231" i="5"/>
  <c r="U1231" i="5" s="1"/>
  <c r="P1231" i="5"/>
  <c r="F1231" i="5"/>
  <c r="T1230" i="5"/>
  <c r="S1230" i="5"/>
  <c r="U1230" i="5" s="1"/>
  <c r="P1230" i="5"/>
  <c r="F1230" i="5"/>
  <c r="U1229" i="5"/>
  <c r="T1229" i="5"/>
  <c r="S1229" i="5"/>
  <c r="P1229" i="5"/>
  <c r="F1229" i="5"/>
  <c r="U1228" i="5"/>
  <c r="T1228" i="5"/>
  <c r="S1228" i="5"/>
  <c r="P1228" i="5"/>
  <c r="F1228" i="5"/>
  <c r="T1227" i="5"/>
  <c r="S1227" i="5"/>
  <c r="U1227" i="5" s="1"/>
  <c r="P1227" i="5"/>
  <c r="F1227" i="5"/>
  <c r="T1226" i="5"/>
  <c r="S1226" i="5"/>
  <c r="U1226" i="5" s="1"/>
  <c r="P1226" i="5"/>
  <c r="F1226" i="5"/>
  <c r="U1225" i="5"/>
  <c r="T1225" i="5"/>
  <c r="S1225" i="5"/>
  <c r="P1225" i="5"/>
  <c r="F1225" i="5"/>
  <c r="U1224" i="5"/>
  <c r="T1224" i="5"/>
  <c r="S1224" i="5"/>
  <c r="P1224" i="5"/>
  <c r="F1224" i="5"/>
  <c r="T1223" i="5"/>
  <c r="S1223" i="5"/>
  <c r="U1223" i="5" s="1"/>
  <c r="P1223" i="5"/>
  <c r="F1223" i="5"/>
  <c r="T1222" i="5"/>
  <c r="S1222" i="5"/>
  <c r="U1222" i="5" s="1"/>
  <c r="P1222" i="5"/>
  <c r="F1222" i="5"/>
  <c r="U1221" i="5"/>
  <c r="T1221" i="5"/>
  <c r="S1221" i="5"/>
  <c r="P1221" i="5"/>
  <c r="F1221" i="5"/>
  <c r="U1220" i="5"/>
  <c r="T1220" i="5"/>
  <c r="S1220" i="5"/>
  <c r="P1220" i="5"/>
  <c r="F1220" i="5"/>
  <c r="T1219" i="5"/>
  <c r="S1219" i="5"/>
  <c r="U1219" i="5" s="1"/>
  <c r="P1219" i="5"/>
  <c r="F1219" i="5"/>
  <c r="T1218" i="5"/>
  <c r="S1218" i="5"/>
  <c r="U1218" i="5" s="1"/>
  <c r="P1218" i="5"/>
  <c r="F1218" i="5"/>
  <c r="U1217" i="5"/>
  <c r="T1217" i="5"/>
  <c r="S1217" i="5"/>
  <c r="P1217" i="5"/>
  <c r="F1217" i="5"/>
  <c r="U1216" i="5"/>
  <c r="T1216" i="5"/>
  <c r="S1216" i="5"/>
  <c r="P1216" i="5"/>
  <c r="F1216" i="5"/>
  <c r="T1215" i="5"/>
  <c r="S1215" i="5"/>
  <c r="U1215" i="5" s="1"/>
  <c r="P1215" i="5"/>
  <c r="F1215" i="5"/>
  <c r="T1214" i="5"/>
  <c r="S1214" i="5"/>
  <c r="U1214" i="5" s="1"/>
  <c r="P1214" i="5"/>
  <c r="F1214" i="5"/>
  <c r="U1213" i="5"/>
  <c r="T1213" i="5"/>
  <c r="S1213" i="5"/>
  <c r="P1213" i="5"/>
  <c r="F1213" i="5"/>
  <c r="U1212" i="5"/>
  <c r="T1212" i="5"/>
  <c r="S1212" i="5"/>
  <c r="P1212" i="5"/>
  <c r="F1212" i="5"/>
  <c r="T1211" i="5"/>
  <c r="S1211" i="5"/>
  <c r="U1211" i="5" s="1"/>
  <c r="P1211" i="5"/>
  <c r="F1211" i="5"/>
  <c r="T1210" i="5"/>
  <c r="S1210" i="5"/>
  <c r="U1210" i="5" s="1"/>
  <c r="P1210" i="5"/>
  <c r="F1210" i="5"/>
  <c r="U1209" i="5"/>
  <c r="T1209" i="5"/>
  <c r="S1209" i="5"/>
  <c r="P1209" i="5"/>
  <c r="F1209" i="5"/>
  <c r="U1208" i="5"/>
  <c r="T1208" i="5"/>
  <c r="S1208" i="5"/>
  <c r="P1208" i="5"/>
  <c r="F1208" i="5"/>
  <c r="T1207" i="5"/>
  <c r="S1207" i="5"/>
  <c r="U1207" i="5" s="1"/>
  <c r="P1207" i="5"/>
  <c r="F1207" i="5"/>
  <c r="T1206" i="5"/>
  <c r="S1206" i="5"/>
  <c r="U1206" i="5" s="1"/>
  <c r="P1206" i="5"/>
  <c r="F1206" i="5"/>
  <c r="U1205" i="5"/>
  <c r="T1205" i="5"/>
  <c r="S1205" i="5"/>
  <c r="P1205" i="5"/>
  <c r="F1205" i="5"/>
  <c r="U1204" i="5"/>
  <c r="T1204" i="5"/>
  <c r="S1204" i="5"/>
  <c r="P1204" i="5"/>
  <c r="F1204" i="5"/>
  <c r="T1203" i="5"/>
  <c r="S1203" i="5"/>
  <c r="U1203" i="5" s="1"/>
  <c r="P1203" i="5"/>
  <c r="F1203" i="5"/>
  <c r="T1202" i="5"/>
  <c r="S1202" i="5"/>
  <c r="U1202" i="5" s="1"/>
  <c r="P1202" i="5"/>
  <c r="F1202" i="5"/>
  <c r="U1201" i="5"/>
  <c r="T1201" i="5"/>
  <c r="S1201" i="5"/>
  <c r="P1201" i="5"/>
  <c r="F1201" i="5"/>
  <c r="U1200" i="5"/>
  <c r="T1200" i="5"/>
  <c r="S1200" i="5"/>
  <c r="P1200" i="5"/>
  <c r="F1200" i="5"/>
  <c r="T1199" i="5"/>
  <c r="S1199" i="5"/>
  <c r="U1199" i="5" s="1"/>
  <c r="P1199" i="5"/>
  <c r="F1199" i="5"/>
  <c r="T1198" i="5"/>
  <c r="S1198" i="5"/>
  <c r="U1198" i="5" s="1"/>
  <c r="P1198" i="5"/>
  <c r="F1198" i="5"/>
  <c r="U1197" i="5"/>
  <c r="T1197" i="5"/>
  <c r="S1197" i="5"/>
  <c r="P1197" i="5"/>
  <c r="F1197" i="5"/>
  <c r="U1196" i="5"/>
  <c r="T1196" i="5"/>
  <c r="S1196" i="5"/>
  <c r="P1196" i="5"/>
  <c r="F1196" i="5"/>
  <c r="T1195" i="5"/>
  <c r="S1195" i="5"/>
  <c r="U1195" i="5" s="1"/>
  <c r="P1195" i="5"/>
  <c r="F1195" i="5"/>
  <c r="T1194" i="5"/>
  <c r="S1194" i="5"/>
  <c r="U1194" i="5" s="1"/>
  <c r="P1194" i="5"/>
  <c r="F1194" i="5"/>
  <c r="U1193" i="5"/>
  <c r="T1193" i="5"/>
  <c r="S1193" i="5"/>
  <c r="P1193" i="5"/>
  <c r="F1193" i="5"/>
  <c r="U1192" i="5"/>
  <c r="T1192" i="5"/>
  <c r="S1192" i="5"/>
  <c r="P1192" i="5"/>
  <c r="F1192" i="5"/>
  <c r="T1191" i="5"/>
  <c r="S1191" i="5"/>
  <c r="U1191" i="5" s="1"/>
  <c r="P1191" i="5"/>
  <c r="F1191" i="5"/>
  <c r="T1190" i="5"/>
  <c r="S1190" i="5"/>
  <c r="U1190" i="5" s="1"/>
  <c r="P1190" i="5"/>
  <c r="F1190" i="5"/>
  <c r="U1189" i="5"/>
  <c r="T1189" i="5"/>
  <c r="S1189" i="5"/>
  <c r="P1189" i="5"/>
  <c r="F1189" i="5"/>
  <c r="U1188" i="5"/>
  <c r="T1188" i="5"/>
  <c r="S1188" i="5"/>
  <c r="P1188" i="5"/>
  <c r="F1188" i="5"/>
  <c r="T1187" i="5"/>
  <c r="S1187" i="5"/>
  <c r="U1187" i="5" s="1"/>
  <c r="P1187" i="5"/>
  <c r="F1187" i="5"/>
  <c r="T1186" i="5"/>
  <c r="S1186" i="5"/>
  <c r="U1186" i="5" s="1"/>
  <c r="P1186" i="5"/>
  <c r="F1186" i="5"/>
  <c r="U1185" i="5"/>
  <c r="T1185" i="5"/>
  <c r="S1185" i="5"/>
  <c r="P1185" i="5"/>
  <c r="F1185" i="5"/>
  <c r="U1184" i="5"/>
  <c r="T1184" i="5"/>
  <c r="S1184" i="5"/>
  <c r="P1184" i="5"/>
  <c r="F1184" i="5"/>
  <c r="T1183" i="5"/>
  <c r="S1183" i="5"/>
  <c r="U1183" i="5" s="1"/>
  <c r="P1183" i="5"/>
  <c r="F1183" i="5"/>
  <c r="T1182" i="5"/>
  <c r="S1182" i="5"/>
  <c r="U1182" i="5" s="1"/>
  <c r="P1182" i="5"/>
  <c r="F1182" i="5"/>
  <c r="U1181" i="5"/>
  <c r="T1181" i="5"/>
  <c r="S1181" i="5"/>
  <c r="P1181" i="5"/>
  <c r="F1181" i="5"/>
  <c r="U1180" i="5"/>
  <c r="T1180" i="5"/>
  <c r="S1180" i="5"/>
  <c r="P1180" i="5"/>
  <c r="F1180" i="5"/>
  <c r="T1179" i="5"/>
  <c r="S1179" i="5"/>
  <c r="U1179" i="5" s="1"/>
  <c r="P1179" i="5"/>
  <c r="F1179" i="5"/>
  <c r="T1178" i="5"/>
  <c r="S1178" i="5"/>
  <c r="U1178" i="5" s="1"/>
  <c r="P1178" i="5"/>
  <c r="F1178" i="5"/>
  <c r="U1177" i="5"/>
  <c r="T1177" i="5"/>
  <c r="S1177" i="5"/>
  <c r="P1177" i="5"/>
  <c r="F1177" i="5"/>
  <c r="U1176" i="5"/>
  <c r="T1176" i="5"/>
  <c r="S1176" i="5"/>
  <c r="P1176" i="5"/>
  <c r="F1176" i="5"/>
  <c r="T1175" i="5"/>
  <c r="S1175" i="5"/>
  <c r="U1175" i="5" s="1"/>
  <c r="P1175" i="5"/>
  <c r="F1175" i="5"/>
  <c r="T1174" i="5"/>
  <c r="S1174" i="5"/>
  <c r="U1174" i="5" s="1"/>
  <c r="P1174" i="5"/>
  <c r="F1174" i="5"/>
  <c r="U1173" i="5"/>
  <c r="T1173" i="5"/>
  <c r="S1173" i="5"/>
  <c r="P1173" i="5"/>
  <c r="F1173" i="5"/>
  <c r="U1172" i="5"/>
  <c r="T1172" i="5"/>
  <c r="S1172" i="5"/>
  <c r="P1172" i="5"/>
  <c r="F1172" i="5"/>
  <c r="T1171" i="5"/>
  <c r="S1171" i="5"/>
  <c r="U1171" i="5" s="1"/>
  <c r="P1171" i="5"/>
  <c r="F1171" i="5"/>
  <c r="T1170" i="5"/>
  <c r="S1170" i="5"/>
  <c r="U1170" i="5" s="1"/>
  <c r="P1170" i="5"/>
  <c r="F1170" i="5"/>
  <c r="U1169" i="5"/>
  <c r="T1169" i="5"/>
  <c r="S1169" i="5"/>
  <c r="P1169" i="5"/>
  <c r="F1169" i="5"/>
  <c r="U1168" i="5"/>
  <c r="T1168" i="5"/>
  <c r="S1168" i="5"/>
  <c r="P1168" i="5"/>
  <c r="F1168" i="5"/>
  <c r="T1167" i="5"/>
  <c r="S1167" i="5"/>
  <c r="U1167" i="5" s="1"/>
  <c r="P1167" i="5"/>
  <c r="F1167" i="5"/>
  <c r="T1166" i="5"/>
  <c r="S1166" i="5"/>
  <c r="U1166" i="5" s="1"/>
  <c r="P1166" i="5"/>
  <c r="F1166" i="5"/>
  <c r="U1165" i="5"/>
  <c r="T1165" i="5"/>
  <c r="S1165" i="5"/>
  <c r="P1165" i="5"/>
  <c r="F1165" i="5"/>
  <c r="U1164" i="5"/>
  <c r="T1164" i="5"/>
  <c r="S1164" i="5"/>
  <c r="P1164" i="5"/>
  <c r="F1164" i="5"/>
  <c r="T1163" i="5"/>
  <c r="S1163" i="5"/>
  <c r="U1163" i="5" s="1"/>
  <c r="P1163" i="5"/>
  <c r="F1163" i="5"/>
  <c r="T1162" i="5"/>
  <c r="S1162" i="5"/>
  <c r="U1162" i="5" s="1"/>
  <c r="P1162" i="5"/>
  <c r="F1162" i="5"/>
  <c r="U1161" i="5"/>
  <c r="T1161" i="5"/>
  <c r="S1161" i="5"/>
  <c r="P1161" i="5"/>
  <c r="F1161" i="5"/>
  <c r="U1160" i="5"/>
  <c r="T1160" i="5"/>
  <c r="S1160" i="5"/>
  <c r="P1160" i="5"/>
  <c r="F1160" i="5"/>
  <c r="T1159" i="5"/>
  <c r="S1159" i="5"/>
  <c r="U1159" i="5" s="1"/>
  <c r="P1159" i="5"/>
  <c r="F1159" i="5"/>
  <c r="T1158" i="5"/>
  <c r="S1158" i="5"/>
  <c r="U1158" i="5" s="1"/>
  <c r="P1158" i="5"/>
  <c r="F1158" i="5"/>
  <c r="U1157" i="5"/>
  <c r="T1157" i="5"/>
  <c r="S1157" i="5"/>
  <c r="P1157" i="5"/>
  <c r="F1157" i="5"/>
  <c r="U1156" i="5"/>
  <c r="T1156" i="5"/>
  <c r="S1156" i="5"/>
  <c r="P1156" i="5"/>
  <c r="F1156" i="5"/>
  <c r="T1155" i="5"/>
  <c r="S1155" i="5"/>
  <c r="U1155" i="5" s="1"/>
  <c r="P1155" i="5"/>
  <c r="F1155" i="5"/>
  <c r="T1154" i="5"/>
  <c r="S1154" i="5"/>
  <c r="U1154" i="5" s="1"/>
  <c r="P1154" i="5"/>
  <c r="F1154" i="5"/>
  <c r="U1153" i="5"/>
  <c r="T1153" i="5"/>
  <c r="S1153" i="5"/>
  <c r="P1153" i="5"/>
  <c r="F1153" i="5"/>
  <c r="U1152" i="5"/>
  <c r="T1152" i="5"/>
  <c r="S1152" i="5"/>
  <c r="P1152" i="5"/>
  <c r="F1152" i="5"/>
  <c r="T1151" i="5"/>
  <c r="S1151" i="5"/>
  <c r="U1151" i="5" s="1"/>
  <c r="P1151" i="5"/>
  <c r="F1151" i="5"/>
  <c r="T1150" i="5"/>
  <c r="S1150" i="5"/>
  <c r="U1150" i="5" s="1"/>
  <c r="P1150" i="5"/>
  <c r="F1150" i="5"/>
  <c r="U1149" i="5"/>
  <c r="T1149" i="5"/>
  <c r="S1149" i="5"/>
  <c r="P1149" i="5"/>
  <c r="F1149" i="5"/>
  <c r="U1148" i="5"/>
  <c r="T1148" i="5"/>
  <c r="S1148" i="5"/>
  <c r="P1148" i="5"/>
  <c r="F1148" i="5"/>
  <c r="T1147" i="5"/>
  <c r="S1147" i="5"/>
  <c r="U1147" i="5" s="1"/>
  <c r="P1147" i="5"/>
  <c r="F1147" i="5"/>
  <c r="T1146" i="5"/>
  <c r="S1146" i="5"/>
  <c r="U1146" i="5" s="1"/>
  <c r="P1146" i="5"/>
  <c r="F1146" i="5"/>
  <c r="U1145" i="5"/>
  <c r="T1145" i="5"/>
  <c r="S1145" i="5"/>
  <c r="P1145" i="5"/>
  <c r="F1145" i="5"/>
  <c r="U1144" i="5"/>
  <c r="T1144" i="5"/>
  <c r="S1144" i="5"/>
  <c r="P1144" i="5"/>
  <c r="F1144" i="5"/>
  <c r="T1143" i="5"/>
  <c r="S1143" i="5"/>
  <c r="U1143" i="5" s="1"/>
  <c r="P1143" i="5"/>
  <c r="F1143" i="5"/>
  <c r="T1142" i="5"/>
  <c r="S1142" i="5"/>
  <c r="U1142" i="5" s="1"/>
  <c r="P1142" i="5"/>
  <c r="F1142" i="5"/>
  <c r="U1141" i="5"/>
  <c r="T1141" i="5"/>
  <c r="S1141" i="5"/>
  <c r="P1141" i="5"/>
  <c r="F1141" i="5"/>
  <c r="U1140" i="5"/>
  <c r="T1140" i="5"/>
  <c r="S1140" i="5"/>
  <c r="P1140" i="5"/>
  <c r="F1140" i="5"/>
  <c r="T1139" i="5"/>
  <c r="S1139" i="5"/>
  <c r="U1139" i="5" s="1"/>
  <c r="P1139" i="5"/>
  <c r="F1139" i="5"/>
  <c r="T1138" i="5"/>
  <c r="S1138" i="5"/>
  <c r="U1138" i="5" s="1"/>
  <c r="P1138" i="5"/>
  <c r="F1138" i="5"/>
  <c r="U1137" i="5"/>
  <c r="T1137" i="5"/>
  <c r="S1137" i="5"/>
  <c r="P1137" i="5"/>
  <c r="F1137" i="5"/>
  <c r="U1136" i="5"/>
  <c r="T1136" i="5"/>
  <c r="S1136" i="5"/>
  <c r="P1136" i="5"/>
  <c r="F1136" i="5"/>
  <c r="T1135" i="5"/>
  <c r="S1135" i="5"/>
  <c r="U1135" i="5" s="1"/>
  <c r="P1135" i="5"/>
  <c r="F1135" i="5"/>
  <c r="T1134" i="5"/>
  <c r="S1134" i="5"/>
  <c r="U1134" i="5" s="1"/>
  <c r="P1134" i="5"/>
  <c r="F1134" i="5"/>
  <c r="U1133" i="5"/>
  <c r="T1133" i="5"/>
  <c r="S1133" i="5"/>
  <c r="P1133" i="5"/>
  <c r="F1133" i="5"/>
  <c r="U1132" i="5"/>
  <c r="T1132" i="5"/>
  <c r="S1132" i="5"/>
  <c r="P1132" i="5"/>
  <c r="F1132" i="5"/>
  <c r="T1131" i="5"/>
  <c r="S1131" i="5"/>
  <c r="U1131" i="5" s="1"/>
  <c r="P1131" i="5"/>
  <c r="F1131" i="5"/>
  <c r="T1130" i="5"/>
  <c r="S1130" i="5"/>
  <c r="U1130" i="5" s="1"/>
  <c r="P1130" i="5"/>
  <c r="F1130" i="5"/>
  <c r="U1129" i="5"/>
  <c r="T1129" i="5"/>
  <c r="S1129" i="5"/>
  <c r="P1129" i="5"/>
  <c r="F1129" i="5"/>
  <c r="U1128" i="5"/>
  <c r="T1128" i="5"/>
  <c r="S1128" i="5"/>
  <c r="P1128" i="5"/>
  <c r="F1128" i="5"/>
  <c r="T1127" i="5"/>
  <c r="S1127" i="5"/>
  <c r="U1127" i="5" s="1"/>
  <c r="P1127" i="5"/>
  <c r="F1127" i="5"/>
  <c r="T1126" i="5"/>
  <c r="S1126" i="5"/>
  <c r="U1126" i="5" s="1"/>
  <c r="P1126" i="5"/>
  <c r="F1126" i="5"/>
  <c r="U1125" i="5"/>
  <c r="T1125" i="5"/>
  <c r="S1125" i="5"/>
  <c r="P1125" i="5"/>
  <c r="F1125" i="5"/>
  <c r="U1124" i="5"/>
  <c r="T1124" i="5"/>
  <c r="S1124" i="5"/>
  <c r="P1124" i="5"/>
  <c r="F1124" i="5"/>
  <c r="T1123" i="5"/>
  <c r="S1123" i="5"/>
  <c r="U1123" i="5" s="1"/>
  <c r="P1123" i="5"/>
  <c r="F1123" i="5"/>
  <c r="T1122" i="5"/>
  <c r="S1122" i="5"/>
  <c r="U1122" i="5" s="1"/>
  <c r="P1122" i="5"/>
  <c r="F1122" i="5"/>
  <c r="U1121" i="5"/>
  <c r="T1121" i="5"/>
  <c r="S1121" i="5"/>
  <c r="P1121" i="5"/>
  <c r="F1121" i="5"/>
  <c r="U1120" i="5"/>
  <c r="T1120" i="5"/>
  <c r="S1120" i="5"/>
  <c r="P1120" i="5"/>
  <c r="F1120" i="5"/>
  <c r="T1119" i="5"/>
  <c r="S1119" i="5"/>
  <c r="U1119" i="5" s="1"/>
  <c r="P1119" i="5"/>
  <c r="F1119" i="5"/>
  <c r="T1118" i="5"/>
  <c r="S1118" i="5"/>
  <c r="U1118" i="5" s="1"/>
  <c r="P1118" i="5"/>
  <c r="F1118" i="5"/>
  <c r="U1117" i="5"/>
  <c r="T1117" i="5"/>
  <c r="S1117" i="5"/>
  <c r="P1117" i="5"/>
  <c r="F1117" i="5"/>
  <c r="U1116" i="5"/>
  <c r="T1116" i="5"/>
  <c r="S1116" i="5"/>
  <c r="P1116" i="5"/>
  <c r="F1116" i="5"/>
  <c r="T1115" i="5"/>
  <c r="S1115" i="5"/>
  <c r="U1115" i="5" s="1"/>
  <c r="P1115" i="5"/>
  <c r="F1115" i="5"/>
  <c r="T1114" i="5"/>
  <c r="S1114" i="5"/>
  <c r="U1114" i="5" s="1"/>
  <c r="P1114" i="5"/>
  <c r="F1114" i="5"/>
  <c r="U1113" i="5"/>
  <c r="T1113" i="5"/>
  <c r="S1113" i="5"/>
  <c r="P1113" i="5"/>
  <c r="F1113" i="5"/>
  <c r="U1112" i="5"/>
  <c r="T1112" i="5"/>
  <c r="S1112" i="5"/>
  <c r="P1112" i="5"/>
  <c r="F1112" i="5"/>
  <c r="T1111" i="5"/>
  <c r="S1111" i="5"/>
  <c r="U1111" i="5" s="1"/>
  <c r="P1111" i="5"/>
  <c r="F1111" i="5"/>
  <c r="T1110" i="5"/>
  <c r="S1110" i="5"/>
  <c r="U1110" i="5" s="1"/>
  <c r="P1110" i="5"/>
  <c r="F1110" i="5"/>
  <c r="U1109" i="5"/>
  <c r="T1109" i="5"/>
  <c r="S1109" i="5"/>
  <c r="P1109" i="5"/>
  <c r="F1109" i="5"/>
  <c r="U1108" i="5"/>
  <c r="T1108" i="5"/>
  <c r="S1108" i="5"/>
  <c r="P1108" i="5"/>
  <c r="F1108" i="5"/>
  <c r="T1107" i="5"/>
  <c r="S1107" i="5"/>
  <c r="U1107" i="5" s="1"/>
  <c r="P1107" i="5"/>
  <c r="F1107" i="5"/>
  <c r="T1106" i="5"/>
  <c r="S1106" i="5"/>
  <c r="U1106" i="5" s="1"/>
  <c r="P1106" i="5"/>
  <c r="F1106" i="5"/>
  <c r="U1105" i="5"/>
  <c r="T1105" i="5"/>
  <c r="S1105" i="5"/>
  <c r="P1105" i="5"/>
  <c r="F1105" i="5"/>
  <c r="U1104" i="5"/>
  <c r="T1104" i="5"/>
  <c r="S1104" i="5"/>
  <c r="P1104" i="5"/>
  <c r="F1104" i="5"/>
  <c r="T1103" i="5"/>
  <c r="S1103" i="5"/>
  <c r="U1103" i="5" s="1"/>
  <c r="P1103" i="5"/>
  <c r="F1103" i="5"/>
  <c r="T1102" i="5"/>
  <c r="S1102" i="5"/>
  <c r="U1102" i="5" s="1"/>
  <c r="P1102" i="5"/>
  <c r="F1102" i="5"/>
  <c r="U1101" i="5"/>
  <c r="T1101" i="5"/>
  <c r="S1101" i="5"/>
  <c r="P1101" i="5"/>
  <c r="F1101" i="5"/>
  <c r="U1100" i="5"/>
  <c r="T1100" i="5"/>
  <c r="S1100" i="5"/>
  <c r="P1100" i="5"/>
  <c r="F1100" i="5"/>
  <c r="T1099" i="5"/>
  <c r="S1099" i="5"/>
  <c r="U1099" i="5" s="1"/>
  <c r="P1099" i="5"/>
  <c r="F1099" i="5"/>
  <c r="T1098" i="5"/>
  <c r="S1098" i="5"/>
  <c r="U1098" i="5" s="1"/>
  <c r="P1098" i="5"/>
  <c r="F1098" i="5"/>
  <c r="U1097" i="5"/>
  <c r="T1097" i="5"/>
  <c r="S1097" i="5"/>
  <c r="P1097" i="5"/>
  <c r="F1097" i="5"/>
  <c r="U1096" i="5"/>
  <c r="T1096" i="5"/>
  <c r="S1096" i="5"/>
  <c r="P1096" i="5"/>
  <c r="F1096" i="5"/>
  <c r="T1095" i="5"/>
  <c r="S1095" i="5"/>
  <c r="U1095" i="5" s="1"/>
  <c r="P1095" i="5"/>
  <c r="F1095" i="5"/>
  <c r="T1094" i="5"/>
  <c r="S1094" i="5"/>
  <c r="U1094" i="5" s="1"/>
  <c r="P1094" i="5"/>
  <c r="F1094" i="5"/>
  <c r="U1093" i="5"/>
  <c r="T1093" i="5"/>
  <c r="S1093" i="5"/>
  <c r="P1093" i="5"/>
  <c r="F1093" i="5"/>
  <c r="U1092" i="5"/>
  <c r="T1092" i="5"/>
  <c r="S1092" i="5"/>
  <c r="P1092" i="5"/>
  <c r="F1092" i="5"/>
  <c r="T1091" i="5"/>
  <c r="S1091" i="5"/>
  <c r="U1091" i="5" s="1"/>
  <c r="P1091" i="5"/>
  <c r="F1091" i="5"/>
  <c r="T1090" i="5"/>
  <c r="S1090" i="5"/>
  <c r="U1090" i="5" s="1"/>
  <c r="P1090" i="5"/>
  <c r="F1090" i="5"/>
  <c r="U1089" i="5"/>
  <c r="T1089" i="5"/>
  <c r="S1089" i="5"/>
  <c r="P1089" i="5"/>
  <c r="F1089" i="5"/>
  <c r="U1088" i="5"/>
  <c r="T1088" i="5"/>
  <c r="S1088" i="5"/>
  <c r="P1088" i="5"/>
  <c r="F1088" i="5"/>
  <c r="T1087" i="5"/>
  <c r="S1087" i="5"/>
  <c r="U1087" i="5" s="1"/>
  <c r="P1087" i="5"/>
  <c r="F1087" i="5"/>
  <c r="T1086" i="5"/>
  <c r="S1086" i="5"/>
  <c r="U1086" i="5" s="1"/>
  <c r="P1086" i="5"/>
  <c r="F1086" i="5"/>
  <c r="U1085" i="5"/>
  <c r="T1085" i="5"/>
  <c r="S1085" i="5"/>
  <c r="P1085" i="5"/>
  <c r="F1085" i="5"/>
  <c r="U1084" i="5"/>
  <c r="T1084" i="5"/>
  <c r="S1084" i="5"/>
  <c r="P1084" i="5"/>
  <c r="F1084" i="5"/>
  <c r="T1083" i="5"/>
  <c r="S1083" i="5"/>
  <c r="U1083" i="5" s="1"/>
  <c r="P1083" i="5"/>
  <c r="F1083" i="5"/>
  <c r="T1082" i="5"/>
  <c r="S1082" i="5"/>
  <c r="U1082" i="5" s="1"/>
  <c r="P1082" i="5"/>
  <c r="F1082" i="5"/>
  <c r="U1081" i="5"/>
  <c r="T1081" i="5"/>
  <c r="S1081" i="5"/>
  <c r="P1081" i="5"/>
  <c r="F1081" i="5"/>
  <c r="U1080" i="5"/>
  <c r="T1080" i="5"/>
  <c r="S1080" i="5"/>
  <c r="P1080" i="5"/>
  <c r="F1080" i="5"/>
  <c r="T1079" i="5"/>
  <c r="S1079" i="5"/>
  <c r="U1079" i="5" s="1"/>
  <c r="P1079" i="5"/>
  <c r="F1079" i="5"/>
  <c r="T1078" i="5"/>
  <c r="S1078" i="5"/>
  <c r="U1078" i="5" s="1"/>
  <c r="P1078" i="5"/>
  <c r="F1078" i="5"/>
  <c r="U1077" i="5"/>
  <c r="T1077" i="5"/>
  <c r="S1077" i="5"/>
  <c r="P1077" i="5"/>
  <c r="F1077" i="5"/>
  <c r="U1076" i="5"/>
  <c r="T1076" i="5"/>
  <c r="S1076" i="5"/>
  <c r="P1076" i="5"/>
  <c r="F1076" i="5"/>
  <c r="T1075" i="5"/>
  <c r="S1075" i="5"/>
  <c r="U1075" i="5" s="1"/>
  <c r="P1075" i="5"/>
  <c r="F1075" i="5"/>
  <c r="T1074" i="5"/>
  <c r="S1074" i="5"/>
  <c r="U1074" i="5" s="1"/>
  <c r="P1074" i="5"/>
  <c r="F1074" i="5"/>
  <c r="U1073" i="5"/>
  <c r="T1073" i="5"/>
  <c r="S1073" i="5"/>
  <c r="P1073" i="5"/>
  <c r="F1073" i="5"/>
  <c r="U1072" i="5"/>
  <c r="T1072" i="5"/>
  <c r="S1072" i="5"/>
  <c r="P1072" i="5"/>
  <c r="F1072" i="5"/>
  <c r="T1071" i="5"/>
  <c r="S1071" i="5"/>
  <c r="U1071" i="5" s="1"/>
  <c r="P1071" i="5"/>
  <c r="F1071" i="5"/>
  <c r="T1070" i="5"/>
  <c r="S1070" i="5"/>
  <c r="U1070" i="5" s="1"/>
  <c r="P1070" i="5"/>
  <c r="F1070" i="5"/>
  <c r="U1069" i="5"/>
  <c r="T1069" i="5"/>
  <c r="S1069" i="5"/>
  <c r="P1069" i="5"/>
  <c r="F1069" i="5"/>
  <c r="U1068" i="5"/>
  <c r="T1068" i="5"/>
  <c r="S1068" i="5"/>
  <c r="P1068" i="5"/>
  <c r="F1068" i="5"/>
  <c r="T1067" i="5"/>
  <c r="S1067" i="5"/>
  <c r="U1067" i="5" s="1"/>
  <c r="P1067" i="5"/>
  <c r="F1067" i="5"/>
  <c r="T1066" i="5"/>
  <c r="S1066" i="5"/>
  <c r="U1066" i="5" s="1"/>
  <c r="P1066" i="5"/>
  <c r="F1066" i="5"/>
  <c r="U1065" i="5"/>
  <c r="T1065" i="5"/>
  <c r="S1065" i="5"/>
  <c r="P1065" i="5"/>
  <c r="F1065" i="5"/>
  <c r="U1064" i="5"/>
  <c r="T1064" i="5"/>
  <c r="S1064" i="5"/>
  <c r="P1064" i="5"/>
  <c r="F1064" i="5"/>
  <c r="T1063" i="5"/>
  <c r="S1063" i="5"/>
  <c r="U1063" i="5" s="1"/>
  <c r="P1063" i="5"/>
  <c r="F1063" i="5"/>
  <c r="T1062" i="5"/>
  <c r="S1062" i="5"/>
  <c r="U1062" i="5" s="1"/>
  <c r="P1062" i="5"/>
  <c r="F1062" i="5"/>
  <c r="U1061" i="5"/>
  <c r="T1061" i="5"/>
  <c r="S1061" i="5"/>
  <c r="P1061" i="5"/>
  <c r="F1061" i="5"/>
  <c r="U1060" i="5"/>
  <c r="T1060" i="5"/>
  <c r="S1060" i="5"/>
  <c r="P1060" i="5"/>
  <c r="F1060" i="5"/>
  <c r="T1059" i="5"/>
  <c r="S1059" i="5"/>
  <c r="U1059" i="5" s="1"/>
  <c r="P1059" i="5"/>
  <c r="F1059" i="5"/>
  <c r="T1058" i="5"/>
  <c r="S1058" i="5"/>
  <c r="U1058" i="5" s="1"/>
  <c r="P1058" i="5"/>
  <c r="F1058" i="5"/>
  <c r="U1057" i="5"/>
  <c r="T1057" i="5"/>
  <c r="S1057" i="5"/>
  <c r="P1057" i="5"/>
  <c r="F1057" i="5"/>
  <c r="U1056" i="5"/>
  <c r="T1056" i="5"/>
  <c r="S1056" i="5"/>
  <c r="P1056" i="5"/>
  <c r="F1056" i="5"/>
  <c r="T1055" i="5"/>
  <c r="S1055" i="5"/>
  <c r="U1055" i="5" s="1"/>
  <c r="P1055" i="5"/>
  <c r="F1055" i="5"/>
  <c r="T1054" i="5"/>
  <c r="S1054" i="5"/>
  <c r="U1054" i="5" s="1"/>
  <c r="P1054" i="5"/>
  <c r="F1054" i="5"/>
  <c r="U1053" i="5"/>
  <c r="T1053" i="5"/>
  <c r="S1053" i="5"/>
  <c r="P1053" i="5"/>
  <c r="F1053" i="5"/>
  <c r="U1052" i="5"/>
  <c r="T1052" i="5"/>
  <c r="S1052" i="5"/>
  <c r="P1052" i="5"/>
  <c r="F1052" i="5"/>
  <c r="T1051" i="5"/>
  <c r="S1051" i="5"/>
  <c r="U1051" i="5" s="1"/>
  <c r="P1051" i="5"/>
  <c r="F1051" i="5"/>
  <c r="T1050" i="5"/>
  <c r="S1050" i="5"/>
  <c r="U1050" i="5" s="1"/>
  <c r="P1050" i="5"/>
  <c r="F1050" i="5"/>
  <c r="U1049" i="5"/>
  <c r="T1049" i="5"/>
  <c r="S1049" i="5"/>
  <c r="P1049" i="5"/>
  <c r="F1049" i="5"/>
  <c r="U1048" i="5"/>
  <c r="T1048" i="5"/>
  <c r="S1048" i="5"/>
  <c r="P1048" i="5"/>
  <c r="F1048" i="5"/>
  <c r="T1047" i="5"/>
  <c r="S1047" i="5"/>
  <c r="U1047" i="5" s="1"/>
  <c r="P1047" i="5"/>
  <c r="F1047" i="5"/>
  <c r="T1046" i="5"/>
  <c r="S1046" i="5"/>
  <c r="U1046" i="5" s="1"/>
  <c r="P1046" i="5"/>
  <c r="F1046" i="5"/>
  <c r="U1045" i="5"/>
  <c r="T1045" i="5"/>
  <c r="S1045" i="5"/>
  <c r="P1045" i="5"/>
  <c r="F1045" i="5"/>
  <c r="U1044" i="5"/>
  <c r="T1044" i="5"/>
  <c r="S1044" i="5"/>
  <c r="P1044" i="5"/>
  <c r="F1044" i="5"/>
  <c r="T1043" i="5"/>
  <c r="S1043" i="5"/>
  <c r="U1043" i="5" s="1"/>
  <c r="P1043" i="5"/>
  <c r="F1043" i="5"/>
  <c r="T1042" i="5"/>
  <c r="S1042" i="5"/>
  <c r="U1042" i="5" s="1"/>
  <c r="P1042" i="5"/>
  <c r="F1042" i="5"/>
  <c r="U1041" i="5"/>
  <c r="T1041" i="5"/>
  <c r="S1041" i="5"/>
  <c r="P1041" i="5"/>
  <c r="F1041" i="5"/>
  <c r="U1040" i="5"/>
  <c r="T1040" i="5"/>
  <c r="S1040" i="5"/>
  <c r="P1040" i="5"/>
  <c r="F1040" i="5"/>
  <c r="T1039" i="5"/>
  <c r="S1039" i="5"/>
  <c r="U1039" i="5" s="1"/>
  <c r="P1039" i="5"/>
  <c r="F1039" i="5"/>
  <c r="T1038" i="5"/>
  <c r="S1038" i="5"/>
  <c r="U1038" i="5" s="1"/>
  <c r="P1038" i="5"/>
  <c r="F1038" i="5"/>
  <c r="U1037" i="5"/>
  <c r="T1037" i="5"/>
  <c r="S1037" i="5"/>
  <c r="P1037" i="5"/>
  <c r="F1037" i="5"/>
  <c r="U1036" i="5"/>
  <c r="T1036" i="5"/>
  <c r="S1036" i="5"/>
  <c r="P1036" i="5"/>
  <c r="F1036" i="5"/>
  <c r="T1035" i="5"/>
  <c r="S1035" i="5"/>
  <c r="U1035" i="5" s="1"/>
  <c r="P1035" i="5"/>
  <c r="F1035" i="5"/>
  <c r="T1034" i="5"/>
  <c r="S1034" i="5"/>
  <c r="U1034" i="5" s="1"/>
  <c r="P1034" i="5"/>
  <c r="F1034" i="5"/>
  <c r="U1033" i="5"/>
  <c r="T1033" i="5"/>
  <c r="S1033" i="5"/>
  <c r="P1033" i="5"/>
  <c r="F1033" i="5"/>
  <c r="U1032" i="5"/>
  <c r="T1032" i="5"/>
  <c r="S1032" i="5"/>
  <c r="P1032" i="5"/>
  <c r="F1032" i="5"/>
  <c r="T1031" i="5"/>
  <c r="S1031" i="5"/>
  <c r="U1031" i="5" s="1"/>
  <c r="P1031" i="5"/>
  <c r="F1031" i="5"/>
  <c r="T1030" i="5"/>
  <c r="S1030" i="5"/>
  <c r="U1030" i="5" s="1"/>
  <c r="P1030" i="5"/>
  <c r="F1030" i="5"/>
  <c r="U1029" i="5"/>
  <c r="T1029" i="5"/>
  <c r="S1029" i="5"/>
  <c r="P1029" i="5"/>
  <c r="F1029" i="5"/>
  <c r="U1028" i="5"/>
  <c r="T1028" i="5"/>
  <c r="S1028" i="5"/>
  <c r="P1028" i="5"/>
  <c r="F1028" i="5"/>
  <c r="T1027" i="5"/>
  <c r="S1027" i="5"/>
  <c r="U1027" i="5" s="1"/>
  <c r="P1027" i="5"/>
  <c r="F1027" i="5"/>
  <c r="T1026" i="5"/>
  <c r="S1026" i="5"/>
  <c r="U1026" i="5" s="1"/>
  <c r="P1026" i="5"/>
  <c r="F1026" i="5"/>
  <c r="U1025" i="5"/>
  <c r="T1025" i="5"/>
  <c r="S1025" i="5"/>
  <c r="P1025" i="5"/>
  <c r="F1025" i="5"/>
  <c r="U1024" i="5"/>
  <c r="T1024" i="5"/>
  <c r="S1024" i="5"/>
  <c r="P1024" i="5"/>
  <c r="F1024" i="5"/>
  <c r="T1023" i="5"/>
  <c r="S1023" i="5"/>
  <c r="U1023" i="5" s="1"/>
  <c r="P1023" i="5"/>
  <c r="F1023" i="5"/>
  <c r="T1022" i="5"/>
  <c r="S1022" i="5"/>
  <c r="U1022" i="5" s="1"/>
  <c r="P1022" i="5"/>
  <c r="F1022" i="5"/>
  <c r="U1021" i="5"/>
  <c r="T1021" i="5"/>
  <c r="S1021" i="5"/>
  <c r="P1021" i="5"/>
  <c r="F1021" i="5"/>
  <c r="U1020" i="5"/>
  <c r="T1020" i="5"/>
  <c r="S1020" i="5"/>
  <c r="P1020" i="5"/>
  <c r="F1020" i="5"/>
  <c r="T1019" i="5"/>
  <c r="S1019" i="5"/>
  <c r="U1019" i="5" s="1"/>
  <c r="P1019" i="5"/>
  <c r="F1019" i="5"/>
  <c r="T1018" i="5"/>
  <c r="S1018" i="5"/>
  <c r="U1018" i="5" s="1"/>
  <c r="P1018" i="5"/>
  <c r="F1018" i="5"/>
  <c r="U1017" i="5"/>
  <c r="T1017" i="5"/>
  <c r="S1017" i="5"/>
  <c r="P1017" i="5"/>
  <c r="F1017" i="5"/>
  <c r="U1016" i="5"/>
  <c r="T1016" i="5"/>
  <c r="S1016" i="5"/>
  <c r="P1016" i="5"/>
  <c r="F1016" i="5"/>
  <c r="T1015" i="5"/>
  <c r="S1015" i="5"/>
  <c r="U1015" i="5" s="1"/>
  <c r="P1015" i="5"/>
  <c r="F1015" i="5"/>
  <c r="T1014" i="5"/>
  <c r="S1014" i="5"/>
  <c r="U1014" i="5" s="1"/>
  <c r="P1014" i="5"/>
  <c r="F1014" i="5"/>
  <c r="U1013" i="5"/>
  <c r="T1013" i="5"/>
  <c r="S1013" i="5"/>
  <c r="P1013" i="5"/>
  <c r="F1013" i="5"/>
  <c r="U1012" i="5"/>
  <c r="T1012" i="5"/>
  <c r="S1012" i="5"/>
  <c r="P1012" i="5"/>
  <c r="F1012" i="5"/>
  <c r="T1011" i="5"/>
  <c r="S1011" i="5"/>
  <c r="U1011" i="5" s="1"/>
  <c r="P1011" i="5"/>
  <c r="F1011" i="5"/>
  <c r="T1010" i="5"/>
  <c r="S1010" i="5"/>
  <c r="U1010" i="5" s="1"/>
  <c r="P1010" i="5"/>
  <c r="F1010" i="5"/>
  <c r="U1009" i="5"/>
  <c r="T1009" i="5"/>
  <c r="S1009" i="5"/>
  <c r="P1009" i="5"/>
  <c r="F1009" i="5"/>
  <c r="U1008" i="5"/>
  <c r="T1008" i="5"/>
  <c r="S1008" i="5"/>
  <c r="P1008" i="5"/>
  <c r="F1008" i="5"/>
  <c r="T1007" i="5"/>
  <c r="S1007" i="5"/>
  <c r="U1007" i="5" s="1"/>
  <c r="P1007" i="5"/>
  <c r="F1007" i="5"/>
  <c r="T1006" i="5"/>
  <c r="S1006" i="5"/>
  <c r="U1006" i="5" s="1"/>
  <c r="P1006" i="5"/>
  <c r="F1006" i="5"/>
  <c r="U1005" i="5"/>
  <c r="T1005" i="5"/>
  <c r="S1005" i="5"/>
  <c r="P1005" i="5"/>
  <c r="F1005" i="5"/>
  <c r="U1004" i="5"/>
  <c r="T1004" i="5"/>
  <c r="S1004" i="5"/>
  <c r="P1004" i="5"/>
  <c r="F1004" i="5"/>
  <c r="T1003" i="5"/>
  <c r="S1003" i="5"/>
  <c r="U1003" i="5" s="1"/>
  <c r="P1003" i="5"/>
  <c r="F1003" i="5"/>
  <c r="T1002" i="5"/>
  <c r="S1002" i="5"/>
  <c r="U1002" i="5" s="1"/>
  <c r="P1002" i="5"/>
  <c r="F1002" i="5"/>
  <c r="U1001" i="5"/>
  <c r="T1001" i="5"/>
  <c r="S1001" i="5"/>
  <c r="P1001" i="5"/>
  <c r="F1001" i="5"/>
  <c r="U1000" i="5"/>
  <c r="T1000" i="5"/>
  <c r="S1000" i="5"/>
  <c r="P1000" i="5"/>
  <c r="F1000" i="5"/>
  <c r="T999" i="5"/>
  <c r="S999" i="5"/>
  <c r="U999" i="5" s="1"/>
  <c r="P999" i="5"/>
  <c r="F999" i="5"/>
  <c r="T998" i="5"/>
  <c r="S998" i="5"/>
  <c r="U998" i="5" s="1"/>
  <c r="P998" i="5"/>
  <c r="F998" i="5"/>
  <c r="U997" i="5"/>
  <c r="T997" i="5"/>
  <c r="S997" i="5"/>
  <c r="P997" i="5"/>
  <c r="F997" i="5"/>
  <c r="U996" i="5"/>
  <c r="T996" i="5"/>
  <c r="S996" i="5"/>
  <c r="P996" i="5"/>
  <c r="F996" i="5"/>
  <c r="T995" i="5"/>
  <c r="S995" i="5"/>
  <c r="U995" i="5" s="1"/>
  <c r="P995" i="5"/>
  <c r="F995" i="5"/>
  <c r="T994" i="5"/>
  <c r="S994" i="5"/>
  <c r="U994" i="5" s="1"/>
  <c r="P994" i="5"/>
  <c r="F994" i="5"/>
  <c r="U993" i="5"/>
  <c r="T993" i="5"/>
  <c r="S993" i="5"/>
  <c r="P993" i="5"/>
  <c r="F993" i="5"/>
  <c r="U992" i="5"/>
  <c r="T992" i="5"/>
  <c r="S992" i="5"/>
  <c r="P992" i="5"/>
  <c r="F992" i="5"/>
  <c r="T991" i="5"/>
  <c r="S991" i="5"/>
  <c r="U991" i="5" s="1"/>
  <c r="P991" i="5"/>
  <c r="F991" i="5"/>
  <c r="T990" i="5"/>
  <c r="S990" i="5"/>
  <c r="U990" i="5" s="1"/>
  <c r="P990" i="5"/>
  <c r="F990" i="5"/>
  <c r="U989" i="5"/>
  <c r="T989" i="5"/>
  <c r="S989" i="5"/>
  <c r="P989" i="5"/>
  <c r="F989" i="5"/>
  <c r="U988" i="5"/>
  <c r="T988" i="5"/>
  <c r="S988" i="5"/>
  <c r="P988" i="5"/>
  <c r="F988" i="5"/>
  <c r="T987" i="5"/>
  <c r="S987" i="5"/>
  <c r="U987" i="5" s="1"/>
  <c r="P987" i="5"/>
  <c r="F987" i="5"/>
  <c r="T986" i="5"/>
  <c r="S986" i="5"/>
  <c r="U986" i="5" s="1"/>
  <c r="P986" i="5"/>
  <c r="F986" i="5"/>
  <c r="U985" i="5"/>
  <c r="T985" i="5"/>
  <c r="S985" i="5"/>
  <c r="P985" i="5"/>
  <c r="F985" i="5"/>
  <c r="U984" i="5"/>
  <c r="T984" i="5"/>
  <c r="S984" i="5"/>
  <c r="P984" i="5"/>
  <c r="F984" i="5"/>
  <c r="T983" i="5"/>
  <c r="S983" i="5"/>
  <c r="U983" i="5" s="1"/>
  <c r="P983" i="5"/>
  <c r="F983" i="5"/>
  <c r="T982" i="5"/>
  <c r="S982" i="5"/>
  <c r="U982" i="5" s="1"/>
  <c r="P982" i="5"/>
  <c r="F982" i="5"/>
  <c r="U981" i="5"/>
  <c r="T981" i="5"/>
  <c r="S981" i="5"/>
  <c r="P981" i="5"/>
  <c r="F981" i="5"/>
  <c r="U980" i="5"/>
  <c r="T980" i="5"/>
  <c r="S980" i="5"/>
  <c r="P980" i="5"/>
  <c r="F980" i="5"/>
  <c r="T979" i="5"/>
  <c r="S979" i="5"/>
  <c r="U979" i="5" s="1"/>
  <c r="P979" i="5"/>
  <c r="F979" i="5"/>
  <c r="T978" i="5"/>
  <c r="S978" i="5"/>
  <c r="U978" i="5" s="1"/>
  <c r="P978" i="5"/>
  <c r="F978" i="5"/>
  <c r="U977" i="5"/>
  <c r="T977" i="5"/>
  <c r="S977" i="5"/>
  <c r="P977" i="5"/>
  <c r="F977" i="5"/>
  <c r="U976" i="5"/>
  <c r="T976" i="5"/>
  <c r="S976" i="5"/>
  <c r="P976" i="5"/>
  <c r="F976" i="5"/>
  <c r="T975" i="5"/>
  <c r="S975" i="5"/>
  <c r="U975" i="5" s="1"/>
  <c r="P975" i="5"/>
  <c r="F975" i="5"/>
  <c r="T974" i="5"/>
  <c r="S974" i="5"/>
  <c r="U974" i="5" s="1"/>
  <c r="P974" i="5"/>
  <c r="F974" i="5"/>
  <c r="U973" i="5"/>
  <c r="T973" i="5"/>
  <c r="S973" i="5"/>
  <c r="P973" i="5"/>
  <c r="F973" i="5"/>
  <c r="U972" i="5"/>
  <c r="T972" i="5"/>
  <c r="S972" i="5"/>
  <c r="P972" i="5"/>
  <c r="F972" i="5"/>
  <c r="T971" i="5"/>
  <c r="S971" i="5"/>
  <c r="U971" i="5" s="1"/>
  <c r="P971" i="5"/>
  <c r="F971" i="5"/>
  <c r="T970" i="5"/>
  <c r="S970" i="5"/>
  <c r="U970" i="5" s="1"/>
  <c r="P970" i="5"/>
  <c r="F970" i="5"/>
  <c r="U969" i="5"/>
  <c r="T969" i="5"/>
  <c r="S969" i="5"/>
  <c r="P969" i="5"/>
  <c r="F969" i="5"/>
  <c r="U968" i="5"/>
  <c r="T968" i="5"/>
  <c r="S968" i="5"/>
  <c r="P968" i="5"/>
  <c r="F968" i="5"/>
  <c r="T967" i="5"/>
  <c r="S967" i="5"/>
  <c r="U967" i="5" s="1"/>
  <c r="P967" i="5"/>
  <c r="F967" i="5"/>
  <c r="T966" i="5"/>
  <c r="S966" i="5"/>
  <c r="U966" i="5" s="1"/>
  <c r="P966" i="5"/>
  <c r="F966" i="5"/>
  <c r="U965" i="5"/>
  <c r="T965" i="5"/>
  <c r="S965" i="5"/>
  <c r="P965" i="5"/>
  <c r="F965" i="5"/>
  <c r="U964" i="5"/>
  <c r="T964" i="5"/>
  <c r="S964" i="5"/>
  <c r="P964" i="5"/>
  <c r="F964" i="5"/>
  <c r="T963" i="5"/>
  <c r="S963" i="5"/>
  <c r="U963" i="5" s="1"/>
  <c r="P963" i="5"/>
  <c r="F963" i="5"/>
  <c r="T962" i="5"/>
  <c r="S962" i="5"/>
  <c r="U962" i="5" s="1"/>
  <c r="P962" i="5"/>
  <c r="F962" i="5"/>
  <c r="U961" i="5"/>
  <c r="T961" i="5"/>
  <c r="S961" i="5"/>
  <c r="P961" i="5"/>
  <c r="F961" i="5"/>
  <c r="U960" i="5"/>
  <c r="T960" i="5"/>
  <c r="S960" i="5"/>
  <c r="P960" i="5"/>
  <c r="F960" i="5"/>
  <c r="T959" i="5"/>
  <c r="S959" i="5"/>
  <c r="U959" i="5" s="1"/>
  <c r="P959" i="5"/>
  <c r="F959" i="5"/>
  <c r="T958" i="5"/>
  <c r="S958" i="5"/>
  <c r="U958" i="5" s="1"/>
  <c r="P958" i="5"/>
  <c r="F958" i="5"/>
  <c r="U957" i="5"/>
  <c r="T957" i="5"/>
  <c r="S957" i="5"/>
  <c r="P957" i="5"/>
  <c r="F957" i="5"/>
  <c r="U956" i="5"/>
  <c r="T956" i="5"/>
  <c r="S956" i="5"/>
  <c r="P956" i="5"/>
  <c r="F956" i="5"/>
  <c r="T955" i="5"/>
  <c r="S955" i="5"/>
  <c r="U955" i="5" s="1"/>
  <c r="P955" i="5"/>
  <c r="F955" i="5"/>
  <c r="T954" i="5"/>
  <c r="S954" i="5"/>
  <c r="U954" i="5" s="1"/>
  <c r="P954" i="5"/>
  <c r="F954" i="5"/>
  <c r="U953" i="5"/>
  <c r="T953" i="5"/>
  <c r="S953" i="5"/>
  <c r="P953" i="5"/>
  <c r="F953" i="5"/>
  <c r="U952" i="5"/>
  <c r="T952" i="5"/>
  <c r="S952" i="5"/>
  <c r="P952" i="5"/>
  <c r="F952" i="5"/>
  <c r="T951" i="5"/>
  <c r="S951" i="5"/>
  <c r="U951" i="5" s="1"/>
  <c r="P951" i="5"/>
  <c r="F951" i="5"/>
  <c r="T950" i="5"/>
  <c r="S950" i="5"/>
  <c r="U950" i="5" s="1"/>
  <c r="P950" i="5"/>
  <c r="F950" i="5"/>
  <c r="U949" i="5"/>
  <c r="T949" i="5"/>
  <c r="S949" i="5"/>
  <c r="P949" i="5"/>
  <c r="F949" i="5"/>
  <c r="U948" i="5"/>
  <c r="T948" i="5"/>
  <c r="S948" i="5"/>
  <c r="P948" i="5"/>
  <c r="F948" i="5"/>
  <c r="T947" i="5"/>
  <c r="S947" i="5"/>
  <c r="U947" i="5" s="1"/>
  <c r="P947" i="5"/>
  <c r="F947" i="5"/>
  <c r="T946" i="5"/>
  <c r="S946" i="5"/>
  <c r="U946" i="5" s="1"/>
  <c r="P946" i="5"/>
  <c r="F946" i="5"/>
  <c r="U945" i="5"/>
  <c r="T945" i="5"/>
  <c r="S945" i="5"/>
  <c r="P945" i="5"/>
  <c r="F945" i="5"/>
  <c r="U944" i="5"/>
  <c r="T944" i="5"/>
  <c r="S944" i="5"/>
  <c r="P944" i="5"/>
  <c r="F944" i="5"/>
  <c r="T943" i="5"/>
  <c r="S943" i="5"/>
  <c r="U943" i="5" s="1"/>
  <c r="P943" i="5"/>
  <c r="F943" i="5"/>
  <c r="T942" i="5"/>
  <c r="S942" i="5"/>
  <c r="U942" i="5" s="1"/>
  <c r="P942" i="5"/>
  <c r="F942" i="5"/>
  <c r="U941" i="5"/>
  <c r="T941" i="5"/>
  <c r="S941" i="5"/>
  <c r="P941" i="5"/>
  <c r="F941" i="5"/>
  <c r="U940" i="5"/>
  <c r="T940" i="5"/>
  <c r="S940" i="5"/>
  <c r="P940" i="5"/>
  <c r="F940" i="5"/>
  <c r="T939" i="5"/>
  <c r="S939" i="5"/>
  <c r="U939" i="5" s="1"/>
  <c r="P939" i="5"/>
  <c r="F939" i="5"/>
  <c r="T938" i="5"/>
  <c r="S938" i="5"/>
  <c r="U938" i="5" s="1"/>
  <c r="P938" i="5"/>
  <c r="F938" i="5"/>
  <c r="U937" i="5"/>
  <c r="T937" i="5"/>
  <c r="S937" i="5"/>
  <c r="P937" i="5"/>
  <c r="F937" i="5"/>
  <c r="U936" i="5"/>
  <c r="T936" i="5"/>
  <c r="S936" i="5"/>
  <c r="P936" i="5"/>
  <c r="F936" i="5"/>
  <c r="T935" i="5"/>
  <c r="S935" i="5"/>
  <c r="U935" i="5" s="1"/>
  <c r="P935" i="5"/>
  <c r="F935" i="5"/>
  <c r="T934" i="5"/>
  <c r="S934" i="5"/>
  <c r="U934" i="5" s="1"/>
  <c r="P934" i="5"/>
  <c r="F934" i="5"/>
  <c r="U933" i="5"/>
  <c r="T933" i="5"/>
  <c r="S933" i="5"/>
  <c r="P933" i="5"/>
  <c r="F933" i="5"/>
  <c r="U932" i="5"/>
  <c r="T932" i="5"/>
  <c r="S932" i="5"/>
  <c r="P932" i="5"/>
  <c r="F932" i="5"/>
  <c r="T931" i="5"/>
  <c r="S931" i="5"/>
  <c r="U931" i="5" s="1"/>
  <c r="P931" i="5"/>
  <c r="F931" i="5"/>
  <c r="T930" i="5"/>
  <c r="S930" i="5"/>
  <c r="U930" i="5" s="1"/>
  <c r="P930" i="5"/>
  <c r="F930" i="5"/>
  <c r="U929" i="5"/>
  <c r="T929" i="5"/>
  <c r="S929" i="5"/>
  <c r="P929" i="5"/>
  <c r="F929" i="5"/>
  <c r="U928" i="5"/>
  <c r="T928" i="5"/>
  <c r="S928" i="5"/>
  <c r="P928" i="5"/>
  <c r="F928" i="5"/>
  <c r="T927" i="5"/>
  <c r="S927" i="5"/>
  <c r="U927" i="5" s="1"/>
  <c r="P927" i="5"/>
  <c r="F927" i="5"/>
  <c r="T926" i="5"/>
  <c r="S926" i="5"/>
  <c r="U926" i="5" s="1"/>
  <c r="P926" i="5"/>
  <c r="F926" i="5"/>
  <c r="U925" i="5"/>
  <c r="T925" i="5"/>
  <c r="S925" i="5"/>
  <c r="P925" i="5"/>
  <c r="F925" i="5"/>
  <c r="U924" i="5"/>
  <c r="T924" i="5"/>
  <c r="S924" i="5"/>
  <c r="P924" i="5"/>
  <c r="F924" i="5"/>
  <c r="T923" i="5"/>
  <c r="S923" i="5"/>
  <c r="U923" i="5" s="1"/>
  <c r="P923" i="5"/>
  <c r="F923" i="5"/>
  <c r="T922" i="5"/>
  <c r="S922" i="5"/>
  <c r="U922" i="5" s="1"/>
  <c r="P922" i="5"/>
  <c r="F922" i="5"/>
  <c r="U921" i="5"/>
  <c r="T921" i="5"/>
  <c r="S921" i="5"/>
  <c r="P921" i="5"/>
  <c r="F921" i="5"/>
  <c r="U920" i="5"/>
  <c r="T920" i="5"/>
  <c r="S920" i="5"/>
  <c r="P920" i="5"/>
  <c r="F920" i="5"/>
  <c r="T919" i="5"/>
  <c r="S919" i="5"/>
  <c r="U919" i="5" s="1"/>
  <c r="P919" i="5"/>
  <c r="F919" i="5"/>
  <c r="T918" i="5"/>
  <c r="S918" i="5"/>
  <c r="U918" i="5" s="1"/>
  <c r="P918" i="5"/>
  <c r="F918" i="5"/>
  <c r="U917" i="5"/>
  <c r="T917" i="5"/>
  <c r="S917" i="5"/>
  <c r="P917" i="5"/>
  <c r="F917" i="5"/>
  <c r="U916" i="5"/>
  <c r="T916" i="5"/>
  <c r="S916" i="5"/>
  <c r="P916" i="5"/>
  <c r="F916" i="5"/>
  <c r="T915" i="5"/>
  <c r="S915" i="5"/>
  <c r="U915" i="5" s="1"/>
  <c r="P915" i="5"/>
  <c r="F915" i="5"/>
  <c r="T914" i="5"/>
  <c r="S914" i="5"/>
  <c r="U914" i="5" s="1"/>
  <c r="P914" i="5"/>
  <c r="F914" i="5"/>
  <c r="U913" i="5"/>
  <c r="T913" i="5"/>
  <c r="S913" i="5"/>
  <c r="P913" i="5"/>
  <c r="F913" i="5"/>
  <c r="U912" i="5"/>
  <c r="T912" i="5"/>
  <c r="S912" i="5"/>
  <c r="P912" i="5"/>
  <c r="F912" i="5"/>
  <c r="T911" i="5"/>
  <c r="S911" i="5"/>
  <c r="U911" i="5" s="1"/>
  <c r="P911" i="5"/>
  <c r="F911" i="5"/>
  <c r="T910" i="5"/>
  <c r="S910" i="5"/>
  <c r="U910" i="5" s="1"/>
  <c r="P910" i="5"/>
  <c r="F910" i="5"/>
  <c r="U909" i="5"/>
  <c r="T909" i="5"/>
  <c r="S909" i="5"/>
  <c r="P909" i="5"/>
  <c r="F909" i="5"/>
  <c r="U908" i="5"/>
  <c r="T908" i="5"/>
  <c r="S908" i="5"/>
  <c r="P908" i="5"/>
  <c r="F908" i="5"/>
  <c r="T907" i="5"/>
  <c r="S907" i="5"/>
  <c r="U907" i="5" s="1"/>
  <c r="P907" i="5"/>
  <c r="F907" i="5"/>
  <c r="T906" i="5"/>
  <c r="S906" i="5"/>
  <c r="U906" i="5" s="1"/>
  <c r="P906" i="5"/>
  <c r="F906" i="5"/>
  <c r="U905" i="5"/>
  <c r="T905" i="5"/>
  <c r="S905" i="5"/>
  <c r="P905" i="5"/>
  <c r="F905" i="5"/>
  <c r="U904" i="5"/>
  <c r="T904" i="5"/>
  <c r="S904" i="5"/>
  <c r="P904" i="5"/>
  <c r="F904" i="5"/>
  <c r="T903" i="5"/>
  <c r="S903" i="5"/>
  <c r="U903" i="5" s="1"/>
  <c r="P903" i="5"/>
  <c r="F903" i="5"/>
  <c r="T902" i="5"/>
  <c r="S902" i="5"/>
  <c r="U902" i="5" s="1"/>
  <c r="P902" i="5"/>
  <c r="F902" i="5"/>
  <c r="U901" i="5"/>
  <c r="T901" i="5"/>
  <c r="S901" i="5"/>
  <c r="P901" i="5"/>
  <c r="F901" i="5"/>
  <c r="U900" i="5"/>
  <c r="T900" i="5"/>
  <c r="S900" i="5"/>
  <c r="P900" i="5"/>
  <c r="F900" i="5"/>
  <c r="T899" i="5"/>
  <c r="S899" i="5"/>
  <c r="U899" i="5" s="1"/>
  <c r="P899" i="5"/>
  <c r="F899" i="5"/>
  <c r="T898" i="5"/>
  <c r="S898" i="5"/>
  <c r="U898" i="5" s="1"/>
  <c r="P898" i="5"/>
  <c r="F898" i="5"/>
  <c r="U897" i="5"/>
  <c r="T897" i="5"/>
  <c r="S897" i="5"/>
  <c r="P897" i="5"/>
  <c r="F897" i="5"/>
  <c r="U896" i="5"/>
  <c r="T896" i="5"/>
  <c r="S896" i="5"/>
  <c r="P896" i="5"/>
  <c r="F896" i="5"/>
  <c r="T895" i="5"/>
  <c r="S895" i="5"/>
  <c r="U895" i="5" s="1"/>
  <c r="P895" i="5"/>
  <c r="F895" i="5"/>
  <c r="T894" i="5"/>
  <c r="S894" i="5"/>
  <c r="U894" i="5" s="1"/>
  <c r="P894" i="5"/>
  <c r="F894" i="5"/>
  <c r="U893" i="5"/>
  <c r="T893" i="5"/>
  <c r="S893" i="5"/>
  <c r="P893" i="5"/>
  <c r="F893" i="5"/>
  <c r="U892" i="5"/>
  <c r="T892" i="5"/>
  <c r="S892" i="5"/>
  <c r="P892" i="5"/>
  <c r="F892" i="5"/>
  <c r="T891" i="5"/>
  <c r="S891" i="5"/>
  <c r="U891" i="5" s="1"/>
  <c r="P891" i="5"/>
  <c r="F891" i="5"/>
  <c r="T890" i="5"/>
  <c r="S890" i="5"/>
  <c r="U890" i="5" s="1"/>
  <c r="P890" i="5"/>
  <c r="F890" i="5"/>
  <c r="U889" i="5"/>
  <c r="T889" i="5"/>
  <c r="S889" i="5"/>
  <c r="P889" i="5"/>
  <c r="F889" i="5"/>
  <c r="U888" i="5"/>
  <c r="T888" i="5"/>
  <c r="S888" i="5"/>
  <c r="P888" i="5"/>
  <c r="F888" i="5"/>
  <c r="T887" i="5"/>
  <c r="S887" i="5"/>
  <c r="U887" i="5" s="1"/>
  <c r="P887" i="5"/>
  <c r="F887" i="5"/>
  <c r="T886" i="5"/>
  <c r="S886" i="5"/>
  <c r="U886" i="5" s="1"/>
  <c r="P886" i="5"/>
  <c r="F886" i="5"/>
  <c r="U885" i="5"/>
  <c r="T885" i="5"/>
  <c r="S885" i="5"/>
  <c r="P885" i="5"/>
  <c r="F885" i="5"/>
  <c r="U884" i="5"/>
  <c r="T884" i="5"/>
  <c r="S884" i="5"/>
  <c r="P884" i="5"/>
  <c r="F884" i="5"/>
  <c r="T883" i="5"/>
  <c r="S883" i="5"/>
  <c r="U883" i="5" s="1"/>
  <c r="P883" i="5"/>
  <c r="F883" i="5"/>
  <c r="T882" i="5"/>
  <c r="S882" i="5"/>
  <c r="U882" i="5" s="1"/>
  <c r="P882" i="5"/>
  <c r="F882" i="5"/>
  <c r="U881" i="5"/>
  <c r="T881" i="5"/>
  <c r="S881" i="5"/>
  <c r="P881" i="5"/>
  <c r="F881" i="5"/>
  <c r="U880" i="5"/>
  <c r="T880" i="5"/>
  <c r="S880" i="5"/>
  <c r="P880" i="5"/>
  <c r="F880" i="5"/>
  <c r="T879" i="5"/>
  <c r="S879" i="5"/>
  <c r="U879" i="5" s="1"/>
  <c r="P879" i="5"/>
  <c r="F879" i="5"/>
  <c r="T878" i="5"/>
  <c r="S878" i="5"/>
  <c r="U878" i="5" s="1"/>
  <c r="P878" i="5"/>
  <c r="F878" i="5"/>
  <c r="U877" i="5"/>
  <c r="T877" i="5"/>
  <c r="S877" i="5"/>
  <c r="P877" i="5"/>
  <c r="F877" i="5"/>
  <c r="U876" i="5"/>
  <c r="T876" i="5"/>
  <c r="S876" i="5"/>
  <c r="P876" i="5"/>
  <c r="F876" i="5"/>
  <c r="T875" i="5"/>
  <c r="S875" i="5"/>
  <c r="U875" i="5" s="1"/>
  <c r="P875" i="5"/>
  <c r="F875" i="5"/>
  <c r="T874" i="5"/>
  <c r="S874" i="5"/>
  <c r="U874" i="5" s="1"/>
  <c r="P874" i="5"/>
  <c r="F874" i="5"/>
  <c r="U873" i="5"/>
  <c r="T873" i="5"/>
  <c r="S873" i="5"/>
  <c r="P873" i="5"/>
  <c r="F873" i="5"/>
  <c r="U872" i="5"/>
  <c r="T872" i="5"/>
  <c r="S872" i="5"/>
  <c r="P872" i="5"/>
  <c r="F872" i="5"/>
  <c r="T871" i="5"/>
  <c r="S871" i="5"/>
  <c r="U871" i="5" s="1"/>
  <c r="P871" i="5"/>
  <c r="F871" i="5"/>
  <c r="T870" i="5"/>
  <c r="S870" i="5"/>
  <c r="U870" i="5" s="1"/>
  <c r="P870" i="5"/>
  <c r="F870" i="5"/>
  <c r="U869" i="5"/>
  <c r="T869" i="5"/>
  <c r="S869" i="5"/>
  <c r="P869" i="5"/>
  <c r="F869" i="5"/>
  <c r="U868" i="5"/>
  <c r="T868" i="5"/>
  <c r="S868" i="5"/>
  <c r="P868" i="5"/>
  <c r="F868" i="5"/>
  <c r="T867" i="5"/>
  <c r="S867" i="5"/>
  <c r="U867" i="5" s="1"/>
  <c r="P867" i="5"/>
  <c r="F867" i="5"/>
  <c r="T866" i="5"/>
  <c r="S866" i="5"/>
  <c r="U866" i="5" s="1"/>
  <c r="P866" i="5"/>
  <c r="F866" i="5"/>
  <c r="U865" i="5"/>
  <c r="T865" i="5"/>
  <c r="S865" i="5"/>
  <c r="P865" i="5"/>
  <c r="F865" i="5"/>
  <c r="U864" i="5"/>
  <c r="T864" i="5"/>
  <c r="S864" i="5"/>
  <c r="P864" i="5"/>
  <c r="F864" i="5"/>
  <c r="T863" i="5"/>
  <c r="S863" i="5"/>
  <c r="U863" i="5" s="1"/>
  <c r="P863" i="5"/>
  <c r="F863" i="5"/>
  <c r="T862" i="5"/>
  <c r="S862" i="5"/>
  <c r="U862" i="5" s="1"/>
  <c r="P862" i="5"/>
  <c r="F862" i="5"/>
  <c r="U861" i="5"/>
  <c r="T861" i="5"/>
  <c r="S861" i="5"/>
  <c r="P861" i="5"/>
  <c r="F861" i="5"/>
  <c r="U860" i="5"/>
  <c r="T860" i="5"/>
  <c r="S860" i="5"/>
  <c r="P860" i="5"/>
  <c r="F860" i="5"/>
  <c r="T859" i="5"/>
  <c r="S859" i="5"/>
  <c r="U859" i="5" s="1"/>
  <c r="P859" i="5"/>
  <c r="F859" i="5"/>
  <c r="T858" i="5"/>
  <c r="S858" i="5"/>
  <c r="U858" i="5" s="1"/>
  <c r="P858" i="5"/>
  <c r="F858" i="5"/>
  <c r="U857" i="5"/>
  <c r="T857" i="5"/>
  <c r="S857" i="5"/>
  <c r="P857" i="5"/>
  <c r="F857" i="5"/>
  <c r="U856" i="5"/>
  <c r="T856" i="5"/>
  <c r="S856" i="5"/>
  <c r="P856" i="5"/>
  <c r="F856" i="5"/>
  <c r="T855" i="5"/>
  <c r="S855" i="5"/>
  <c r="U855" i="5" s="1"/>
  <c r="P855" i="5"/>
  <c r="F855" i="5"/>
  <c r="T854" i="5"/>
  <c r="S854" i="5"/>
  <c r="U854" i="5" s="1"/>
  <c r="P854" i="5"/>
  <c r="F854" i="5"/>
  <c r="U853" i="5"/>
  <c r="T853" i="5"/>
  <c r="S853" i="5"/>
  <c r="P853" i="5"/>
  <c r="F853" i="5"/>
  <c r="U852" i="5"/>
  <c r="T852" i="5"/>
  <c r="S852" i="5"/>
  <c r="P852" i="5"/>
  <c r="F852" i="5"/>
  <c r="T851" i="5"/>
  <c r="S851" i="5"/>
  <c r="U851" i="5" s="1"/>
  <c r="P851" i="5"/>
  <c r="F851" i="5"/>
  <c r="T850" i="5"/>
  <c r="S850" i="5"/>
  <c r="U850" i="5" s="1"/>
  <c r="P850" i="5"/>
  <c r="F850" i="5"/>
  <c r="U849" i="5"/>
  <c r="T849" i="5"/>
  <c r="S849" i="5"/>
  <c r="P849" i="5"/>
  <c r="F849" i="5"/>
  <c r="U848" i="5"/>
  <c r="T848" i="5"/>
  <c r="S848" i="5"/>
  <c r="P848" i="5"/>
  <c r="F848" i="5"/>
  <c r="T847" i="5"/>
  <c r="S847" i="5"/>
  <c r="U847" i="5" s="1"/>
  <c r="P847" i="5"/>
  <c r="F847" i="5"/>
  <c r="T846" i="5"/>
  <c r="S846" i="5"/>
  <c r="U846" i="5" s="1"/>
  <c r="P846" i="5"/>
  <c r="F846" i="5"/>
  <c r="U845" i="5"/>
  <c r="T845" i="5"/>
  <c r="S845" i="5"/>
  <c r="P845" i="5"/>
  <c r="F845" i="5"/>
  <c r="U844" i="5"/>
  <c r="T844" i="5"/>
  <c r="S844" i="5"/>
  <c r="P844" i="5"/>
  <c r="F844" i="5"/>
  <c r="T843" i="5"/>
  <c r="S843" i="5"/>
  <c r="U843" i="5" s="1"/>
  <c r="P843" i="5"/>
  <c r="F843" i="5"/>
  <c r="T842" i="5"/>
  <c r="S842" i="5"/>
  <c r="U842" i="5" s="1"/>
  <c r="P842" i="5"/>
  <c r="F842" i="5"/>
  <c r="U841" i="5"/>
  <c r="T841" i="5"/>
  <c r="S841" i="5"/>
  <c r="P841" i="5"/>
  <c r="F841" i="5"/>
  <c r="U840" i="5"/>
  <c r="T840" i="5"/>
  <c r="S840" i="5"/>
  <c r="P840" i="5"/>
  <c r="F840" i="5"/>
  <c r="T839" i="5"/>
  <c r="S839" i="5"/>
  <c r="U839" i="5" s="1"/>
  <c r="P839" i="5"/>
  <c r="F839" i="5"/>
  <c r="T838" i="5"/>
  <c r="S838" i="5"/>
  <c r="U838" i="5" s="1"/>
  <c r="P838" i="5"/>
  <c r="F838" i="5"/>
  <c r="U837" i="5"/>
  <c r="T837" i="5"/>
  <c r="S837" i="5"/>
  <c r="P837" i="5"/>
  <c r="F837" i="5"/>
  <c r="U836" i="5"/>
  <c r="T836" i="5"/>
  <c r="S836" i="5"/>
  <c r="P836" i="5"/>
  <c r="F836" i="5"/>
  <c r="T835" i="5"/>
  <c r="S835" i="5"/>
  <c r="U835" i="5" s="1"/>
  <c r="P835" i="5"/>
  <c r="F835" i="5"/>
  <c r="T834" i="5"/>
  <c r="S834" i="5"/>
  <c r="U834" i="5" s="1"/>
  <c r="P834" i="5"/>
  <c r="F834" i="5"/>
  <c r="U833" i="5"/>
  <c r="T833" i="5"/>
  <c r="S833" i="5"/>
  <c r="P833" i="5"/>
  <c r="F833" i="5"/>
  <c r="U832" i="5"/>
  <c r="T832" i="5"/>
  <c r="S832" i="5"/>
  <c r="P832" i="5"/>
  <c r="F832" i="5"/>
  <c r="T831" i="5"/>
  <c r="S831" i="5"/>
  <c r="U831" i="5" s="1"/>
  <c r="P831" i="5"/>
  <c r="F831" i="5"/>
  <c r="T830" i="5"/>
  <c r="S830" i="5"/>
  <c r="U830" i="5" s="1"/>
  <c r="P830" i="5"/>
  <c r="F830" i="5"/>
  <c r="U829" i="5"/>
  <c r="T829" i="5"/>
  <c r="S829" i="5"/>
  <c r="P829" i="5"/>
  <c r="F829" i="5"/>
  <c r="U828" i="5"/>
  <c r="T828" i="5"/>
  <c r="S828" i="5"/>
  <c r="P828" i="5"/>
  <c r="F828" i="5"/>
  <c r="T827" i="5"/>
  <c r="S827" i="5"/>
  <c r="U827" i="5" s="1"/>
  <c r="P827" i="5"/>
  <c r="F827" i="5"/>
  <c r="T826" i="5"/>
  <c r="S826" i="5"/>
  <c r="U826" i="5" s="1"/>
  <c r="P826" i="5"/>
  <c r="F826" i="5"/>
  <c r="U825" i="5"/>
  <c r="T825" i="5"/>
  <c r="S825" i="5"/>
  <c r="P825" i="5"/>
  <c r="F825" i="5"/>
  <c r="U824" i="5"/>
  <c r="T824" i="5"/>
  <c r="S824" i="5"/>
  <c r="P824" i="5"/>
  <c r="F824" i="5"/>
  <c r="T823" i="5"/>
  <c r="S823" i="5"/>
  <c r="U823" i="5" s="1"/>
  <c r="P823" i="5"/>
  <c r="F823" i="5"/>
  <c r="T822" i="5"/>
  <c r="S822" i="5"/>
  <c r="U822" i="5" s="1"/>
  <c r="P822" i="5"/>
  <c r="F822" i="5"/>
  <c r="U821" i="5"/>
  <c r="T821" i="5"/>
  <c r="S821" i="5"/>
  <c r="P821" i="5"/>
  <c r="F821" i="5"/>
  <c r="U820" i="5"/>
  <c r="T820" i="5"/>
  <c r="S820" i="5"/>
  <c r="P820" i="5"/>
  <c r="F820" i="5"/>
  <c r="T819" i="5"/>
  <c r="S819" i="5"/>
  <c r="U819" i="5" s="1"/>
  <c r="P819" i="5"/>
  <c r="F819" i="5"/>
  <c r="T818" i="5"/>
  <c r="S818" i="5"/>
  <c r="U818" i="5" s="1"/>
  <c r="P818" i="5"/>
  <c r="F818" i="5"/>
  <c r="U817" i="5"/>
  <c r="T817" i="5"/>
  <c r="S817" i="5"/>
  <c r="P817" i="5"/>
  <c r="F817" i="5"/>
  <c r="U816" i="5"/>
  <c r="T816" i="5"/>
  <c r="S816" i="5"/>
  <c r="P816" i="5"/>
  <c r="F816" i="5"/>
  <c r="T815" i="5"/>
  <c r="S815" i="5"/>
  <c r="U815" i="5" s="1"/>
  <c r="P815" i="5"/>
  <c r="F815" i="5"/>
  <c r="T814" i="5"/>
  <c r="S814" i="5"/>
  <c r="U814" i="5" s="1"/>
  <c r="P814" i="5"/>
  <c r="F814" i="5"/>
  <c r="U813" i="5"/>
  <c r="T813" i="5"/>
  <c r="S813" i="5"/>
  <c r="P813" i="5"/>
  <c r="F813" i="5"/>
  <c r="U812" i="5"/>
  <c r="T812" i="5"/>
  <c r="S812" i="5"/>
  <c r="P812" i="5"/>
  <c r="F812" i="5"/>
  <c r="T811" i="5"/>
  <c r="S811" i="5"/>
  <c r="U811" i="5" s="1"/>
  <c r="P811" i="5"/>
  <c r="F811" i="5"/>
  <c r="T810" i="5"/>
  <c r="S810" i="5"/>
  <c r="U810" i="5" s="1"/>
  <c r="P810" i="5"/>
  <c r="F810" i="5"/>
  <c r="U809" i="5"/>
  <c r="T809" i="5"/>
  <c r="S809" i="5"/>
  <c r="P809" i="5"/>
  <c r="F809" i="5"/>
  <c r="U808" i="5"/>
  <c r="T808" i="5"/>
  <c r="S808" i="5"/>
  <c r="P808" i="5"/>
  <c r="F808" i="5"/>
  <c r="T807" i="5"/>
  <c r="S807" i="5"/>
  <c r="U807" i="5" s="1"/>
  <c r="P807" i="5"/>
  <c r="F807" i="5"/>
  <c r="T806" i="5"/>
  <c r="S806" i="5"/>
  <c r="U806" i="5" s="1"/>
  <c r="P806" i="5"/>
  <c r="F806" i="5"/>
  <c r="U805" i="5"/>
  <c r="T805" i="5"/>
  <c r="S805" i="5"/>
  <c r="P805" i="5"/>
  <c r="F805" i="5"/>
  <c r="U804" i="5"/>
  <c r="T804" i="5"/>
  <c r="S804" i="5"/>
  <c r="P804" i="5"/>
  <c r="F804" i="5"/>
  <c r="T803" i="5"/>
  <c r="S803" i="5"/>
  <c r="U803" i="5" s="1"/>
  <c r="P803" i="5"/>
  <c r="F803" i="5"/>
  <c r="T802" i="5"/>
  <c r="S802" i="5"/>
  <c r="U802" i="5" s="1"/>
  <c r="P802" i="5"/>
  <c r="F802" i="5"/>
  <c r="U801" i="5"/>
  <c r="T801" i="5"/>
  <c r="S801" i="5"/>
  <c r="P801" i="5"/>
  <c r="F801" i="5"/>
  <c r="U800" i="5"/>
  <c r="T800" i="5"/>
  <c r="S800" i="5"/>
  <c r="P800" i="5"/>
  <c r="F800" i="5"/>
  <c r="T799" i="5"/>
  <c r="S799" i="5"/>
  <c r="U799" i="5" s="1"/>
  <c r="P799" i="5"/>
  <c r="F799" i="5"/>
  <c r="T798" i="5"/>
  <c r="S798" i="5"/>
  <c r="U798" i="5" s="1"/>
  <c r="P798" i="5"/>
  <c r="F798" i="5"/>
  <c r="U797" i="5"/>
  <c r="T797" i="5"/>
  <c r="S797" i="5"/>
  <c r="P797" i="5"/>
  <c r="F797" i="5"/>
  <c r="U796" i="5"/>
  <c r="T796" i="5"/>
  <c r="S796" i="5"/>
  <c r="P796" i="5"/>
  <c r="F796" i="5"/>
  <c r="T795" i="5"/>
  <c r="S795" i="5"/>
  <c r="U795" i="5" s="1"/>
  <c r="P795" i="5"/>
  <c r="F795" i="5"/>
  <c r="T794" i="5"/>
  <c r="S794" i="5"/>
  <c r="U794" i="5" s="1"/>
  <c r="P794" i="5"/>
  <c r="F794" i="5"/>
  <c r="U793" i="5"/>
  <c r="T793" i="5"/>
  <c r="S793" i="5"/>
  <c r="P793" i="5"/>
  <c r="F793" i="5"/>
  <c r="U792" i="5"/>
  <c r="T792" i="5"/>
  <c r="S792" i="5"/>
  <c r="P792" i="5"/>
  <c r="F792" i="5"/>
  <c r="T791" i="5"/>
  <c r="S791" i="5"/>
  <c r="U791" i="5" s="1"/>
  <c r="P791" i="5"/>
  <c r="F791" i="5"/>
  <c r="T790" i="5"/>
  <c r="S790" i="5"/>
  <c r="U790" i="5" s="1"/>
  <c r="P790" i="5"/>
  <c r="F790" i="5"/>
  <c r="U789" i="5"/>
  <c r="T789" i="5"/>
  <c r="S789" i="5"/>
  <c r="P789" i="5"/>
  <c r="F789" i="5"/>
  <c r="U788" i="5"/>
  <c r="T788" i="5"/>
  <c r="S788" i="5"/>
  <c r="P788" i="5"/>
  <c r="F788" i="5"/>
  <c r="T787" i="5"/>
  <c r="S787" i="5"/>
  <c r="U787" i="5" s="1"/>
  <c r="P787" i="5"/>
  <c r="F787" i="5"/>
  <c r="T786" i="5"/>
  <c r="S786" i="5"/>
  <c r="U786" i="5" s="1"/>
  <c r="P786" i="5"/>
  <c r="F786" i="5"/>
  <c r="U785" i="5"/>
  <c r="T785" i="5"/>
  <c r="S785" i="5"/>
  <c r="P785" i="5"/>
  <c r="F785" i="5"/>
  <c r="U784" i="5"/>
  <c r="T784" i="5"/>
  <c r="S784" i="5"/>
  <c r="P784" i="5"/>
  <c r="F784" i="5"/>
  <c r="T783" i="5"/>
  <c r="S783" i="5"/>
  <c r="U783" i="5" s="1"/>
  <c r="P783" i="5"/>
  <c r="F783" i="5"/>
  <c r="T782" i="5"/>
  <c r="S782" i="5"/>
  <c r="U782" i="5" s="1"/>
  <c r="P782" i="5"/>
  <c r="F782" i="5"/>
  <c r="U781" i="5"/>
  <c r="T781" i="5"/>
  <c r="S781" i="5"/>
  <c r="P781" i="5"/>
  <c r="F781" i="5"/>
  <c r="U780" i="5"/>
  <c r="T780" i="5"/>
  <c r="S780" i="5"/>
  <c r="P780" i="5"/>
  <c r="F780" i="5"/>
  <c r="T779" i="5"/>
  <c r="S779" i="5"/>
  <c r="U779" i="5" s="1"/>
  <c r="P779" i="5"/>
  <c r="F779" i="5"/>
  <c r="T778" i="5"/>
  <c r="S778" i="5"/>
  <c r="U778" i="5" s="1"/>
  <c r="P778" i="5"/>
  <c r="F778" i="5"/>
  <c r="U777" i="5"/>
  <c r="T777" i="5"/>
  <c r="S777" i="5"/>
  <c r="P777" i="5"/>
  <c r="F777" i="5"/>
  <c r="U776" i="5"/>
  <c r="T776" i="5"/>
  <c r="S776" i="5"/>
  <c r="P776" i="5"/>
  <c r="F776" i="5"/>
  <c r="T775" i="5"/>
  <c r="S775" i="5"/>
  <c r="U775" i="5" s="1"/>
  <c r="P775" i="5"/>
  <c r="F775" i="5"/>
  <c r="T774" i="5"/>
  <c r="S774" i="5"/>
  <c r="U774" i="5" s="1"/>
  <c r="P774" i="5"/>
  <c r="F774" i="5"/>
  <c r="U773" i="5"/>
  <c r="T773" i="5"/>
  <c r="S773" i="5"/>
  <c r="P773" i="5"/>
  <c r="F773" i="5"/>
  <c r="U772" i="5"/>
  <c r="T772" i="5"/>
  <c r="S772" i="5"/>
  <c r="P772" i="5"/>
  <c r="F772" i="5"/>
  <c r="T771" i="5"/>
  <c r="S771" i="5"/>
  <c r="U771" i="5" s="1"/>
  <c r="P771" i="5"/>
  <c r="F771" i="5"/>
  <c r="T770" i="5"/>
  <c r="S770" i="5"/>
  <c r="U770" i="5" s="1"/>
  <c r="P770" i="5"/>
  <c r="F770" i="5"/>
  <c r="U769" i="5"/>
  <c r="T769" i="5"/>
  <c r="S769" i="5"/>
  <c r="P769" i="5"/>
  <c r="F769" i="5"/>
  <c r="U768" i="5"/>
  <c r="T768" i="5"/>
  <c r="S768" i="5"/>
  <c r="P768" i="5"/>
  <c r="F768" i="5"/>
  <c r="T767" i="5"/>
  <c r="S767" i="5"/>
  <c r="U767" i="5" s="1"/>
  <c r="P767" i="5"/>
  <c r="F767" i="5"/>
  <c r="T766" i="5"/>
  <c r="S766" i="5"/>
  <c r="U766" i="5" s="1"/>
  <c r="P766" i="5"/>
  <c r="F766" i="5"/>
  <c r="U765" i="5"/>
  <c r="T765" i="5"/>
  <c r="S765" i="5"/>
  <c r="P765" i="5"/>
  <c r="F765" i="5"/>
  <c r="U764" i="5"/>
  <c r="T764" i="5"/>
  <c r="S764" i="5"/>
  <c r="P764" i="5"/>
  <c r="F764" i="5"/>
  <c r="T763" i="5"/>
  <c r="S763" i="5"/>
  <c r="U763" i="5" s="1"/>
  <c r="P763" i="5"/>
  <c r="F763" i="5"/>
  <c r="T762" i="5"/>
  <c r="S762" i="5"/>
  <c r="U762" i="5" s="1"/>
  <c r="P762" i="5"/>
  <c r="F762" i="5"/>
  <c r="U761" i="5"/>
  <c r="T761" i="5"/>
  <c r="S761" i="5"/>
  <c r="P761" i="5"/>
  <c r="F761" i="5"/>
  <c r="U760" i="5"/>
  <c r="T760" i="5"/>
  <c r="S760" i="5"/>
  <c r="P760" i="5"/>
  <c r="F760" i="5"/>
  <c r="T759" i="5"/>
  <c r="S759" i="5"/>
  <c r="U759" i="5" s="1"/>
  <c r="P759" i="5"/>
  <c r="F759" i="5"/>
  <c r="T758" i="5"/>
  <c r="S758" i="5"/>
  <c r="U758" i="5" s="1"/>
  <c r="P758" i="5"/>
  <c r="F758" i="5"/>
  <c r="U757" i="5"/>
  <c r="T757" i="5"/>
  <c r="S757" i="5"/>
  <c r="P757" i="5"/>
  <c r="F757" i="5"/>
  <c r="U756" i="5"/>
  <c r="T756" i="5"/>
  <c r="S756" i="5"/>
  <c r="P756" i="5"/>
  <c r="F756" i="5"/>
  <c r="T755" i="5"/>
  <c r="S755" i="5"/>
  <c r="U755" i="5" s="1"/>
  <c r="P755" i="5"/>
  <c r="F755" i="5"/>
  <c r="T754" i="5"/>
  <c r="S754" i="5"/>
  <c r="U754" i="5" s="1"/>
  <c r="P754" i="5"/>
  <c r="F754" i="5"/>
  <c r="U753" i="5"/>
  <c r="T753" i="5"/>
  <c r="S753" i="5"/>
  <c r="P753" i="5"/>
  <c r="F753" i="5"/>
  <c r="U752" i="5"/>
  <c r="T752" i="5"/>
  <c r="S752" i="5"/>
  <c r="P752" i="5"/>
  <c r="F752" i="5"/>
  <c r="T751" i="5"/>
  <c r="S751" i="5"/>
  <c r="U751" i="5" s="1"/>
  <c r="P751" i="5"/>
  <c r="F751" i="5"/>
  <c r="T750" i="5"/>
  <c r="S750" i="5"/>
  <c r="U750" i="5" s="1"/>
  <c r="P750" i="5"/>
  <c r="F750" i="5"/>
  <c r="U749" i="5"/>
  <c r="T749" i="5"/>
  <c r="S749" i="5"/>
  <c r="P749" i="5"/>
  <c r="F749" i="5"/>
  <c r="U748" i="5"/>
  <c r="T748" i="5"/>
  <c r="S748" i="5"/>
  <c r="P748" i="5"/>
  <c r="F748" i="5"/>
  <c r="T747" i="5"/>
  <c r="S747" i="5"/>
  <c r="U747" i="5" s="1"/>
  <c r="P747" i="5"/>
  <c r="F747" i="5"/>
  <c r="T746" i="5"/>
  <c r="S746" i="5"/>
  <c r="U746" i="5" s="1"/>
  <c r="P746" i="5"/>
  <c r="F746" i="5"/>
  <c r="U745" i="5"/>
  <c r="T745" i="5"/>
  <c r="S745" i="5"/>
  <c r="P745" i="5"/>
  <c r="F745" i="5"/>
  <c r="U744" i="5"/>
  <c r="T744" i="5"/>
  <c r="S744" i="5"/>
  <c r="P744" i="5"/>
  <c r="F744" i="5"/>
  <c r="T743" i="5"/>
  <c r="S743" i="5"/>
  <c r="U743" i="5" s="1"/>
  <c r="P743" i="5"/>
  <c r="F743" i="5"/>
  <c r="T742" i="5"/>
  <c r="S742" i="5"/>
  <c r="U742" i="5" s="1"/>
  <c r="P742" i="5"/>
  <c r="F742" i="5"/>
  <c r="U741" i="5"/>
  <c r="T741" i="5"/>
  <c r="S741" i="5"/>
  <c r="P741" i="5"/>
  <c r="F741" i="5"/>
  <c r="U740" i="5"/>
  <c r="T740" i="5"/>
  <c r="S740" i="5"/>
  <c r="P740" i="5"/>
  <c r="F740" i="5"/>
  <c r="T739" i="5"/>
  <c r="S739" i="5"/>
  <c r="U739" i="5" s="1"/>
  <c r="P739" i="5"/>
  <c r="F739" i="5"/>
  <c r="T738" i="5"/>
  <c r="S738" i="5"/>
  <c r="U738" i="5" s="1"/>
  <c r="P738" i="5"/>
  <c r="F738" i="5"/>
  <c r="U737" i="5"/>
  <c r="T737" i="5"/>
  <c r="S737" i="5"/>
  <c r="P737" i="5"/>
  <c r="F737" i="5"/>
  <c r="U736" i="5"/>
  <c r="T736" i="5"/>
  <c r="S736" i="5"/>
  <c r="P736" i="5"/>
  <c r="F736" i="5"/>
  <c r="T735" i="5"/>
  <c r="S735" i="5"/>
  <c r="U735" i="5" s="1"/>
  <c r="P735" i="5"/>
  <c r="F735" i="5"/>
  <c r="T734" i="5"/>
  <c r="S734" i="5"/>
  <c r="U734" i="5" s="1"/>
  <c r="P734" i="5"/>
  <c r="F734" i="5"/>
  <c r="U733" i="5"/>
  <c r="T733" i="5"/>
  <c r="S733" i="5"/>
  <c r="P733" i="5"/>
  <c r="F733" i="5"/>
  <c r="U732" i="5"/>
  <c r="T732" i="5"/>
  <c r="S732" i="5"/>
  <c r="P732" i="5"/>
  <c r="F732" i="5"/>
  <c r="T731" i="5"/>
  <c r="S731" i="5"/>
  <c r="U731" i="5" s="1"/>
  <c r="P731" i="5"/>
  <c r="F731" i="5"/>
  <c r="T730" i="5"/>
  <c r="S730" i="5"/>
  <c r="U730" i="5" s="1"/>
  <c r="P730" i="5"/>
  <c r="F730" i="5"/>
  <c r="U729" i="5"/>
  <c r="T729" i="5"/>
  <c r="S729" i="5"/>
  <c r="P729" i="5"/>
  <c r="F729" i="5"/>
  <c r="U728" i="5"/>
  <c r="T728" i="5"/>
  <c r="S728" i="5"/>
  <c r="P728" i="5"/>
  <c r="F728" i="5"/>
  <c r="T727" i="5"/>
  <c r="S727" i="5"/>
  <c r="U727" i="5" s="1"/>
  <c r="P727" i="5"/>
  <c r="F727" i="5"/>
  <c r="T726" i="5"/>
  <c r="S726" i="5"/>
  <c r="U726" i="5" s="1"/>
  <c r="P726" i="5"/>
  <c r="F726" i="5"/>
  <c r="U725" i="5"/>
  <c r="T725" i="5"/>
  <c r="S725" i="5"/>
  <c r="P725" i="5"/>
  <c r="F725" i="5"/>
  <c r="U724" i="5"/>
  <c r="T724" i="5"/>
  <c r="S724" i="5"/>
  <c r="P724" i="5"/>
  <c r="F724" i="5"/>
  <c r="T723" i="5"/>
  <c r="S723" i="5"/>
  <c r="U723" i="5" s="1"/>
  <c r="P723" i="5"/>
  <c r="F723" i="5"/>
  <c r="T722" i="5"/>
  <c r="S722" i="5"/>
  <c r="U722" i="5" s="1"/>
  <c r="P722" i="5"/>
  <c r="F722" i="5"/>
  <c r="U721" i="5"/>
  <c r="T721" i="5"/>
  <c r="S721" i="5"/>
  <c r="P721" i="5"/>
  <c r="F721" i="5"/>
  <c r="U720" i="5"/>
  <c r="T720" i="5"/>
  <c r="S720" i="5"/>
  <c r="P720" i="5"/>
  <c r="F720" i="5"/>
  <c r="T719" i="5"/>
  <c r="S719" i="5"/>
  <c r="U719" i="5" s="1"/>
  <c r="P719" i="5"/>
  <c r="F719" i="5"/>
  <c r="T718" i="5"/>
  <c r="S718" i="5"/>
  <c r="U718" i="5" s="1"/>
  <c r="P718" i="5"/>
  <c r="F718" i="5"/>
  <c r="U717" i="5"/>
  <c r="T717" i="5"/>
  <c r="S717" i="5"/>
  <c r="P717" i="5"/>
  <c r="F717" i="5"/>
  <c r="U716" i="5"/>
  <c r="T716" i="5"/>
  <c r="S716" i="5"/>
  <c r="P716" i="5"/>
  <c r="F716" i="5"/>
  <c r="T715" i="5"/>
  <c r="S715" i="5"/>
  <c r="U715" i="5" s="1"/>
  <c r="P715" i="5"/>
  <c r="F715" i="5"/>
  <c r="T714" i="5"/>
  <c r="S714" i="5"/>
  <c r="U714" i="5" s="1"/>
  <c r="P714" i="5"/>
  <c r="F714" i="5"/>
  <c r="U713" i="5"/>
  <c r="T713" i="5"/>
  <c r="S713" i="5"/>
  <c r="P713" i="5"/>
  <c r="F713" i="5"/>
  <c r="U712" i="5"/>
  <c r="T712" i="5"/>
  <c r="S712" i="5"/>
  <c r="P712" i="5"/>
  <c r="F712" i="5"/>
  <c r="T711" i="5"/>
  <c r="S711" i="5"/>
  <c r="U711" i="5" s="1"/>
  <c r="P711" i="5"/>
  <c r="F711" i="5"/>
  <c r="T710" i="5"/>
  <c r="S710" i="5"/>
  <c r="U710" i="5" s="1"/>
  <c r="P710" i="5"/>
  <c r="F710" i="5"/>
  <c r="U709" i="5"/>
  <c r="T709" i="5"/>
  <c r="S709" i="5"/>
  <c r="P709" i="5"/>
  <c r="F709" i="5"/>
  <c r="U708" i="5"/>
  <c r="T708" i="5"/>
  <c r="S708" i="5"/>
  <c r="P708" i="5"/>
  <c r="F708" i="5"/>
  <c r="T707" i="5"/>
  <c r="S707" i="5"/>
  <c r="U707" i="5" s="1"/>
  <c r="P707" i="5"/>
  <c r="F707" i="5"/>
  <c r="T706" i="5"/>
  <c r="S706" i="5"/>
  <c r="U706" i="5" s="1"/>
  <c r="P706" i="5"/>
  <c r="F706" i="5"/>
  <c r="U705" i="5"/>
  <c r="T705" i="5"/>
  <c r="S705" i="5"/>
  <c r="P705" i="5"/>
  <c r="F705" i="5"/>
  <c r="U704" i="5"/>
  <c r="T704" i="5"/>
  <c r="S704" i="5"/>
  <c r="P704" i="5"/>
  <c r="F704" i="5"/>
  <c r="T703" i="5"/>
  <c r="S703" i="5"/>
  <c r="U703" i="5" s="1"/>
  <c r="P703" i="5"/>
  <c r="F703" i="5"/>
  <c r="T702" i="5"/>
  <c r="S702" i="5"/>
  <c r="U702" i="5" s="1"/>
  <c r="P702" i="5"/>
  <c r="F702" i="5"/>
  <c r="U701" i="5"/>
  <c r="T701" i="5"/>
  <c r="S701" i="5"/>
  <c r="P701" i="5"/>
  <c r="F701" i="5"/>
  <c r="U700" i="5"/>
  <c r="T700" i="5"/>
  <c r="S700" i="5"/>
  <c r="P700" i="5"/>
  <c r="F700" i="5"/>
  <c r="T699" i="5"/>
  <c r="S699" i="5"/>
  <c r="U699" i="5" s="1"/>
  <c r="P699" i="5"/>
  <c r="F699" i="5"/>
  <c r="T698" i="5"/>
  <c r="S698" i="5"/>
  <c r="U698" i="5" s="1"/>
  <c r="P698" i="5"/>
  <c r="F698" i="5"/>
  <c r="U697" i="5"/>
  <c r="T697" i="5"/>
  <c r="S697" i="5"/>
  <c r="P697" i="5"/>
  <c r="F697" i="5"/>
  <c r="U696" i="5"/>
  <c r="T696" i="5"/>
  <c r="S696" i="5"/>
  <c r="P696" i="5"/>
  <c r="F696" i="5"/>
  <c r="T695" i="5"/>
  <c r="S695" i="5"/>
  <c r="U695" i="5" s="1"/>
  <c r="P695" i="5"/>
  <c r="F695" i="5"/>
  <c r="T694" i="5"/>
  <c r="S694" i="5"/>
  <c r="U694" i="5" s="1"/>
  <c r="P694" i="5"/>
  <c r="F694" i="5"/>
  <c r="U693" i="5"/>
  <c r="T693" i="5"/>
  <c r="S693" i="5"/>
  <c r="P693" i="5"/>
  <c r="F693" i="5"/>
  <c r="U692" i="5"/>
  <c r="T692" i="5"/>
  <c r="S692" i="5"/>
  <c r="P692" i="5"/>
  <c r="F692" i="5"/>
  <c r="T691" i="5"/>
  <c r="S691" i="5"/>
  <c r="U691" i="5" s="1"/>
  <c r="P691" i="5"/>
  <c r="F691" i="5"/>
  <c r="T690" i="5"/>
  <c r="S690" i="5"/>
  <c r="U690" i="5" s="1"/>
  <c r="P690" i="5"/>
  <c r="F690" i="5"/>
  <c r="U689" i="5"/>
  <c r="T689" i="5"/>
  <c r="S689" i="5"/>
  <c r="P689" i="5"/>
  <c r="F689" i="5"/>
  <c r="U688" i="5"/>
  <c r="T688" i="5"/>
  <c r="S688" i="5"/>
  <c r="P688" i="5"/>
  <c r="F688" i="5"/>
  <c r="T687" i="5"/>
  <c r="S687" i="5"/>
  <c r="U687" i="5" s="1"/>
  <c r="P687" i="5"/>
  <c r="F687" i="5"/>
  <c r="T686" i="5"/>
  <c r="S686" i="5"/>
  <c r="U686" i="5" s="1"/>
  <c r="P686" i="5"/>
  <c r="F686" i="5"/>
  <c r="U685" i="5"/>
  <c r="T685" i="5"/>
  <c r="S685" i="5"/>
  <c r="P685" i="5"/>
  <c r="F685" i="5"/>
  <c r="U684" i="5"/>
  <c r="T684" i="5"/>
  <c r="S684" i="5"/>
  <c r="P684" i="5"/>
  <c r="F684" i="5"/>
  <c r="T683" i="5"/>
  <c r="S683" i="5"/>
  <c r="U683" i="5" s="1"/>
  <c r="P683" i="5"/>
  <c r="F683" i="5"/>
  <c r="T682" i="5"/>
  <c r="S682" i="5"/>
  <c r="U682" i="5" s="1"/>
  <c r="P682" i="5"/>
  <c r="F682" i="5"/>
  <c r="U681" i="5"/>
  <c r="T681" i="5"/>
  <c r="S681" i="5"/>
  <c r="P681" i="5"/>
  <c r="F681" i="5"/>
  <c r="U680" i="5"/>
  <c r="T680" i="5"/>
  <c r="S680" i="5"/>
  <c r="P680" i="5"/>
  <c r="F680" i="5"/>
  <c r="T679" i="5"/>
  <c r="S679" i="5"/>
  <c r="U679" i="5" s="1"/>
  <c r="P679" i="5"/>
  <c r="F679" i="5"/>
  <c r="T678" i="5"/>
  <c r="S678" i="5"/>
  <c r="U678" i="5" s="1"/>
  <c r="P678" i="5"/>
  <c r="F678" i="5"/>
  <c r="U677" i="5"/>
  <c r="T677" i="5"/>
  <c r="S677" i="5"/>
  <c r="P677" i="5"/>
  <c r="F677" i="5"/>
  <c r="U676" i="5"/>
  <c r="T676" i="5"/>
  <c r="S676" i="5"/>
  <c r="P676" i="5"/>
  <c r="F676" i="5"/>
  <c r="T675" i="5"/>
  <c r="S675" i="5"/>
  <c r="U675" i="5" s="1"/>
  <c r="P675" i="5"/>
  <c r="F675" i="5"/>
  <c r="T674" i="5"/>
  <c r="S674" i="5"/>
  <c r="U674" i="5" s="1"/>
  <c r="P674" i="5"/>
  <c r="F674" i="5"/>
  <c r="U673" i="5"/>
  <c r="T673" i="5"/>
  <c r="S673" i="5"/>
  <c r="P673" i="5"/>
  <c r="F673" i="5"/>
  <c r="U672" i="5"/>
  <c r="T672" i="5"/>
  <c r="S672" i="5"/>
  <c r="P672" i="5"/>
  <c r="F672" i="5"/>
  <c r="T671" i="5"/>
  <c r="S671" i="5"/>
  <c r="U671" i="5" s="1"/>
  <c r="P671" i="5"/>
  <c r="F671" i="5"/>
  <c r="T670" i="5"/>
  <c r="S670" i="5"/>
  <c r="U670" i="5" s="1"/>
  <c r="P670" i="5"/>
  <c r="F670" i="5"/>
  <c r="U669" i="5"/>
  <c r="T669" i="5"/>
  <c r="S669" i="5"/>
  <c r="P669" i="5"/>
  <c r="F669" i="5"/>
  <c r="U668" i="5"/>
  <c r="T668" i="5"/>
  <c r="S668" i="5"/>
  <c r="P668" i="5"/>
  <c r="F668" i="5"/>
  <c r="T667" i="5"/>
  <c r="S667" i="5"/>
  <c r="U667" i="5" s="1"/>
  <c r="P667" i="5"/>
  <c r="F667" i="5"/>
  <c r="T666" i="5"/>
  <c r="S666" i="5"/>
  <c r="U666" i="5" s="1"/>
  <c r="P666" i="5"/>
  <c r="F666" i="5"/>
  <c r="U665" i="5"/>
  <c r="T665" i="5"/>
  <c r="S665" i="5"/>
  <c r="P665" i="5"/>
  <c r="F665" i="5"/>
  <c r="U664" i="5"/>
  <c r="T664" i="5"/>
  <c r="S664" i="5"/>
  <c r="P664" i="5"/>
  <c r="F664" i="5"/>
  <c r="T663" i="5"/>
  <c r="S663" i="5"/>
  <c r="U663" i="5" s="1"/>
  <c r="P663" i="5"/>
  <c r="F663" i="5"/>
  <c r="T662" i="5"/>
  <c r="S662" i="5"/>
  <c r="U662" i="5" s="1"/>
  <c r="P662" i="5"/>
  <c r="F662" i="5"/>
  <c r="U661" i="5"/>
  <c r="T661" i="5"/>
  <c r="S661" i="5"/>
  <c r="P661" i="5"/>
  <c r="F661" i="5"/>
  <c r="U660" i="5"/>
  <c r="T660" i="5"/>
  <c r="S660" i="5"/>
  <c r="P660" i="5"/>
  <c r="F660" i="5"/>
  <c r="T659" i="5"/>
  <c r="S659" i="5"/>
  <c r="U659" i="5" s="1"/>
  <c r="P659" i="5"/>
  <c r="F659" i="5"/>
  <c r="T658" i="5"/>
  <c r="S658" i="5"/>
  <c r="U658" i="5" s="1"/>
  <c r="P658" i="5"/>
  <c r="F658" i="5"/>
  <c r="U657" i="5"/>
  <c r="T657" i="5"/>
  <c r="S657" i="5"/>
  <c r="P657" i="5"/>
  <c r="F657" i="5"/>
  <c r="U656" i="5"/>
  <c r="T656" i="5"/>
  <c r="S656" i="5"/>
  <c r="P656" i="5"/>
  <c r="F656" i="5"/>
  <c r="T655" i="5"/>
  <c r="S655" i="5"/>
  <c r="U655" i="5" s="1"/>
  <c r="P655" i="5"/>
  <c r="F655" i="5"/>
  <c r="T654" i="5"/>
  <c r="S654" i="5"/>
  <c r="U654" i="5" s="1"/>
  <c r="P654" i="5"/>
  <c r="F654" i="5"/>
  <c r="U653" i="5"/>
  <c r="T653" i="5"/>
  <c r="S653" i="5"/>
  <c r="P653" i="5"/>
  <c r="F653" i="5"/>
  <c r="U652" i="5"/>
  <c r="T652" i="5"/>
  <c r="S652" i="5"/>
  <c r="P652" i="5"/>
  <c r="F652" i="5"/>
  <c r="T651" i="5"/>
  <c r="S651" i="5"/>
  <c r="U651" i="5" s="1"/>
  <c r="P651" i="5"/>
  <c r="F651" i="5"/>
  <c r="T650" i="5"/>
  <c r="S650" i="5"/>
  <c r="U650" i="5" s="1"/>
  <c r="P650" i="5"/>
  <c r="F650" i="5"/>
  <c r="U649" i="5"/>
  <c r="T649" i="5"/>
  <c r="S649" i="5"/>
  <c r="P649" i="5"/>
  <c r="F649" i="5"/>
  <c r="U648" i="5"/>
  <c r="T648" i="5"/>
  <c r="S648" i="5"/>
  <c r="P648" i="5"/>
  <c r="F648" i="5"/>
  <c r="T647" i="5"/>
  <c r="S647" i="5"/>
  <c r="U647" i="5" s="1"/>
  <c r="P647" i="5"/>
  <c r="F647" i="5"/>
  <c r="T646" i="5"/>
  <c r="S646" i="5"/>
  <c r="U646" i="5" s="1"/>
  <c r="P646" i="5"/>
  <c r="F646" i="5"/>
  <c r="U645" i="5"/>
  <c r="T645" i="5"/>
  <c r="S645" i="5"/>
  <c r="P645" i="5"/>
  <c r="F645" i="5"/>
  <c r="U644" i="5"/>
  <c r="T644" i="5"/>
  <c r="S644" i="5"/>
  <c r="P644" i="5"/>
  <c r="F644" i="5"/>
  <c r="T643" i="5"/>
  <c r="S643" i="5"/>
  <c r="U643" i="5" s="1"/>
  <c r="P643" i="5"/>
  <c r="F643" i="5"/>
  <c r="T642" i="5"/>
  <c r="S642" i="5"/>
  <c r="U642" i="5" s="1"/>
  <c r="P642" i="5"/>
  <c r="F642" i="5"/>
  <c r="U641" i="5"/>
  <c r="T641" i="5"/>
  <c r="S641" i="5"/>
  <c r="P641" i="5"/>
  <c r="F641" i="5"/>
  <c r="U640" i="5"/>
  <c r="T640" i="5"/>
  <c r="S640" i="5"/>
  <c r="P640" i="5"/>
  <c r="F640" i="5"/>
  <c r="T639" i="5"/>
  <c r="S639" i="5"/>
  <c r="U639" i="5" s="1"/>
  <c r="P639" i="5"/>
  <c r="F639" i="5"/>
  <c r="T638" i="5"/>
  <c r="S638" i="5"/>
  <c r="U638" i="5" s="1"/>
  <c r="P638" i="5"/>
  <c r="F638" i="5"/>
  <c r="U637" i="5"/>
  <c r="T637" i="5"/>
  <c r="S637" i="5"/>
  <c r="P637" i="5"/>
  <c r="F637" i="5"/>
  <c r="U636" i="5"/>
  <c r="T636" i="5"/>
  <c r="S636" i="5"/>
  <c r="P636" i="5"/>
  <c r="F636" i="5"/>
  <c r="T635" i="5"/>
  <c r="S635" i="5"/>
  <c r="U635" i="5" s="1"/>
  <c r="P635" i="5"/>
  <c r="F635" i="5"/>
  <c r="T634" i="5"/>
  <c r="S634" i="5"/>
  <c r="U634" i="5" s="1"/>
  <c r="P634" i="5"/>
  <c r="F634" i="5"/>
  <c r="U633" i="5"/>
  <c r="T633" i="5"/>
  <c r="S633" i="5"/>
  <c r="P633" i="5"/>
  <c r="F633" i="5"/>
  <c r="U632" i="5"/>
  <c r="T632" i="5"/>
  <c r="S632" i="5"/>
  <c r="P632" i="5"/>
  <c r="F632" i="5"/>
  <c r="T631" i="5"/>
  <c r="S631" i="5"/>
  <c r="U631" i="5" s="1"/>
  <c r="P631" i="5"/>
  <c r="F631" i="5"/>
  <c r="T630" i="5"/>
  <c r="S630" i="5"/>
  <c r="U630" i="5" s="1"/>
  <c r="P630" i="5"/>
  <c r="F630" i="5"/>
  <c r="U629" i="5"/>
  <c r="T629" i="5"/>
  <c r="S629" i="5"/>
  <c r="P629" i="5"/>
  <c r="F629" i="5"/>
  <c r="U628" i="5"/>
  <c r="T628" i="5"/>
  <c r="S628" i="5"/>
  <c r="P628" i="5"/>
  <c r="F628" i="5"/>
  <c r="T627" i="5"/>
  <c r="S627" i="5"/>
  <c r="U627" i="5" s="1"/>
  <c r="P627" i="5"/>
  <c r="F627" i="5"/>
  <c r="T626" i="5"/>
  <c r="S626" i="5"/>
  <c r="U626" i="5" s="1"/>
  <c r="P626" i="5"/>
  <c r="F626" i="5"/>
  <c r="U625" i="5"/>
  <c r="T625" i="5"/>
  <c r="S625" i="5"/>
  <c r="P625" i="5"/>
  <c r="F625" i="5"/>
  <c r="U624" i="5"/>
  <c r="T624" i="5"/>
  <c r="S624" i="5"/>
  <c r="P624" i="5"/>
  <c r="F624" i="5"/>
  <c r="T623" i="5"/>
  <c r="S623" i="5"/>
  <c r="U623" i="5" s="1"/>
  <c r="P623" i="5"/>
  <c r="F623" i="5"/>
  <c r="T622" i="5"/>
  <c r="S622" i="5"/>
  <c r="U622" i="5" s="1"/>
  <c r="P622" i="5"/>
  <c r="F622" i="5"/>
  <c r="U621" i="5"/>
  <c r="T621" i="5"/>
  <c r="S621" i="5"/>
  <c r="P621" i="5"/>
  <c r="F621" i="5"/>
  <c r="U620" i="5"/>
  <c r="T620" i="5"/>
  <c r="S620" i="5"/>
  <c r="P620" i="5"/>
  <c r="F620" i="5"/>
  <c r="T619" i="5"/>
  <c r="S619" i="5"/>
  <c r="U619" i="5" s="1"/>
  <c r="P619" i="5"/>
  <c r="F619" i="5"/>
  <c r="T618" i="5"/>
  <c r="S618" i="5"/>
  <c r="U618" i="5" s="1"/>
  <c r="P618" i="5"/>
  <c r="F618" i="5"/>
  <c r="U617" i="5"/>
  <c r="T617" i="5"/>
  <c r="S617" i="5"/>
  <c r="P617" i="5"/>
  <c r="F617" i="5"/>
  <c r="U616" i="5"/>
  <c r="T616" i="5"/>
  <c r="S616" i="5"/>
  <c r="P616" i="5"/>
  <c r="F616" i="5"/>
  <c r="T615" i="5"/>
  <c r="S615" i="5"/>
  <c r="U615" i="5" s="1"/>
  <c r="P615" i="5"/>
  <c r="F615" i="5"/>
  <c r="T614" i="5"/>
  <c r="S614" i="5"/>
  <c r="U614" i="5" s="1"/>
  <c r="P614" i="5"/>
  <c r="F614" i="5"/>
  <c r="U613" i="5"/>
  <c r="T613" i="5"/>
  <c r="S613" i="5"/>
  <c r="P613" i="5"/>
  <c r="F613" i="5"/>
  <c r="U612" i="5"/>
  <c r="T612" i="5"/>
  <c r="S612" i="5"/>
  <c r="P612" i="5"/>
  <c r="F612" i="5"/>
  <c r="T611" i="5"/>
  <c r="S611" i="5"/>
  <c r="U611" i="5" s="1"/>
  <c r="P611" i="5"/>
  <c r="F611" i="5"/>
  <c r="T610" i="5"/>
  <c r="S610" i="5"/>
  <c r="U610" i="5" s="1"/>
  <c r="P610" i="5"/>
  <c r="F610" i="5"/>
  <c r="U609" i="5"/>
  <c r="T609" i="5"/>
  <c r="S609" i="5"/>
  <c r="P609" i="5"/>
  <c r="F609" i="5"/>
  <c r="U608" i="5"/>
  <c r="T608" i="5"/>
  <c r="S608" i="5"/>
  <c r="P608" i="5"/>
  <c r="F608" i="5"/>
  <c r="T607" i="5"/>
  <c r="S607" i="5"/>
  <c r="U607" i="5" s="1"/>
  <c r="P607" i="5"/>
  <c r="F607" i="5"/>
  <c r="T606" i="5"/>
  <c r="S606" i="5"/>
  <c r="U606" i="5" s="1"/>
  <c r="P606" i="5"/>
  <c r="F606" i="5"/>
  <c r="U605" i="5"/>
  <c r="T605" i="5"/>
  <c r="S605" i="5"/>
  <c r="P605" i="5"/>
  <c r="F605" i="5"/>
  <c r="U604" i="5"/>
  <c r="T604" i="5"/>
  <c r="S604" i="5"/>
  <c r="P604" i="5"/>
  <c r="F604" i="5"/>
  <c r="T603" i="5"/>
  <c r="S603" i="5"/>
  <c r="U603" i="5" s="1"/>
  <c r="P603" i="5"/>
  <c r="F603" i="5"/>
  <c r="T602" i="5"/>
  <c r="S602" i="5"/>
  <c r="U602" i="5" s="1"/>
  <c r="P602" i="5"/>
  <c r="F602" i="5"/>
  <c r="U601" i="5"/>
  <c r="T601" i="5"/>
  <c r="S601" i="5"/>
  <c r="P601" i="5"/>
  <c r="F601" i="5"/>
  <c r="U600" i="5"/>
  <c r="T600" i="5"/>
  <c r="S600" i="5"/>
  <c r="P600" i="5"/>
  <c r="F600" i="5"/>
  <c r="T599" i="5"/>
  <c r="S599" i="5"/>
  <c r="U599" i="5" s="1"/>
  <c r="P599" i="5"/>
  <c r="F599" i="5"/>
  <c r="T598" i="5"/>
  <c r="S598" i="5"/>
  <c r="U598" i="5" s="1"/>
  <c r="P598" i="5"/>
  <c r="F598" i="5"/>
  <c r="U597" i="5"/>
  <c r="T597" i="5"/>
  <c r="S597" i="5"/>
  <c r="P597" i="5"/>
  <c r="F597" i="5"/>
  <c r="U596" i="5"/>
  <c r="T596" i="5"/>
  <c r="S596" i="5"/>
  <c r="P596" i="5"/>
  <c r="F596" i="5"/>
  <c r="T595" i="5"/>
  <c r="S595" i="5"/>
  <c r="U595" i="5" s="1"/>
  <c r="P595" i="5"/>
  <c r="F595" i="5"/>
  <c r="T594" i="5"/>
  <c r="S594" i="5"/>
  <c r="U594" i="5" s="1"/>
  <c r="P594" i="5"/>
  <c r="F594" i="5"/>
  <c r="U593" i="5"/>
  <c r="T593" i="5"/>
  <c r="S593" i="5"/>
  <c r="P593" i="5"/>
  <c r="F593" i="5"/>
  <c r="U592" i="5"/>
  <c r="T592" i="5"/>
  <c r="S592" i="5"/>
  <c r="P592" i="5"/>
  <c r="F592" i="5"/>
  <c r="T591" i="5"/>
  <c r="S591" i="5"/>
  <c r="U591" i="5" s="1"/>
  <c r="P591" i="5"/>
  <c r="F591" i="5"/>
  <c r="T590" i="5"/>
  <c r="S590" i="5"/>
  <c r="U590" i="5" s="1"/>
  <c r="P590" i="5"/>
  <c r="F590" i="5"/>
  <c r="U589" i="5"/>
  <c r="T589" i="5"/>
  <c r="S589" i="5"/>
  <c r="P589" i="5"/>
  <c r="F589" i="5"/>
  <c r="U588" i="5"/>
  <c r="T588" i="5"/>
  <c r="S588" i="5"/>
  <c r="P588" i="5"/>
  <c r="F588" i="5"/>
  <c r="T587" i="5"/>
  <c r="S587" i="5"/>
  <c r="U587" i="5" s="1"/>
  <c r="P587" i="5"/>
  <c r="F587" i="5"/>
  <c r="T586" i="5"/>
  <c r="S586" i="5"/>
  <c r="U586" i="5" s="1"/>
  <c r="P586" i="5"/>
  <c r="F586" i="5"/>
  <c r="U585" i="5"/>
  <c r="T585" i="5"/>
  <c r="S585" i="5"/>
  <c r="P585" i="5"/>
  <c r="F585" i="5"/>
  <c r="U584" i="5"/>
  <c r="T584" i="5"/>
  <c r="S584" i="5"/>
  <c r="P584" i="5"/>
  <c r="F584" i="5"/>
  <c r="T583" i="5"/>
  <c r="S583" i="5"/>
  <c r="U583" i="5" s="1"/>
  <c r="P583" i="5"/>
  <c r="F583" i="5"/>
  <c r="T582" i="5"/>
  <c r="S582" i="5"/>
  <c r="U582" i="5" s="1"/>
  <c r="P582" i="5"/>
  <c r="F582" i="5"/>
  <c r="U581" i="5"/>
  <c r="T581" i="5"/>
  <c r="S581" i="5"/>
  <c r="P581" i="5"/>
  <c r="F581" i="5"/>
  <c r="U580" i="5"/>
  <c r="T580" i="5"/>
  <c r="S580" i="5"/>
  <c r="P580" i="5"/>
  <c r="F580" i="5"/>
  <c r="T579" i="5"/>
  <c r="S579" i="5"/>
  <c r="U579" i="5" s="1"/>
  <c r="P579" i="5"/>
  <c r="F579" i="5"/>
  <c r="T578" i="5"/>
  <c r="S578" i="5"/>
  <c r="U578" i="5" s="1"/>
  <c r="P578" i="5"/>
  <c r="F578" i="5"/>
  <c r="U577" i="5"/>
  <c r="T577" i="5"/>
  <c r="S577" i="5"/>
  <c r="P577" i="5"/>
  <c r="F577" i="5"/>
  <c r="U576" i="5"/>
  <c r="T576" i="5"/>
  <c r="S576" i="5"/>
  <c r="P576" i="5"/>
  <c r="F576" i="5"/>
  <c r="T575" i="5"/>
  <c r="S575" i="5"/>
  <c r="U575" i="5" s="1"/>
  <c r="P575" i="5"/>
  <c r="F575" i="5"/>
  <c r="T574" i="5"/>
  <c r="S574" i="5"/>
  <c r="U574" i="5" s="1"/>
  <c r="P574" i="5"/>
  <c r="F574" i="5"/>
  <c r="U573" i="5"/>
  <c r="T573" i="5"/>
  <c r="S573" i="5"/>
  <c r="P573" i="5"/>
  <c r="F573" i="5"/>
  <c r="U572" i="5"/>
  <c r="T572" i="5"/>
  <c r="S572" i="5"/>
  <c r="P572" i="5"/>
  <c r="F572" i="5"/>
  <c r="T571" i="5"/>
  <c r="S571" i="5"/>
  <c r="U571" i="5" s="1"/>
  <c r="P571" i="5"/>
  <c r="F571" i="5"/>
  <c r="T570" i="5"/>
  <c r="S570" i="5"/>
  <c r="U570" i="5" s="1"/>
  <c r="P570" i="5"/>
  <c r="F570" i="5"/>
  <c r="U569" i="5"/>
  <c r="T569" i="5"/>
  <c r="S569" i="5"/>
  <c r="P569" i="5"/>
  <c r="F569" i="5"/>
  <c r="U568" i="5"/>
  <c r="T568" i="5"/>
  <c r="S568" i="5"/>
  <c r="P568" i="5"/>
  <c r="F568" i="5"/>
  <c r="T567" i="5"/>
  <c r="S567" i="5"/>
  <c r="U567" i="5" s="1"/>
  <c r="P567" i="5"/>
  <c r="F567" i="5"/>
  <c r="T566" i="5"/>
  <c r="S566" i="5"/>
  <c r="U566" i="5" s="1"/>
  <c r="P566" i="5"/>
  <c r="F566" i="5"/>
  <c r="U565" i="5"/>
  <c r="T565" i="5"/>
  <c r="S565" i="5"/>
  <c r="P565" i="5"/>
  <c r="F565" i="5"/>
  <c r="U564" i="5"/>
  <c r="T564" i="5"/>
  <c r="S564" i="5"/>
  <c r="P564" i="5"/>
  <c r="F564" i="5"/>
  <c r="T563" i="5"/>
  <c r="S563" i="5"/>
  <c r="U563" i="5" s="1"/>
  <c r="P563" i="5"/>
  <c r="F563" i="5"/>
  <c r="T562" i="5"/>
  <c r="S562" i="5"/>
  <c r="U562" i="5" s="1"/>
  <c r="P562" i="5"/>
  <c r="F562" i="5"/>
  <c r="U561" i="5"/>
  <c r="T561" i="5"/>
  <c r="S561" i="5"/>
  <c r="P561" i="5"/>
  <c r="F561" i="5"/>
  <c r="U560" i="5"/>
  <c r="T560" i="5"/>
  <c r="S560" i="5"/>
  <c r="P560" i="5"/>
  <c r="F560" i="5"/>
  <c r="T559" i="5"/>
  <c r="S559" i="5"/>
  <c r="U559" i="5" s="1"/>
  <c r="P559" i="5"/>
  <c r="F559" i="5"/>
  <c r="T558" i="5"/>
  <c r="S558" i="5"/>
  <c r="U558" i="5" s="1"/>
  <c r="P558" i="5"/>
  <c r="F558" i="5"/>
  <c r="U557" i="5"/>
  <c r="T557" i="5"/>
  <c r="S557" i="5"/>
  <c r="P557" i="5"/>
  <c r="F557" i="5"/>
  <c r="U556" i="5"/>
  <c r="T556" i="5"/>
  <c r="S556" i="5"/>
  <c r="P556" i="5"/>
  <c r="F556" i="5"/>
  <c r="T555" i="5"/>
  <c r="S555" i="5"/>
  <c r="U555" i="5" s="1"/>
  <c r="P555" i="5"/>
  <c r="F555" i="5"/>
  <c r="T554" i="5"/>
  <c r="S554" i="5"/>
  <c r="U554" i="5" s="1"/>
  <c r="P554" i="5"/>
  <c r="F554" i="5"/>
  <c r="U553" i="5"/>
  <c r="T553" i="5"/>
  <c r="S553" i="5"/>
  <c r="P553" i="5"/>
  <c r="F553" i="5"/>
  <c r="U552" i="5"/>
  <c r="T552" i="5"/>
  <c r="S552" i="5"/>
  <c r="P552" i="5"/>
  <c r="F552" i="5"/>
  <c r="T551" i="5"/>
  <c r="S551" i="5"/>
  <c r="U551" i="5" s="1"/>
  <c r="P551" i="5"/>
  <c r="F551" i="5"/>
  <c r="T550" i="5"/>
  <c r="S550" i="5"/>
  <c r="U550" i="5" s="1"/>
  <c r="P550" i="5"/>
  <c r="F550" i="5"/>
  <c r="U549" i="5"/>
  <c r="T549" i="5"/>
  <c r="S549" i="5"/>
  <c r="P549" i="5"/>
  <c r="F549" i="5"/>
  <c r="U548" i="5"/>
  <c r="T548" i="5"/>
  <c r="S548" i="5"/>
  <c r="P548" i="5"/>
  <c r="F548" i="5"/>
  <c r="T547" i="5"/>
  <c r="S547" i="5"/>
  <c r="U547" i="5" s="1"/>
  <c r="P547" i="5"/>
  <c r="F547" i="5"/>
  <c r="T546" i="5"/>
  <c r="S546" i="5"/>
  <c r="U546" i="5" s="1"/>
  <c r="P546" i="5"/>
  <c r="F546" i="5"/>
  <c r="U545" i="5"/>
  <c r="T545" i="5"/>
  <c r="S545" i="5"/>
  <c r="P545" i="5"/>
  <c r="F545" i="5"/>
  <c r="U544" i="5"/>
  <c r="T544" i="5"/>
  <c r="S544" i="5"/>
  <c r="P544" i="5"/>
  <c r="F544" i="5"/>
  <c r="T543" i="5"/>
  <c r="S543" i="5"/>
  <c r="U543" i="5" s="1"/>
  <c r="P543" i="5"/>
  <c r="F543" i="5"/>
  <c r="T542" i="5"/>
  <c r="S542" i="5"/>
  <c r="U542" i="5" s="1"/>
  <c r="P542" i="5"/>
  <c r="F542" i="5"/>
  <c r="U541" i="5"/>
  <c r="T541" i="5"/>
  <c r="S541" i="5"/>
  <c r="P541" i="5"/>
  <c r="F541" i="5"/>
  <c r="U540" i="5"/>
  <c r="T540" i="5"/>
  <c r="S540" i="5"/>
  <c r="P540" i="5"/>
  <c r="F540" i="5"/>
  <c r="T539" i="5"/>
  <c r="S539" i="5"/>
  <c r="U539" i="5" s="1"/>
  <c r="P539" i="5"/>
  <c r="F539" i="5"/>
  <c r="T538" i="5"/>
  <c r="S538" i="5"/>
  <c r="U538" i="5" s="1"/>
  <c r="P538" i="5"/>
  <c r="F538" i="5"/>
  <c r="U537" i="5"/>
  <c r="T537" i="5"/>
  <c r="S537" i="5"/>
  <c r="P537" i="5"/>
  <c r="F537" i="5"/>
  <c r="U536" i="5"/>
  <c r="T536" i="5"/>
  <c r="S536" i="5"/>
  <c r="P536" i="5"/>
  <c r="F536" i="5"/>
  <c r="T535" i="5"/>
  <c r="S535" i="5"/>
  <c r="U535" i="5" s="1"/>
  <c r="P535" i="5"/>
  <c r="F535" i="5"/>
  <c r="T534" i="5"/>
  <c r="S534" i="5"/>
  <c r="U534" i="5" s="1"/>
  <c r="P534" i="5"/>
  <c r="F534" i="5"/>
  <c r="U533" i="5"/>
  <c r="T533" i="5"/>
  <c r="S533" i="5"/>
  <c r="P533" i="5"/>
  <c r="F533" i="5"/>
  <c r="U532" i="5"/>
  <c r="T532" i="5"/>
  <c r="S532" i="5"/>
  <c r="P532" i="5"/>
  <c r="F532" i="5"/>
  <c r="T531" i="5"/>
  <c r="S531" i="5"/>
  <c r="U531" i="5" s="1"/>
  <c r="P531" i="5"/>
  <c r="F531" i="5"/>
  <c r="T530" i="5"/>
  <c r="S530" i="5"/>
  <c r="U530" i="5" s="1"/>
  <c r="P530" i="5"/>
  <c r="F530" i="5"/>
  <c r="U529" i="5"/>
  <c r="T529" i="5"/>
  <c r="S529" i="5"/>
  <c r="P529" i="5"/>
  <c r="F529" i="5"/>
  <c r="U528" i="5"/>
  <c r="T528" i="5"/>
  <c r="S528" i="5"/>
  <c r="P528" i="5"/>
  <c r="F528" i="5"/>
  <c r="T527" i="5"/>
  <c r="S527" i="5"/>
  <c r="U527" i="5" s="1"/>
  <c r="P527" i="5"/>
  <c r="F527" i="5"/>
  <c r="T526" i="5"/>
  <c r="S526" i="5"/>
  <c r="U526" i="5" s="1"/>
  <c r="P526" i="5"/>
  <c r="F526" i="5"/>
  <c r="U525" i="5"/>
  <c r="T525" i="5"/>
  <c r="S525" i="5"/>
  <c r="P525" i="5"/>
  <c r="F525" i="5"/>
  <c r="U524" i="5"/>
  <c r="T524" i="5"/>
  <c r="S524" i="5"/>
  <c r="P524" i="5"/>
  <c r="F524" i="5"/>
  <c r="T523" i="5"/>
  <c r="S523" i="5"/>
  <c r="U523" i="5" s="1"/>
  <c r="P523" i="5"/>
  <c r="F523" i="5"/>
  <c r="T522" i="5"/>
  <c r="S522" i="5"/>
  <c r="U522" i="5" s="1"/>
  <c r="P522" i="5"/>
  <c r="F522" i="5"/>
  <c r="U521" i="5"/>
  <c r="T521" i="5"/>
  <c r="S521" i="5"/>
  <c r="P521" i="5"/>
  <c r="F521" i="5"/>
  <c r="U520" i="5"/>
  <c r="T520" i="5"/>
  <c r="S520" i="5"/>
  <c r="P520" i="5"/>
  <c r="F520" i="5"/>
  <c r="T519" i="5"/>
  <c r="S519" i="5"/>
  <c r="U519" i="5" s="1"/>
  <c r="P519" i="5"/>
  <c r="F519" i="5"/>
  <c r="T518" i="5"/>
  <c r="S518" i="5"/>
  <c r="U518" i="5" s="1"/>
  <c r="P518" i="5"/>
  <c r="F518" i="5"/>
  <c r="U517" i="5"/>
  <c r="T517" i="5"/>
  <c r="S517" i="5"/>
  <c r="P517" i="5"/>
  <c r="F517" i="5"/>
  <c r="U516" i="5"/>
  <c r="T516" i="5"/>
  <c r="S516" i="5"/>
  <c r="P516" i="5"/>
  <c r="F516" i="5"/>
  <c r="T515" i="5"/>
  <c r="S515" i="5"/>
  <c r="U515" i="5" s="1"/>
  <c r="P515" i="5"/>
  <c r="F515" i="5"/>
  <c r="T514" i="5"/>
  <c r="S514" i="5"/>
  <c r="U514" i="5" s="1"/>
  <c r="P514" i="5"/>
  <c r="F514" i="5"/>
  <c r="U513" i="5"/>
  <c r="T513" i="5"/>
  <c r="S513" i="5"/>
  <c r="P513" i="5"/>
  <c r="F513" i="5"/>
  <c r="U512" i="5"/>
  <c r="T512" i="5"/>
  <c r="S512" i="5"/>
  <c r="P512" i="5"/>
  <c r="F512" i="5"/>
  <c r="T511" i="5"/>
  <c r="S511" i="5"/>
  <c r="U511" i="5" s="1"/>
  <c r="P511" i="5"/>
  <c r="F511" i="5"/>
  <c r="T510" i="5"/>
  <c r="S510" i="5"/>
  <c r="U510" i="5" s="1"/>
  <c r="P510" i="5"/>
  <c r="F510" i="5"/>
  <c r="U509" i="5"/>
  <c r="T509" i="5"/>
  <c r="S509" i="5"/>
  <c r="P509" i="5"/>
  <c r="F509" i="5"/>
  <c r="T508" i="5"/>
  <c r="S508" i="5"/>
  <c r="U508" i="5" s="1"/>
  <c r="P508" i="5"/>
  <c r="F508" i="5"/>
  <c r="T507" i="5"/>
  <c r="S507" i="5"/>
  <c r="U507" i="5" s="1"/>
  <c r="P507" i="5"/>
  <c r="F507" i="5"/>
  <c r="U506" i="5"/>
  <c r="T506" i="5"/>
  <c r="S506" i="5"/>
  <c r="P506" i="5"/>
  <c r="F506" i="5"/>
  <c r="U505" i="5"/>
  <c r="T505" i="5"/>
  <c r="S505" i="5"/>
  <c r="P505" i="5"/>
  <c r="F505" i="5"/>
  <c r="T504" i="5"/>
  <c r="S504" i="5"/>
  <c r="U504" i="5" s="1"/>
  <c r="P504" i="5"/>
  <c r="F504" i="5"/>
  <c r="T503" i="5"/>
  <c r="S503" i="5"/>
  <c r="U503" i="5" s="1"/>
  <c r="P503" i="5"/>
  <c r="F503" i="5"/>
  <c r="T502" i="5"/>
  <c r="S502" i="5"/>
  <c r="U502" i="5" s="1"/>
  <c r="P502" i="5"/>
  <c r="F502" i="5"/>
  <c r="U501" i="5"/>
  <c r="T501" i="5"/>
  <c r="S501" i="5"/>
  <c r="P501" i="5"/>
  <c r="F501" i="5"/>
  <c r="U500" i="5"/>
  <c r="T500" i="5"/>
  <c r="S500" i="5"/>
  <c r="P500" i="5"/>
  <c r="F500" i="5"/>
  <c r="T499" i="5"/>
  <c r="S499" i="5"/>
  <c r="U499" i="5" s="1"/>
  <c r="P499" i="5"/>
  <c r="F499" i="5"/>
  <c r="T498" i="5"/>
  <c r="S498" i="5"/>
  <c r="U498" i="5" s="1"/>
  <c r="P498" i="5"/>
  <c r="F498" i="5"/>
  <c r="U497" i="5"/>
  <c r="T497" i="5"/>
  <c r="S497" i="5"/>
  <c r="P497" i="5"/>
  <c r="F497" i="5"/>
  <c r="U496" i="5"/>
  <c r="T496" i="5"/>
  <c r="S496" i="5"/>
  <c r="P496" i="5"/>
  <c r="F496" i="5"/>
  <c r="T495" i="5"/>
  <c r="S495" i="5"/>
  <c r="U495" i="5" s="1"/>
  <c r="P495" i="5"/>
  <c r="F495" i="5"/>
  <c r="U494" i="5"/>
  <c r="T494" i="5"/>
  <c r="S494" i="5"/>
  <c r="P494" i="5"/>
  <c r="F494" i="5"/>
  <c r="U493" i="5"/>
  <c r="T493" i="5"/>
  <c r="S493" i="5"/>
  <c r="P493" i="5"/>
  <c r="F493" i="5"/>
  <c r="T492" i="5"/>
  <c r="S492" i="5"/>
  <c r="U492" i="5" s="1"/>
  <c r="P492" i="5"/>
  <c r="F492" i="5"/>
  <c r="T491" i="5"/>
  <c r="S491" i="5"/>
  <c r="U491" i="5" s="1"/>
  <c r="P491" i="5"/>
  <c r="F491" i="5"/>
  <c r="U490" i="5"/>
  <c r="T490" i="5"/>
  <c r="S490" i="5"/>
  <c r="P490" i="5"/>
  <c r="F490" i="5"/>
  <c r="U489" i="5"/>
  <c r="T489" i="5"/>
  <c r="S489" i="5"/>
  <c r="P489" i="5"/>
  <c r="F489" i="5"/>
  <c r="T488" i="5"/>
  <c r="S488" i="5"/>
  <c r="U488" i="5" s="1"/>
  <c r="P488" i="5"/>
  <c r="F488" i="5"/>
  <c r="T487" i="5"/>
  <c r="S487" i="5"/>
  <c r="U487" i="5" s="1"/>
  <c r="P487" i="5"/>
  <c r="F487" i="5"/>
  <c r="T486" i="5"/>
  <c r="S486" i="5"/>
  <c r="U486" i="5" s="1"/>
  <c r="P486" i="5"/>
  <c r="F486" i="5"/>
  <c r="U485" i="5"/>
  <c r="T485" i="5"/>
  <c r="S485" i="5"/>
  <c r="P485" i="5"/>
  <c r="F485" i="5"/>
  <c r="U484" i="5"/>
  <c r="T484" i="5"/>
  <c r="S484" i="5"/>
  <c r="P484" i="5"/>
  <c r="F484" i="5"/>
  <c r="T483" i="5"/>
  <c r="S483" i="5"/>
  <c r="U483" i="5" s="1"/>
  <c r="P483" i="5"/>
  <c r="F483" i="5"/>
  <c r="T482" i="5"/>
  <c r="S482" i="5"/>
  <c r="U482" i="5" s="1"/>
  <c r="P482" i="5"/>
  <c r="F482" i="5"/>
  <c r="U481" i="5"/>
  <c r="T481" i="5"/>
  <c r="S481" i="5"/>
  <c r="P481" i="5"/>
  <c r="F481" i="5"/>
  <c r="U480" i="5"/>
  <c r="T480" i="5"/>
  <c r="S480" i="5"/>
  <c r="P480" i="5"/>
  <c r="F480" i="5"/>
  <c r="T479" i="5"/>
  <c r="S479" i="5"/>
  <c r="U479" i="5" s="1"/>
  <c r="P479" i="5"/>
  <c r="F479" i="5"/>
  <c r="U478" i="5"/>
  <c r="T478" i="5"/>
  <c r="S478" i="5"/>
  <c r="P478" i="5"/>
  <c r="F478" i="5"/>
  <c r="U477" i="5"/>
  <c r="T477" i="5"/>
  <c r="S477" i="5"/>
  <c r="P477" i="5"/>
  <c r="F477" i="5"/>
  <c r="T476" i="5"/>
  <c r="S476" i="5"/>
  <c r="U476" i="5" s="1"/>
  <c r="P476" i="5"/>
  <c r="F476" i="5"/>
  <c r="T475" i="5"/>
  <c r="S475" i="5"/>
  <c r="U475" i="5" s="1"/>
  <c r="P475" i="5"/>
  <c r="F475" i="5"/>
  <c r="U474" i="5"/>
  <c r="T474" i="5"/>
  <c r="S474" i="5"/>
  <c r="P474" i="5"/>
  <c r="F474" i="5"/>
  <c r="U473" i="5"/>
  <c r="T473" i="5"/>
  <c r="S473" i="5"/>
  <c r="P473" i="5"/>
  <c r="F473" i="5"/>
  <c r="T472" i="5"/>
  <c r="S472" i="5"/>
  <c r="U472" i="5" s="1"/>
  <c r="P472" i="5"/>
  <c r="F472" i="5"/>
  <c r="T471" i="5"/>
  <c r="S471" i="5"/>
  <c r="U471" i="5" s="1"/>
  <c r="P471" i="5"/>
  <c r="F471" i="5"/>
  <c r="T470" i="5"/>
  <c r="S470" i="5"/>
  <c r="U470" i="5" s="1"/>
  <c r="P470" i="5"/>
  <c r="F470" i="5"/>
  <c r="U469" i="5"/>
  <c r="T469" i="5"/>
  <c r="S469" i="5"/>
  <c r="P469" i="5"/>
  <c r="F469" i="5"/>
  <c r="U468" i="5"/>
  <c r="T468" i="5"/>
  <c r="S468" i="5"/>
  <c r="P468" i="5"/>
  <c r="F468" i="5"/>
  <c r="T467" i="5"/>
  <c r="S467" i="5"/>
  <c r="U467" i="5" s="1"/>
  <c r="P467" i="5"/>
  <c r="F467" i="5"/>
  <c r="T466" i="5"/>
  <c r="S466" i="5"/>
  <c r="U466" i="5" s="1"/>
  <c r="P466" i="5"/>
  <c r="F466" i="5"/>
  <c r="U465" i="5"/>
  <c r="T465" i="5"/>
  <c r="S465" i="5"/>
  <c r="P465" i="5"/>
  <c r="F465" i="5"/>
  <c r="U464" i="5"/>
  <c r="T464" i="5"/>
  <c r="S464" i="5"/>
  <c r="P464" i="5"/>
  <c r="F464" i="5"/>
  <c r="T463" i="5"/>
  <c r="S463" i="5"/>
  <c r="U463" i="5" s="1"/>
  <c r="P463" i="5"/>
  <c r="F463" i="5"/>
  <c r="U462" i="5"/>
  <c r="T462" i="5"/>
  <c r="S462" i="5"/>
  <c r="P462" i="5"/>
  <c r="F462" i="5"/>
  <c r="U461" i="5"/>
  <c r="T461" i="5"/>
  <c r="S461" i="5"/>
  <c r="P461" i="5"/>
  <c r="F461" i="5"/>
  <c r="T460" i="5"/>
  <c r="S460" i="5"/>
  <c r="U460" i="5" s="1"/>
  <c r="P460" i="5"/>
  <c r="F460" i="5"/>
  <c r="T459" i="5"/>
  <c r="S459" i="5"/>
  <c r="U459" i="5" s="1"/>
  <c r="P459" i="5"/>
  <c r="F459" i="5"/>
  <c r="U458" i="5"/>
  <c r="T458" i="5"/>
  <c r="S458" i="5"/>
  <c r="P458" i="5"/>
  <c r="F458" i="5"/>
  <c r="U457" i="5"/>
  <c r="T457" i="5"/>
  <c r="S457" i="5"/>
  <c r="P457" i="5"/>
  <c r="F457" i="5"/>
  <c r="T456" i="5"/>
  <c r="S456" i="5"/>
  <c r="U456" i="5" s="1"/>
  <c r="P456" i="5"/>
  <c r="F456" i="5"/>
  <c r="T455" i="5"/>
  <c r="S455" i="5"/>
  <c r="U455" i="5" s="1"/>
  <c r="P455" i="5"/>
  <c r="F455" i="5"/>
  <c r="T454" i="5"/>
  <c r="S454" i="5"/>
  <c r="U454" i="5" s="1"/>
  <c r="P454" i="5"/>
  <c r="F454" i="5"/>
  <c r="U453" i="5"/>
  <c r="T453" i="5"/>
  <c r="S453" i="5"/>
  <c r="P453" i="5"/>
  <c r="F453" i="5"/>
  <c r="U452" i="5"/>
  <c r="T452" i="5"/>
  <c r="S452" i="5"/>
  <c r="P452" i="5"/>
  <c r="F452" i="5"/>
  <c r="T451" i="5"/>
  <c r="S451" i="5"/>
  <c r="U451" i="5" s="1"/>
  <c r="P451" i="5"/>
  <c r="F451" i="5"/>
  <c r="T450" i="5"/>
  <c r="S450" i="5"/>
  <c r="U450" i="5" s="1"/>
  <c r="P450" i="5"/>
  <c r="F450" i="5"/>
  <c r="U449" i="5"/>
  <c r="T449" i="5"/>
  <c r="S449" i="5"/>
  <c r="P449" i="5"/>
  <c r="F449" i="5"/>
  <c r="U448" i="5"/>
  <c r="T448" i="5"/>
  <c r="S448" i="5"/>
  <c r="P448" i="5"/>
  <c r="F448" i="5"/>
  <c r="T447" i="5"/>
  <c r="S447" i="5"/>
  <c r="U447" i="5" s="1"/>
  <c r="P447" i="5"/>
  <c r="F447" i="5"/>
  <c r="U446" i="5"/>
  <c r="T446" i="5"/>
  <c r="S446" i="5"/>
  <c r="P446" i="5"/>
  <c r="F446" i="5"/>
  <c r="U445" i="5"/>
  <c r="T445" i="5"/>
  <c r="S445" i="5"/>
  <c r="P445" i="5"/>
  <c r="F445" i="5"/>
  <c r="T444" i="5"/>
  <c r="S444" i="5"/>
  <c r="U444" i="5" s="1"/>
  <c r="P444" i="5"/>
  <c r="F444" i="5"/>
  <c r="T443" i="5"/>
  <c r="S443" i="5"/>
  <c r="U443" i="5" s="1"/>
  <c r="P443" i="5"/>
  <c r="F443" i="5"/>
  <c r="U442" i="5"/>
  <c r="T442" i="5"/>
  <c r="S442" i="5"/>
  <c r="P442" i="5"/>
  <c r="F442" i="5"/>
  <c r="U441" i="5"/>
  <c r="T441" i="5"/>
  <c r="S441" i="5"/>
  <c r="P441" i="5"/>
  <c r="F441" i="5"/>
  <c r="T440" i="5"/>
  <c r="S440" i="5"/>
  <c r="U440" i="5" s="1"/>
  <c r="P440" i="5"/>
  <c r="F440" i="5"/>
  <c r="T439" i="5"/>
  <c r="S439" i="5"/>
  <c r="U439" i="5" s="1"/>
  <c r="P439" i="5"/>
  <c r="F439" i="5"/>
  <c r="T438" i="5"/>
  <c r="S438" i="5"/>
  <c r="U438" i="5" s="1"/>
  <c r="P438" i="5"/>
  <c r="F438" i="5"/>
  <c r="U437" i="5"/>
  <c r="T437" i="5"/>
  <c r="S437" i="5"/>
  <c r="P437" i="5"/>
  <c r="F437" i="5"/>
  <c r="U436" i="5"/>
  <c r="T436" i="5"/>
  <c r="S436" i="5"/>
  <c r="P436" i="5"/>
  <c r="F436" i="5"/>
  <c r="T435" i="5"/>
  <c r="S435" i="5"/>
  <c r="U435" i="5" s="1"/>
  <c r="P435" i="5"/>
  <c r="F435" i="5"/>
  <c r="T434" i="5"/>
  <c r="S434" i="5"/>
  <c r="U434" i="5" s="1"/>
  <c r="P434" i="5"/>
  <c r="F434" i="5"/>
  <c r="U433" i="5"/>
  <c r="T433" i="5"/>
  <c r="S433" i="5"/>
  <c r="P433" i="5"/>
  <c r="F433" i="5"/>
  <c r="U432" i="5"/>
  <c r="T432" i="5"/>
  <c r="S432" i="5"/>
  <c r="P432" i="5"/>
  <c r="F432" i="5"/>
  <c r="T431" i="5"/>
  <c r="S431" i="5"/>
  <c r="U431" i="5" s="1"/>
  <c r="P431" i="5"/>
  <c r="F431" i="5"/>
  <c r="U430" i="5"/>
  <c r="T430" i="5"/>
  <c r="S430" i="5"/>
  <c r="P430" i="5"/>
  <c r="F430" i="5"/>
  <c r="U429" i="5"/>
  <c r="T429" i="5"/>
  <c r="S429" i="5"/>
  <c r="P429" i="5"/>
  <c r="F429" i="5"/>
  <c r="T428" i="5"/>
  <c r="S428" i="5"/>
  <c r="U428" i="5" s="1"/>
  <c r="P428" i="5"/>
  <c r="F428" i="5"/>
  <c r="T427" i="5"/>
  <c r="S427" i="5"/>
  <c r="U427" i="5" s="1"/>
  <c r="P427" i="5"/>
  <c r="F427" i="5"/>
  <c r="U426" i="5"/>
  <c r="T426" i="5"/>
  <c r="S426" i="5"/>
  <c r="P426" i="5"/>
  <c r="F426" i="5"/>
  <c r="U425" i="5"/>
  <c r="T425" i="5"/>
  <c r="S425" i="5"/>
  <c r="P425" i="5"/>
  <c r="F425" i="5"/>
  <c r="T424" i="5"/>
  <c r="S424" i="5"/>
  <c r="U424" i="5" s="1"/>
  <c r="P424" i="5"/>
  <c r="F424" i="5"/>
  <c r="T423" i="5"/>
  <c r="S423" i="5"/>
  <c r="U423" i="5" s="1"/>
  <c r="P423" i="5"/>
  <c r="F423" i="5"/>
  <c r="T422" i="5"/>
  <c r="S422" i="5"/>
  <c r="U422" i="5" s="1"/>
  <c r="P422" i="5"/>
  <c r="F422" i="5"/>
  <c r="U421" i="5"/>
  <c r="T421" i="5"/>
  <c r="S421" i="5"/>
  <c r="P421" i="5"/>
  <c r="F421" i="5"/>
  <c r="U420" i="5"/>
  <c r="T420" i="5"/>
  <c r="S420" i="5"/>
  <c r="P420" i="5"/>
  <c r="F420" i="5"/>
  <c r="T419" i="5"/>
  <c r="S419" i="5"/>
  <c r="U419" i="5" s="1"/>
  <c r="P419" i="5"/>
  <c r="F419" i="5"/>
  <c r="T418" i="5"/>
  <c r="S418" i="5"/>
  <c r="U418" i="5" s="1"/>
  <c r="P418" i="5"/>
  <c r="F418" i="5"/>
  <c r="U417" i="5"/>
  <c r="T417" i="5"/>
  <c r="S417" i="5"/>
  <c r="P417" i="5"/>
  <c r="F417" i="5"/>
  <c r="U416" i="5"/>
  <c r="T416" i="5"/>
  <c r="S416" i="5"/>
  <c r="P416" i="5"/>
  <c r="F416" i="5"/>
  <c r="T415" i="5"/>
  <c r="S415" i="5"/>
  <c r="U415" i="5" s="1"/>
  <c r="P415" i="5"/>
  <c r="F415" i="5"/>
  <c r="U414" i="5"/>
  <c r="T414" i="5"/>
  <c r="S414" i="5"/>
  <c r="P414" i="5"/>
  <c r="F414" i="5"/>
  <c r="U413" i="5"/>
  <c r="T413" i="5"/>
  <c r="S413" i="5"/>
  <c r="P413" i="5"/>
  <c r="F413" i="5"/>
  <c r="T412" i="5"/>
  <c r="S412" i="5"/>
  <c r="U412" i="5" s="1"/>
  <c r="P412" i="5"/>
  <c r="F412" i="5"/>
  <c r="T411" i="5"/>
  <c r="S411" i="5"/>
  <c r="U411" i="5" s="1"/>
  <c r="P411" i="5"/>
  <c r="F411" i="5"/>
  <c r="U410" i="5"/>
  <c r="T410" i="5"/>
  <c r="S410" i="5"/>
  <c r="P410" i="5"/>
  <c r="F410" i="5"/>
  <c r="U409" i="5"/>
  <c r="T409" i="5"/>
  <c r="S409" i="5"/>
  <c r="P409" i="5"/>
  <c r="F409" i="5"/>
  <c r="T408" i="5"/>
  <c r="S408" i="5"/>
  <c r="U408" i="5" s="1"/>
  <c r="P408" i="5"/>
  <c r="F408" i="5"/>
  <c r="T407" i="5"/>
  <c r="S407" i="5"/>
  <c r="U407" i="5" s="1"/>
  <c r="P407" i="5"/>
  <c r="F407" i="5"/>
  <c r="T406" i="5"/>
  <c r="S406" i="5"/>
  <c r="U406" i="5" s="1"/>
  <c r="P406" i="5"/>
  <c r="F406" i="5"/>
  <c r="U405" i="5"/>
  <c r="T405" i="5"/>
  <c r="S405" i="5"/>
  <c r="P405" i="5"/>
  <c r="F405" i="5"/>
  <c r="U404" i="5"/>
  <c r="T404" i="5"/>
  <c r="S404" i="5"/>
  <c r="P404" i="5"/>
  <c r="F404" i="5"/>
  <c r="T403" i="5"/>
  <c r="S403" i="5"/>
  <c r="U403" i="5" s="1"/>
  <c r="P403" i="5"/>
  <c r="F403" i="5"/>
  <c r="T402" i="5"/>
  <c r="S402" i="5"/>
  <c r="U402" i="5" s="1"/>
  <c r="P402" i="5"/>
  <c r="F402" i="5"/>
  <c r="U401" i="5"/>
  <c r="T401" i="5"/>
  <c r="S401" i="5"/>
  <c r="P401" i="5"/>
  <c r="F401" i="5"/>
  <c r="U400" i="5"/>
  <c r="T400" i="5"/>
  <c r="S400" i="5"/>
  <c r="P400" i="5"/>
  <c r="F400" i="5"/>
  <c r="T399" i="5"/>
  <c r="S399" i="5"/>
  <c r="U399" i="5" s="1"/>
  <c r="P399" i="5"/>
  <c r="F399" i="5"/>
  <c r="U398" i="5"/>
  <c r="T398" i="5"/>
  <c r="S398" i="5"/>
  <c r="P398" i="5"/>
  <c r="F398" i="5"/>
  <c r="U397" i="5"/>
  <c r="T397" i="5"/>
  <c r="S397" i="5"/>
  <c r="P397" i="5"/>
  <c r="F397" i="5"/>
  <c r="T396" i="5"/>
  <c r="S396" i="5"/>
  <c r="U396" i="5" s="1"/>
  <c r="P396" i="5"/>
  <c r="F396" i="5"/>
  <c r="T395" i="5"/>
  <c r="S395" i="5"/>
  <c r="U395" i="5" s="1"/>
  <c r="P395" i="5"/>
  <c r="F395" i="5"/>
  <c r="U394" i="5"/>
  <c r="T394" i="5"/>
  <c r="S394" i="5"/>
  <c r="P394" i="5"/>
  <c r="F394" i="5"/>
  <c r="U393" i="5"/>
  <c r="T393" i="5"/>
  <c r="S393" i="5"/>
  <c r="P393" i="5"/>
  <c r="F393" i="5"/>
  <c r="T392" i="5"/>
  <c r="S392" i="5"/>
  <c r="U392" i="5" s="1"/>
  <c r="P392" i="5"/>
  <c r="F392" i="5"/>
  <c r="T391" i="5"/>
  <c r="S391" i="5"/>
  <c r="U391" i="5" s="1"/>
  <c r="P391" i="5"/>
  <c r="F391" i="5"/>
  <c r="U390" i="5"/>
  <c r="T390" i="5"/>
  <c r="S390" i="5"/>
  <c r="P390" i="5"/>
  <c r="F390" i="5"/>
  <c r="U389" i="5"/>
  <c r="T389" i="5"/>
  <c r="S389" i="5"/>
  <c r="P389" i="5"/>
  <c r="F389" i="5"/>
  <c r="T388" i="5"/>
  <c r="S388" i="5"/>
  <c r="U388" i="5" s="1"/>
  <c r="P388" i="5"/>
  <c r="F388" i="5"/>
  <c r="T387" i="5"/>
  <c r="S387" i="5"/>
  <c r="U387" i="5" s="1"/>
  <c r="P387" i="5"/>
  <c r="F387" i="5"/>
  <c r="U386" i="5"/>
  <c r="T386" i="5"/>
  <c r="S386" i="5"/>
  <c r="P386" i="5"/>
  <c r="F386" i="5"/>
  <c r="U385" i="5"/>
  <c r="T385" i="5"/>
  <c r="S385" i="5"/>
  <c r="P385" i="5"/>
  <c r="F385" i="5"/>
  <c r="T384" i="5"/>
  <c r="S384" i="5"/>
  <c r="U384" i="5" s="1"/>
  <c r="P384" i="5"/>
  <c r="F384" i="5"/>
  <c r="T383" i="5"/>
  <c r="S383" i="5"/>
  <c r="U383" i="5" s="1"/>
  <c r="P383" i="5"/>
  <c r="F383" i="5"/>
  <c r="U382" i="5"/>
  <c r="T382" i="5"/>
  <c r="S382" i="5"/>
  <c r="P382" i="5"/>
  <c r="F382" i="5"/>
  <c r="U381" i="5"/>
  <c r="T381" i="5"/>
  <c r="S381" i="5"/>
  <c r="P381" i="5"/>
  <c r="F381" i="5"/>
  <c r="T380" i="5"/>
  <c r="S380" i="5"/>
  <c r="U380" i="5" s="1"/>
  <c r="P380" i="5"/>
  <c r="F380" i="5"/>
  <c r="T379" i="5"/>
  <c r="S379" i="5"/>
  <c r="U379" i="5" s="1"/>
  <c r="P379" i="5"/>
  <c r="F379" i="5"/>
  <c r="U378" i="5"/>
  <c r="T378" i="5"/>
  <c r="S378" i="5"/>
  <c r="P378" i="5"/>
  <c r="F378" i="5"/>
  <c r="U377" i="5"/>
  <c r="T377" i="5"/>
  <c r="S377" i="5"/>
  <c r="P377" i="5"/>
  <c r="F377" i="5"/>
  <c r="T376" i="5"/>
  <c r="S376" i="5"/>
  <c r="U376" i="5" s="1"/>
  <c r="P376" i="5"/>
  <c r="F376" i="5"/>
  <c r="T375" i="5"/>
  <c r="S375" i="5"/>
  <c r="U375" i="5" s="1"/>
  <c r="P375" i="5"/>
  <c r="F375" i="5"/>
  <c r="U374" i="5"/>
  <c r="T374" i="5"/>
  <c r="S374" i="5"/>
  <c r="P374" i="5"/>
  <c r="F374" i="5"/>
  <c r="U373" i="5"/>
  <c r="T373" i="5"/>
  <c r="S373" i="5"/>
  <c r="P373" i="5"/>
  <c r="F373" i="5"/>
  <c r="T372" i="5"/>
  <c r="S372" i="5"/>
  <c r="U372" i="5" s="1"/>
  <c r="P372" i="5"/>
  <c r="F372" i="5"/>
  <c r="T371" i="5"/>
  <c r="S371" i="5"/>
  <c r="U371" i="5" s="1"/>
  <c r="P371" i="5"/>
  <c r="F371" i="5"/>
  <c r="U370" i="5"/>
  <c r="T370" i="5"/>
  <c r="S370" i="5"/>
  <c r="P370" i="5"/>
  <c r="F370" i="5"/>
  <c r="U369" i="5"/>
  <c r="T369" i="5"/>
  <c r="S369" i="5"/>
  <c r="P369" i="5"/>
  <c r="F369" i="5"/>
  <c r="T368" i="5"/>
  <c r="S368" i="5"/>
  <c r="U368" i="5" s="1"/>
  <c r="P368" i="5"/>
  <c r="F368" i="5"/>
  <c r="T367" i="5"/>
  <c r="S367" i="5"/>
  <c r="U367" i="5" s="1"/>
  <c r="P367" i="5"/>
  <c r="F367" i="5"/>
  <c r="U366" i="5"/>
  <c r="T366" i="5"/>
  <c r="S366" i="5"/>
  <c r="P366" i="5"/>
  <c r="F366" i="5"/>
  <c r="U365" i="5"/>
  <c r="T365" i="5"/>
  <c r="S365" i="5"/>
  <c r="P365" i="5"/>
  <c r="F365" i="5"/>
  <c r="T364" i="5"/>
  <c r="S364" i="5"/>
  <c r="U364" i="5" s="1"/>
  <c r="P364" i="5"/>
  <c r="F364" i="5"/>
  <c r="T363" i="5"/>
  <c r="S363" i="5"/>
  <c r="U363" i="5" s="1"/>
  <c r="P363" i="5"/>
  <c r="F363" i="5"/>
  <c r="U362" i="5"/>
  <c r="T362" i="5"/>
  <c r="S362" i="5"/>
  <c r="P362" i="5"/>
  <c r="F362" i="5"/>
  <c r="U361" i="5"/>
  <c r="T361" i="5"/>
  <c r="S361" i="5"/>
  <c r="P361" i="5"/>
  <c r="F361" i="5"/>
  <c r="T360" i="5"/>
  <c r="S360" i="5"/>
  <c r="U360" i="5" s="1"/>
  <c r="P360" i="5"/>
  <c r="F360" i="5"/>
  <c r="T359" i="5"/>
  <c r="S359" i="5"/>
  <c r="U359" i="5" s="1"/>
  <c r="P359" i="5"/>
  <c r="F359" i="5"/>
  <c r="U358" i="5"/>
  <c r="T358" i="5"/>
  <c r="S358" i="5"/>
  <c r="P358" i="5"/>
  <c r="F358" i="5"/>
  <c r="U357" i="5"/>
  <c r="T357" i="5"/>
  <c r="S357" i="5"/>
  <c r="P357" i="5"/>
  <c r="F357" i="5"/>
  <c r="T356" i="5"/>
  <c r="S356" i="5"/>
  <c r="U356" i="5" s="1"/>
  <c r="P356" i="5"/>
  <c r="F356" i="5"/>
  <c r="T355" i="5"/>
  <c r="S355" i="5"/>
  <c r="U355" i="5" s="1"/>
  <c r="P355" i="5"/>
  <c r="F355" i="5"/>
  <c r="U354" i="5"/>
  <c r="T354" i="5"/>
  <c r="S354" i="5"/>
  <c r="P354" i="5"/>
  <c r="F354" i="5"/>
  <c r="U353" i="5"/>
  <c r="T353" i="5"/>
  <c r="S353" i="5"/>
  <c r="P353" i="5"/>
  <c r="F353" i="5"/>
  <c r="T352" i="5"/>
  <c r="S352" i="5"/>
  <c r="U352" i="5" s="1"/>
  <c r="P352" i="5"/>
  <c r="F352" i="5"/>
  <c r="T351" i="5"/>
  <c r="S351" i="5"/>
  <c r="U351" i="5" s="1"/>
  <c r="P351" i="5"/>
  <c r="F351" i="5"/>
  <c r="U350" i="5"/>
  <c r="T350" i="5"/>
  <c r="S350" i="5"/>
  <c r="P350" i="5"/>
  <c r="F350" i="5"/>
  <c r="U349" i="5"/>
  <c r="T349" i="5"/>
  <c r="S349" i="5"/>
  <c r="P349" i="5"/>
  <c r="F349" i="5"/>
  <c r="T348" i="5"/>
  <c r="S348" i="5"/>
  <c r="U348" i="5" s="1"/>
  <c r="P348" i="5"/>
  <c r="F348" i="5"/>
  <c r="T347" i="5"/>
  <c r="S347" i="5"/>
  <c r="U347" i="5" s="1"/>
  <c r="P347" i="5"/>
  <c r="F347" i="5"/>
  <c r="U346" i="5"/>
  <c r="T346" i="5"/>
  <c r="S346" i="5"/>
  <c r="P346" i="5"/>
  <c r="F346" i="5"/>
  <c r="U345" i="5"/>
  <c r="T345" i="5"/>
  <c r="S345" i="5"/>
  <c r="P345" i="5"/>
  <c r="F345" i="5"/>
  <c r="T344" i="5"/>
  <c r="S344" i="5"/>
  <c r="U344" i="5" s="1"/>
  <c r="P344" i="5"/>
  <c r="F344" i="5"/>
  <c r="T343" i="5"/>
  <c r="S343" i="5"/>
  <c r="U343" i="5" s="1"/>
  <c r="P343" i="5"/>
  <c r="F343" i="5"/>
  <c r="U342" i="5"/>
  <c r="T342" i="5"/>
  <c r="S342" i="5"/>
  <c r="P342" i="5"/>
  <c r="F342" i="5"/>
  <c r="U341" i="5"/>
  <c r="T341" i="5"/>
  <c r="S341" i="5"/>
  <c r="P341" i="5"/>
  <c r="F341" i="5"/>
  <c r="T340" i="5"/>
  <c r="S340" i="5"/>
  <c r="U340" i="5" s="1"/>
  <c r="P340" i="5"/>
  <c r="F340" i="5"/>
  <c r="T339" i="5"/>
  <c r="S339" i="5"/>
  <c r="U339" i="5" s="1"/>
  <c r="P339" i="5"/>
  <c r="F339" i="5"/>
  <c r="U338" i="5"/>
  <c r="T338" i="5"/>
  <c r="S338" i="5"/>
  <c r="P338" i="5"/>
  <c r="F338" i="5"/>
  <c r="U337" i="5"/>
  <c r="T337" i="5"/>
  <c r="S337" i="5"/>
  <c r="P337" i="5"/>
  <c r="F337" i="5"/>
  <c r="T336" i="5"/>
  <c r="S336" i="5"/>
  <c r="U336" i="5" s="1"/>
  <c r="P336" i="5"/>
  <c r="F336" i="5"/>
  <c r="T335" i="5"/>
  <c r="S335" i="5"/>
  <c r="U335" i="5" s="1"/>
  <c r="P335" i="5"/>
  <c r="F335" i="5"/>
  <c r="U334" i="5"/>
  <c r="T334" i="5"/>
  <c r="S334" i="5"/>
  <c r="P334" i="5"/>
  <c r="F334" i="5"/>
  <c r="U333" i="5"/>
  <c r="T333" i="5"/>
  <c r="S333" i="5"/>
  <c r="P333" i="5"/>
  <c r="F333" i="5"/>
  <c r="T332" i="5"/>
  <c r="S332" i="5"/>
  <c r="U332" i="5" s="1"/>
  <c r="P332" i="5"/>
  <c r="F332" i="5"/>
  <c r="T331" i="5"/>
  <c r="S331" i="5"/>
  <c r="U331" i="5" s="1"/>
  <c r="P331" i="5"/>
  <c r="F331" i="5"/>
  <c r="U330" i="5"/>
  <c r="T330" i="5"/>
  <c r="S330" i="5"/>
  <c r="P330" i="5"/>
  <c r="F330" i="5"/>
  <c r="U329" i="5"/>
  <c r="T329" i="5"/>
  <c r="S329" i="5"/>
  <c r="P329" i="5"/>
  <c r="F329" i="5"/>
  <c r="T328" i="5"/>
  <c r="S328" i="5"/>
  <c r="U328" i="5" s="1"/>
  <c r="P328" i="5"/>
  <c r="F328" i="5"/>
  <c r="T327" i="5"/>
  <c r="S327" i="5"/>
  <c r="U327" i="5" s="1"/>
  <c r="P327" i="5"/>
  <c r="F327" i="5"/>
  <c r="U326" i="5"/>
  <c r="T326" i="5"/>
  <c r="S326" i="5"/>
  <c r="P326" i="5"/>
  <c r="F326" i="5"/>
  <c r="U325" i="5"/>
  <c r="T325" i="5"/>
  <c r="S325" i="5"/>
  <c r="P325" i="5"/>
  <c r="F325" i="5"/>
  <c r="T324" i="5"/>
  <c r="S324" i="5"/>
  <c r="U324" i="5" s="1"/>
  <c r="P324" i="5"/>
  <c r="F324" i="5"/>
  <c r="T323" i="5"/>
  <c r="S323" i="5"/>
  <c r="U323" i="5" s="1"/>
  <c r="P323" i="5"/>
  <c r="F323" i="5"/>
  <c r="U322" i="5"/>
  <c r="T322" i="5"/>
  <c r="S322" i="5"/>
  <c r="P322" i="5"/>
  <c r="F322" i="5"/>
  <c r="U321" i="5"/>
  <c r="T321" i="5"/>
  <c r="S321" i="5"/>
  <c r="P321" i="5"/>
  <c r="F321" i="5"/>
  <c r="T320" i="5"/>
  <c r="S320" i="5"/>
  <c r="U320" i="5" s="1"/>
  <c r="P320" i="5"/>
  <c r="F320" i="5"/>
  <c r="T319" i="5"/>
  <c r="S319" i="5"/>
  <c r="U319" i="5" s="1"/>
  <c r="P319" i="5"/>
  <c r="F319" i="5"/>
  <c r="U318" i="5"/>
  <c r="T318" i="5"/>
  <c r="S318" i="5"/>
  <c r="P318" i="5"/>
  <c r="F318" i="5"/>
  <c r="U317" i="5"/>
  <c r="T317" i="5"/>
  <c r="S317" i="5"/>
  <c r="P317" i="5"/>
  <c r="F317" i="5"/>
  <c r="T316" i="5"/>
  <c r="S316" i="5"/>
  <c r="U316" i="5" s="1"/>
  <c r="P316" i="5"/>
  <c r="F316" i="5"/>
  <c r="T315" i="5"/>
  <c r="S315" i="5"/>
  <c r="U315" i="5" s="1"/>
  <c r="P315" i="5"/>
  <c r="F315" i="5"/>
  <c r="U314" i="5"/>
  <c r="T314" i="5"/>
  <c r="S314" i="5"/>
  <c r="P314" i="5"/>
  <c r="F314" i="5"/>
  <c r="U313" i="5"/>
  <c r="T313" i="5"/>
  <c r="S313" i="5"/>
  <c r="P313" i="5"/>
  <c r="F313" i="5"/>
  <c r="T312" i="5"/>
  <c r="S312" i="5"/>
  <c r="U312" i="5" s="1"/>
  <c r="P312" i="5"/>
  <c r="F312" i="5"/>
  <c r="T311" i="5"/>
  <c r="S311" i="5"/>
  <c r="U311" i="5" s="1"/>
  <c r="P311" i="5"/>
  <c r="F311" i="5"/>
  <c r="U310" i="5"/>
  <c r="T310" i="5"/>
  <c r="S310" i="5"/>
  <c r="P310" i="5"/>
  <c r="F310" i="5"/>
  <c r="U309" i="5"/>
  <c r="T309" i="5"/>
  <c r="S309" i="5"/>
  <c r="P309" i="5"/>
  <c r="F309" i="5"/>
  <c r="T308" i="5"/>
  <c r="S308" i="5"/>
  <c r="U308" i="5" s="1"/>
  <c r="P308" i="5"/>
  <c r="F308" i="5"/>
  <c r="T307" i="5"/>
  <c r="S307" i="5"/>
  <c r="U307" i="5" s="1"/>
  <c r="P307" i="5"/>
  <c r="F307" i="5"/>
  <c r="U306" i="5"/>
  <c r="T306" i="5"/>
  <c r="S306" i="5"/>
  <c r="P306" i="5"/>
  <c r="F306" i="5"/>
  <c r="U305" i="5"/>
  <c r="T305" i="5"/>
  <c r="S305" i="5"/>
  <c r="P305" i="5"/>
  <c r="F305" i="5"/>
  <c r="T304" i="5"/>
  <c r="S304" i="5"/>
  <c r="U304" i="5" s="1"/>
  <c r="P304" i="5"/>
  <c r="F304" i="5"/>
  <c r="T303" i="5"/>
  <c r="S303" i="5"/>
  <c r="U303" i="5" s="1"/>
  <c r="P303" i="5"/>
  <c r="F303" i="5"/>
  <c r="U302" i="5"/>
  <c r="T302" i="5"/>
  <c r="S302" i="5"/>
  <c r="P302" i="5"/>
  <c r="F302" i="5"/>
  <c r="U301" i="5"/>
  <c r="T301" i="5"/>
  <c r="S301" i="5"/>
  <c r="P301" i="5"/>
  <c r="F301" i="5"/>
  <c r="T300" i="5"/>
  <c r="S300" i="5"/>
  <c r="U300" i="5" s="1"/>
  <c r="P300" i="5"/>
  <c r="F300" i="5"/>
  <c r="T299" i="5"/>
  <c r="S299" i="5"/>
  <c r="U299" i="5" s="1"/>
  <c r="P299" i="5"/>
  <c r="F299" i="5"/>
  <c r="U298" i="5"/>
  <c r="T298" i="5"/>
  <c r="S298" i="5"/>
  <c r="P298" i="5"/>
  <c r="F298" i="5"/>
  <c r="U297" i="5"/>
  <c r="T297" i="5"/>
  <c r="S297" i="5"/>
  <c r="P297" i="5"/>
  <c r="F297" i="5"/>
  <c r="T296" i="5"/>
  <c r="S296" i="5"/>
  <c r="U296" i="5" s="1"/>
  <c r="P296" i="5"/>
  <c r="F296" i="5"/>
  <c r="T295" i="5"/>
  <c r="S295" i="5"/>
  <c r="U295" i="5" s="1"/>
  <c r="P295" i="5"/>
  <c r="F295" i="5"/>
  <c r="U294" i="5"/>
  <c r="T294" i="5"/>
  <c r="S294" i="5"/>
  <c r="P294" i="5"/>
  <c r="F294" i="5"/>
  <c r="U293" i="5"/>
  <c r="T293" i="5"/>
  <c r="S293" i="5"/>
  <c r="P293" i="5"/>
  <c r="F293" i="5"/>
  <c r="T292" i="5"/>
  <c r="S292" i="5"/>
  <c r="U292" i="5" s="1"/>
  <c r="P292" i="5"/>
  <c r="F292" i="5"/>
  <c r="T291" i="5"/>
  <c r="S291" i="5"/>
  <c r="U291" i="5" s="1"/>
  <c r="P291" i="5"/>
  <c r="F291" i="5"/>
  <c r="U290" i="5"/>
  <c r="T290" i="5"/>
  <c r="S290" i="5"/>
  <c r="P290" i="5"/>
  <c r="F290" i="5"/>
  <c r="U289" i="5"/>
  <c r="T289" i="5"/>
  <c r="S289" i="5"/>
  <c r="P289" i="5"/>
  <c r="F289" i="5"/>
  <c r="T288" i="5"/>
  <c r="S288" i="5"/>
  <c r="U288" i="5" s="1"/>
  <c r="P288" i="5"/>
  <c r="F288" i="5"/>
  <c r="T287" i="5"/>
  <c r="S287" i="5"/>
  <c r="U287" i="5" s="1"/>
  <c r="P287" i="5"/>
  <c r="F287" i="5"/>
  <c r="U286" i="5"/>
  <c r="T286" i="5"/>
  <c r="S286" i="5"/>
  <c r="P286" i="5"/>
  <c r="F286" i="5"/>
  <c r="U285" i="5"/>
  <c r="T285" i="5"/>
  <c r="S285" i="5"/>
  <c r="P285" i="5"/>
  <c r="F285" i="5"/>
  <c r="T284" i="5"/>
  <c r="S284" i="5"/>
  <c r="U284" i="5" s="1"/>
  <c r="P284" i="5"/>
  <c r="F284" i="5"/>
  <c r="T283" i="5"/>
  <c r="S283" i="5"/>
  <c r="U283" i="5" s="1"/>
  <c r="P283" i="5"/>
  <c r="F283" i="5"/>
  <c r="U282" i="5"/>
  <c r="T282" i="5"/>
  <c r="S282" i="5"/>
  <c r="P282" i="5"/>
  <c r="F282" i="5"/>
  <c r="U281" i="5"/>
  <c r="T281" i="5"/>
  <c r="S281" i="5"/>
  <c r="P281" i="5"/>
  <c r="F281" i="5"/>
  <c r="T280" i="5"/>
  <c r="S280" i="5"/>
  <c r="U280" i="5" s="1"/>
  <c r="P280" i="5"/>
  <c r="F280" i="5"/>
  <c r="T279" i="5"/>
  <c r="S279" i="5"/>
  <c r="U279" i="5" s="1"/>
  <c r="P279" i="5"/>
  <c r="F279" i="5"/>
  <c r="U278" i="5"/>
  <c r="T278" i="5"/>
  <c r="S278" i="5"/>
  <c r="P278" i="5"/>
  <c r="F278" i="5"/>
  <c r="U277" i="5"/>
  <c r="T277" i="5"/>
  <c r="S277" i="5"/>
  <c r="P277" i="5"/>
  <c r="F277" i="5"/>
  <c r="T276" i="5"/>
  <c r="S276" i="5"/>
  <c r="U276" i="5" s="1"/>
  <c r="P276" i="5"/>
  <c r="F276" i="5"/>
  <c r="T275" i="5"/>
  <c r="S275" i="5"/>
  <c r="U275" i="5" s="1"/>
  <c r="P275" i="5"/>
  <c r="F275" i="5"/>
  <c r="U274" i="5"/>
  <c r="T274" i="5"/>
  <c r="S274" i="5"/>
  <c r="P274" i="5"/>
  <c r="F274" i="5"/>
  <c r="U273" i="5"/>
  <c r="T273" i="5"/>
  <c r="S273" i="5"/>
  <c r="P273" i="5"/>
  <c r="F273" i="5"/>
  <c r="T272" i="5"/>
  <c r="S272" i="5"/>
  <c r="U272" i="5" s="1"/>
  <c r="P272" i="5"/>
  <c r="F272" i="5"/>
  <c r="T271" i="5"/>
  <c r="S271" i="5"/>
  <c r="U271" i="5" s="1"/>
  <c r="P271" i="5"/>
  <c r="F271" i="5"/>
  <c r="U270" i="5"/>
  <c r="T270" i="5"/>
  <c r="S270" i="5"/>
  <c r="P270" i="5"/>
  <c r="F270" i="5"/>
  <c r="U269" i="5"/>
  <c r="T269" i="5"/>
  <c r="S269" i="5"/>
  <c r="P269" i="5"/>
  <c r="F269" i="5"/>
  <c r="T268" i="5"/>
  <c r="S268" i="5"/>
  <c r="U268" i="5" s="1"/>
  <c r="P268" i="5"/>
  <c r="F268" i="5"/>
  <c r="T267" i="5"/>
  <c r="S267" i="5"/>
  <c r="U267" i="5" s="1"/>
  <c r="P267" i="5"/>
  <c r="F267" i="5"/>
  <c r="U266" i="5"/>
  <c r="T266" i="5"/>
  <c r="S266" i="5"/>
  <c r="P266" i="5"/>
  <c r="F266" i="5"/>
  <c r="U265" i="5"/>
  <c r="T265" i="5"/>
  <c r="S265" i="5"/>
  <c r="P265" i="5"/>
  <c r="F265" i="5"/>
  <c r="T264" i="5"/>
  <c r="S264" i="5"/>
  <c r="U264" i="5" s="1"/>
  <c r="P264" i="5"/>
  <c r="F264" i="5"/>
  <c r="T263" i="5"/>
  <c r="S263" i="5"/>
  <c r="U263" i="5" s="1"/>
  <c r="P263" i="5"/>
  <c r="F263" i="5"/>
  <c r="U262" i="5"/>
  <c r="T262" i="5"/>
  <c r="S262" i="5"/>
  <c r="P262" i="5"/>
  <c r="F262" i="5"/>
  <c r="U261" i="5"/>
  <c r="T261" i="5"/>
  <c r="S261" i="5"/>
  <c r="P261" i="5"/>
  <c r="F261" i="5"/>
  <c r="T260" i="5"/>
  <c r="S260" i="5"/>
  <c r="U260" i="5" s="1"/>
  <c r="P260" i="5"/>
  <c r="F260" i="5"/>
  <c r="T259" i="5"/>
  <c r="S259" i="5"/>
  <c r="U259" i="5" s="1"/>
  <c r="P259" i="5"/>
  <c r="F259" i="5"/>
  <c r="U258" i="5"/>
  <c r="T258" i="5"/>
  <c r="S258" i="5"/>
  <c r="P258" i="5"/>
  <c r="F258" i="5"/>
  <c r="U257" i="5"/>
  <c r="T257" i="5"/>
  <c r="S257" i="5"/>
  <c r="P257" i="5"/>
  <c r="F257" i="5"/>
  <c r="T256" i="5"/>
  <c r="S256" i="5"/>
  <c r="U256" i="5" s="1"/>
  <c r="P256" i="5"/>
  <c r="F256" i="5"/>
  <c r="T255" i="5"/>
  <c r="S255" i="5"/>
  <c r="U255" i="5" s="1"/>
  <c r="P255" i="5"/>
  <c r="F255" i="5"/>
  <c r="U254" i="5"/>
  <c r="T254" i="5"/>
  <c r="S254" i="5"/>
  <c r="P254" i="5"/>
  <c r="F254" i="5"/>
  <c r="U253" i="5"/>
  <c r="T253" i="5"/>
  <c r="S253" i="5"/>
  <c r="P253" i="5"/>
  <c r="F253" i="5"/>
  <c r="T252" i="5"/>
  <c r="S252" i="5"/>
  <c r="U252" i="5" s="1"/>
  <c r="P252" i="5"/>
  <c r="F252" i="5"/>
  <c r="T251" i="5"/>
  <c r="S251" i="5"/>
  <c r="U251" i="5" s="1"/>
  <c r="P251" i="5"/>
  <c r="F251" i="5"/>
  <c r="U250" i="5"/>
  <c r="T250" i="5"/>
  <c r="S250" i="5"/>
  <c r="P250" i="5"/>
  <c r="F250" i="5"/>
  <c r="U249" i="5"/>
  <c r="T249" i="5"/>
  <c r="S249" i="5"/>
  <c r="P249" i="5"/>
  <c r="F249" i="5"/>
  <c r="T248" i="5"/>
  <c r="S248" i="5"/>
  <c r="U248" i="5" s="1"/>
  <c r="P248" i="5"/>
  <c r="F248" i="5"/>
  <c r="T247" i="5"/>
  <c r="S247" i="5"/>
  <c r="U247" i="5" s="1"/>
  <c r="P247" i="5"/>
  <c r="F247" i="5"/>
  <c r="U246" i="5"/>
  <c r="T246" i="5"/>
  <c r="S246" i="5"/>
  <c r="P246" i="5"/>
  <c r="F246" i="5"/>
  <c r="U245" i="5"/>
  <c r="T245" i="5"/>
  <c r="S245" i="5"/>
  <c r="P245" i="5"/>
  <c r="F245" i="5"/>
  <c r="T244" i="5"/>
  <c r="S244" i="5"/>
  <c r="U244" i="5" s="1"/>
  <c r="P244" i="5"/>
  <c r="F244" i="5"/>
  <c r="T243" i="5"/>
  <c r="S243" i="5"/>
  <c r="U243" i="5" s="1"/>
  <c r="P243" i="5"/>
  <c r="F243" i="5"/>
  <c r="U242" i="5"/>
  <c r="T242" i="5"/>
  <c r="S242" i="5"/>
  <c r="P242" i="5"/>
  <c r="F242" i="5"/>
  <c r="U241" i="5"/>
  <c r="T241" i="5"/>
  <c r="S241" i="5"/>
  <c r="P241" i="5"/>
  <c r="F241" i="5"/>
  <c r="T240" i="5"/>
  <c r="S240" i="5"/>
  <c r="U240" i="5" s="1"/>
  <c r="P240" i="5"/>
  <c r="F240" i="5"/>
  <c r="T239" i="5"/>
  <c r="S239" i="5"/>
  <c r="U239" i="5" s="1"/>
  <c r="P239" i="5"/>
  <c r="F239" i="5"/>
  <c r="U238" i="5"/>
  <c r="T238" i="5"/>
  <c r="S238" i="5"/>
  <c r="P238" i="5"/>
  <c r="F238" i="5"/>
  <c r="U237" i="5"/>
  <c r="T237" i="5"/>
  <c r="S237" i="5"/>
  <c r="P237" i="5"/>
  <c r="F237" i="5"/>
  <c r="T236" i="5"/>
  <c r="S236" i="5"/>
  <c r="U236" i="5" s="1"/>
  <c r="P236" i="5"/>
  <c r="F236" i="5"/>
  <c r="T235" i="5"/>
  <c r="S235" i="5"/>
  <c r="U235" i="5" s="1"/>
  <c r="P235" i="5"/>
  <c r="F235" i="5"/>
  <c r="U234" i="5"/>
  <c r="T234" i="5"/>
  <c r="S234" i="5"/>
  <c r="P234" i="5"/>
  <c r="F234" i="5"/>
  <c r="U233" i="5"/>
  <c r="T233" i="5"/>
  <c r="S233" i="5"/>
  <c r="P233" i="5"/>
  <c r="F233" i="5"/>
  <c r="T232" i="5"/>
  <c r="S232" i="5"/>
  <c r="U232" i="5" s="1"/>
  <c r="P232" i="5"/>
  <c r="F232" i="5"/>
  <c r="T231" i="5"/>
  <c r="S231" i="5"/>
  <c r="U231" i="5" s="1"/>
  <c r="P231" i="5"/>
  <c r="F231" i="5"/>
  <c r="U230" i="5"/>
  <c r="T230" i="5"/>
  <c r="S230" i="5"/>
  <c r="P230" i="5"/>
  <c r="F230" i="5"/>
  <c r="U229" i="5"/>
  <c r="T229" i="5"/>
  <c r="S229" i="5"/>
  <c r="P229" i="5"/>
  <c r="F229" i="5"/>
  <c r="T228" i="5"/>
  <c r="S228" i="5"/>
  <c r="U228" i="5" s="1"/>
  <c r="P228" i="5"/>
  <c r="F228" i="5"/>
  <c r="T227" i="5"/>
  <c r="S227" i="5"/>
  <c r="U227" i="5" s="1"/>
  <c r="P227" i="5"/>
  <c r="F227" i="5"/>
  <c r="U226" i="5"/>
  <c r="T226" i="5"/>
  <c r="S226" i="5"/>
  <c r="P226" i="5"/>
  <c r="F226" i="5"/>
  <c r="U225" i="5"/>
  <c r="T225" i="5"/>
  <c r="S225" i="5"/>
  <c r="P225" i="5"/>
  <c r="F225" i="5"/>
  <c r="T224" i="5"/>
  <c r="S224" i="5"/>
  <c r="U224" i="5" s="1"/>
  <c r="P224" i="5"/>
  <c r="F224" i="5"/>
  <c r="T223" i="5"/>
  <c r="S223" i="5"/>
  <c r="U223" i="5" s="1"/>
  <c r="P223" i="5"/>
  <c r="F223" i="5"/>
  <c r="U222" i="5"/>
  <c r="T222" i="5"/>
  <c r="S222" i="5"/>
  <c r="P222" i="5"/>
  <c r="F222" i="5"/>
  <c r="U221" i="5"/>
  <c r="T221" i="5"/>
  <c r="S221" i="5"/>
  <c r="P221" i="5"/>
  <c r="F221" i="5"/>
  <c r="T220" i="5"/>
  <c r="S220" i="5"/>
  <c r="U220" i="5" s="1"/>
  <c r="P220" i="5"/>
  <c r="F220" i="5"/>
  <c r="T219" i="5"/>
  <c r="S219" i="5"/>
  <c r="U219" i="5" s="1"/>
  <c r="P219" i="5"/>
  <c r="F219" i="5"/>
  <c r="U218" i="5"/>
  <c r="T218" i="5"/>
  <c r="S218" i="5"/>
  <c r="P218" i="5"/>
  <c r="F218" i="5"/>
  <c r="U217" i="5"/>
  <c r="T217" i="5"/>
  <c r="S217" i="5"/>
  <c r="P217" i="5"/>
  <c r="F217" i="5"/>
  <c r="T216" i="5"/>
  <c r="S216" i="5"/>
  <c r="U216" i="5" s="1"/>
  <c r="P216" i="5"/>
  <c r="F216" i="5"/>
  <c r="T215" i="5"/>
  <c r="S215" i="5"/>
  <c r="U215" i="5" s="1"/>
  <c r="P215" i="5"/>
  <c r="F215" i="5"/>
  <c r="U214" i="5"/>
  <c r="T214" i="5"/>
  <c r="S214" i="5"/>
  <c r="P214" i="5"/>
  <c r="F214" i="5"/>
  <c r="U213" i="5"/>
  <c r="T213" i="5"/>
  <c r="S213" i="5"/>
  <c r="P213" i="5"/>
  <c r="F213" i="5"/>
  <c r="T212" i="5"/>
  <c r="S212" i="5"/>
  <c r="U212" i="5" s="1"/>
  <c r="P212" i="5"/>
  <c r="F212" i="5"/>
  <c r="T211" i="5"/>
  <c r="S211" i="5"/>
  <c r="U211" i="5" s="1"/>
  <c r="P211" i="5"/>
  <c r="F211" i="5"/>
  <c r="U210" i="5"/>
  <c r="T210" i="5"/>
  <c r="S210" i="5"/>
  <c r="P210" i="5"/>
  <c r="F210" i="5"/>
  <c r="U209" i="5"/>
  <c r="T209" i="5"/>
  <c r="S209" i="5"/>
  <c r="P209" i="5"/>
  <c r="F209" i="5"/>
  <c r="T208" i="5"/>
  <c r="S208" i="5"/>
  <c r="U208" i="5" s="1"/>
  <c r="P208" i="5"/>
  <c r="F208" i="5"/>
  <c r="T207" i="5"/>
  <c r="S207" i="5"/>
  <c r="U207" i="5" s="1"/>
  <c r="P207" i="5"/>
  <c r="F207" i="5"/>
  <c r="U206" i="5"/>
  <c r="T206" i="5"/>
  <c r="S206" i="5"/>
  <c r="P206" i="5"/>
  <c r="F206" i="5"/>
  <c r="U205" i="5"/>
  <c r="T205" i="5"/>
  <c r="S205" i="5"/>
  <c r="P205" i="5"/>
  <c r="F205" i="5"/>
  <c r="T204" i="5"/>
  <c r="S204" i="5"/>
  <c r="U204" i="5" s="1"/>
  <c r="P204" i="5"/>
  <c r="F204" i="5"/>
  <c r="T203" i="5"/>
  <c r="S203" i="5"/>
  <c r="U203" i="5" s="1"/>
  <c r="P203" i="5"/>
  <c r="F203" i="5"/>
  <c r="U202" i="5"/>
  <c r="T202" i="5"/>
  <c r="S202" i="5"/>
  <c r="P202" i="5"/>
  <c r="F202" i="5"/>
  <c r="U201" i="5"/>
  <c r="T201" i="5"/>
  <c r="S201" i="5"/>
  <c r="P201" i="5"/>
  <c r="F201" i="5"/>
  <c r="T200" i="5"/>
  <c r="S200" i="5"/>
  <c r="U200" i="5" s="1"/>
  <c r="P200" i="5"/>
  <c r="F200" i="5"/>
  <c r="T199" i="5"/>
  <c r="S199" i="5"/>
  <c r="U199" i="5" s="1"/>
  <c r="P199" i="5"/>
  <c r="F199" i="5"/>
  <c r="U198" i="5"/>
  <c r="T198" i="5"/>
  <c r="S198" i="5"/>
  <c r="P198" i="5"/>
  <c r="F198" i="5"/>
  <c r="U197" i="5"/>
  <c r="T197" i="5"/>
  <c r="S197" i="5"/>
  <c r="P197" i="5"/>
  <c r="F197" i="5"/>
  <c r="T196" i="5"/>
  <c r="S196" i="5"/>
  <c r="U196" i="5" s="1"/>
  <c r="P196" i="5"/>
  <c r="F196" i="5"/>
  <c r="T195" i="5"/>
  <c r="S195" i="5"/>
  <c r="U195" i="5" s="1"/>
  <c r="P195" i="5"/>
  <c r="F195" i="5"/>
  <c r="U194" i="5"/>
  <c r="T194" i="5"/>
  <c r="S194" i="5"/>
  <c r="P194" i="5"/>
  <c r="F194" i="5"/>
  <c r="U193" i="5"/>
  <c r="T193" i="5"/>
  <c r="S193" i="5"/>
  <c r="P193" i="5"/>
  <c r="F193" i="5"/>
  <c r="T192" i="5"/>
  <c r="S192" i="5"/>
  <c r="U192" i="5" s="1"/>
  <c r="P192" i="5"/>
  <c r="F192" i="5"/>
  <c r="T191" i="5"/>
  <c r="S191" i="5"/>
  <c r="U191" i="5" s="1"/>
  <c r="P191" i="5"/>
  <c r="F191" i="5"/>
  <c r="U190" i="5"/>
  <c r="T190" i="5"/>
  <c r="S190" i="5"/>
  <c r="P190" i="5"/>
  <c r="F190" i="5"/>
  <c r="U189" i="5"/>
  <c r="T189" i="5"/>
  <c r="S189" i="5"/>
  <c r="P189" i="5"/>
  <c r="F189" i="5"/>
  <c r="T188" i="5"/>
  <c r="S188" i="5"/>
  <c r="U188" i="5" s="1"/>
  <c r="P188" i="5"/>
  <c r="F188" i="5"/>
  <c r="T187" i="5"/>
  <c r="S187" i="5"/>
  <c r="U187" i="5" s="1"/>
  <c r="P187" i="5"/>
  <c r="F187" i="5"/>
  <c r="U186" i="5"/>
  <c r="T186" i="5"/>
  <c r="S186" i="5"/>
  <c r="P186" i="5"/>
  <c r="F186" i="5"/>
  <c r="U185" i="5"/>
  <c r="T185" i="5"/>
  <c r="S185" i="5"/>
  <c r="P185" i="5"/>
  <c r="F185" i="5"/>
  <c r="T184" i="5"/>
  <c r="S184" i="5"/>
  <c r="U184" i="5" s="1"/>
  <c r="P184" i="5"/>
  <c r="F184" i="5"/>
  <c r="T183" i="5"/>
  <c r="S183" i="5"/>
  <c r="U183" i="5" s="1"/>
  <c r="P183" i="5"/>
  <c r="F183" i="5"/>
  <c r="U182" i="5"/>
  <c r="T182" i="5"/>
  <c r="S182" i="5"/>
  <c r="P182" i="5"/>
  <c r="F182" i="5"/>
  <c r="U181" i="5"/>
  <c r="T181" i="5"/>
  <c r="S181" i="5"/>
  <c r="P181" i="5"/>
  <c r="F181" i="5"/>
  <c r="T180" i="5"/>
  <c r="S180" i="5"/>
  <c r="U180" i="5" s="1"/>
  <c r="P180" i="5"/>
  <c r="F180" i="5"/>
  <c r="T179" i="5"/>
  <c r="S179" i="5"/>
  <c r="U179" i="5" s="1"/>
  <c r="P179" i="5"/>
  <c r="F179" i="5"/>
  <c r="U178" i="5"/>
  <c r="T178" i="5"/>
  <c r="S178" i="5"/>
  <c r="P178" i="5"/>
  <c r="F178" i="5"/>
  <c r="U177" i="5"/>
  <c r="T177" i="5"/>
  <c r="S177" i="5"/>
  <c r="P177" i="5"/>
  <c r="F177" i="5"/>
  <c r="T176" i="5"/>
  <c r="S176" i="5"/>
  <c r="U176" i="5" s="1"/>
  <c r="P176" i="5"/>
  <c r="F176" i="5"/>
  <c r="T175" i="5"/>
  <c r="S175" i="5"/>
  <c r="U175" i="5" s="1"/>
  <c r="P175" i="5"/>
  <c r="F175" i="5"/>
  <c r="U174" i="5"/>
  <c r="T174" i="5"/>
  <c r="S174" i="5"/>
  <c r="P174" i="5"/>
  <c r="F174" i="5"/>
  <c r="U173" i="5"/>
  <c r="T173" i="5"/>
  <c r="S173" i="5"/>
  <c r="P173" i="5"/>
  <c r="F173" i="5"/>
  <c r="T172" i="5"/>
  <c r="S172" i="5"/>
  <c r="U172" i="5" s="1"/>
  <c r="P172" i="5"/>
  <c r="F172" i="5"/>
  <c r="T171" i="5"/>
  <c r="S171" i="5"/>
  <c r="U171" i="5" s="1"/>
  <c r="P171" i="5"/>
  <c r="F171" i="5"/>
  <c r="U170" i="5"/>
  <c r="T170" i="5"/>
  <c r="S170" i="5"/>
  <c r="P170" i="5"/>
  <c r="F170" i="5"/>
  <c r="U169" i="5"/>
  <c r="T169" i="5"/>
  <c r="S169" i="5"/>
  <c r="P169" i="5"/>
  <c r="F169" i="5"/>
  <c r="T168" i="5"/>
  <c r="S168" i="5"/>
  <c r="U168" i="5" s="1"/>
  <c r="P168" i="5"/>
  <c r="F168" i="5"/>
  <c r="T167" i="5"/>
  <c r="S167" i="5"/>
  <c r="U167" i="5" s="1"/>
  <c r="P167" i="5"/>
  <c r="F167" i="5"/>
  <c r="U166" i="5"/>
  <c r="T166" i="5"/>
  <c r="S166" i="5"/>
  <c r="P166" i="5"/>
  <c r="F166" i="5"/>
  <c r="U165" i="5"/>
  <c r="T165" i="5"/>
  <c r="S165" i="5"/>
  <c r="P165" i="5"/>
  <c r="F165" i="5"/>
  <c r="T164" i="5"/>
  <c r="S164" i="5"/>
  <c r="U164" i="5" s="1"/>
  <c r="P164" i="5"/>
  <c r="F164" i="5"/>
  <c r="T163" i="5"/>
  <c r="S163" i="5"/>
  <c r="U163" i="5" s="1"/>
  <c r="P163" i="5"/>
  <c r="F163" i="5"/>
  <c r="U162" i="5"/>
  <c r="T162" i="5"/>
  <c r="S162" i="5"/>
  <c r="P162" i="5"/>
  <c r="F162" i="5"/>
  <c r="U161" i="5"/>
  <c r="T161" i="5"/>
  <c r="S161" i="5"/>
  <c r="P161" i="5"/>
  <c r="F161" i="5"/>
  <c r="T160" i="5"/>
  <c r="S160" i="5"/>
  <c r="U160" i="5" s="1"/>
  <c r="P160" i="5"/>
  <c r="F160" i="5"/>
  <c r="T159" i="5"/>
  <c r="S159" i="5"/>
  <c r="U159" i="5" s="1"/>
  <c r="P159" i="5"/>
  <c r="F159" i="5"/>
  <c r="U158" i="5"/>
  <c r="T158" i="5"/>
  <c r="S158" i="5"/>
  <c r="P158" i="5"/>
  <c r="F158" i="5"/>
  <c r="U157" i="5"/>
  <c r="T157" i="5"/>
  <c r="S157" i="5"/>
  <c r="P157" i="5"/>
  <c r="F157" i="5"/>
  <c r="T156" i="5"/>
  <c r="S156" i="5"/>
  <c r="U156" i="5" s="1"/>
  <c r="P156" i="5"/>
  <c r="F156" i="5"/>
  <c r="T155" i="5"/>
  <c r="S155" i="5"/>
  <c r="U155" i="5" s="1"/>
  <c r="P155" i="5"/>
  <c r="F155" i="5"/>
  <c r="U154" i="5"/>
  <c r="T154" i="5"/>
  <c r="S154" i="5"/>
  <c r="P154" i="5"/>
  <c r="F154" i="5"/>
  <c r="U153" i="5"/>
  <c r="T153" i="5"/>
  <c r="S153" i="5"/>
  <c r="P153" i="5"/>
  <c r="F153" i="5"/>
  <c r="T152" i="5"/>
  <c r="S152" i="5"/>
  <c r="U152" i="5" s="1"/>
  <c r="P152" i="5"/>
  <c r="F152" i="5"/>
  <c r="T151" i="5"/>
  <c r="S151" i="5"/>
  <c r="U151" i="5" s="1"/>
  <c r="P151" i="5"/>
  <c r="F151" i="5"/>
  <c r="U150" i="5"/>
  <c r="T150" i="5"/>
  <c r="S150" i="5"/>
  <c r="P150" i="5"/>
  <c r="F150" i="5"/>
  <c r="U149" i="5"/>
  <c r="T149" i="5"/>
  <c r="S149" i="5"/>
  <c r="P149" i="5"/>
  <c r="F149" i="5"/>
  <c r="T148" i="5"/>
  <c r="S148" i="5"/>
  <c r="U148" i="5" s="1"/>
  <c r="P148" i="5"/>
  <c r="F148" i="5"/>
  <c r="T147" i="5"/>
  <c r="S147" i="5"/>
  <c r="U147" i="5" s="1"/>
  <c r="P147" i="5"/>
  <c r="F147" i="5"/>
  <c r="U146" i="5"/>
  <c r="T146" i="5"/>
  <c r="S146" i="5"/>
  <c r="P146" i="5"/>
  <c r="F146" i="5"/>
  <c r="U145" i="5"/>
  <c r="T145" i="5"/>
  <c r="S145" i="5"/>
  <c r="P145" i="5"/>
  <c r="F145" i="5"/>
  <c r="T144" i="5"/>
  <c r="S144" i="5"/>
  <c r="U144" i="5" s="1"/>
  <c r="P144" i="5"/>
  <c r="F144" i="5"/>
  <c r="T143" i="5"/>
  <c r="S143" i="5"/>
  <c r="U143" i="5" s="1"/>
  <c r="P143" i="5"/>
  <c r="F143" i="5"/>
  <c r="U142" i="5"/>
  <c r="T142" i="5"/>
  <c r="S142" i="5"/>
  <c r="P142" i="5"/>
  <c r="F142" i="5"/>
  <c r="U141" i="5"/>
  <c r="T141" i="5"/>
  <c r="S141" i="5"/>
  <c r="P141" i="5"/>
  <c r="F141" i="5"/>
  <c r="T140" i="5"/>
  <c r="S140" i="5"/>
  <c r="U140" i="5" s="1"/>
  <c r="P140" i="5"/>
  <c r="F140" i="5"/>
  <c r="T139" i="5"/>
  <c r="S139" i="5"/>
  <c r="U139" i="5" s="1"/>
  <c r="P139" i="5"/>
  <c r="F139" i="5"/>
  <c r="U138" i="5"/>
  <c r="T138" i="5"/>
  <c r="S138" i="5"/>
  <c r="P138" i="5"/>
  <c r="F138" i="5"/>
  <c r="U137" i="5"/>
  <c r="T137" i="5"/>
  <c r="S137" i="5"/>
  <c r="P137" i="5"/>
  <c r="F137" i="5"/>
  <c r="T136" i="5"/>
  <c r="S136" i="5"/>
  <c r="U136" i="5" s="1"/>
  <c r="P136" i="5"/>
  <c r="F136" i="5"/>
  <c r="T135" i="5"/>
  <c r="S135" i="5"/>
  <c r="U135" i="5" s="1"/>
  <c r="P135" i="5"/>
  <c r="F135" i="5"/>
  <c r="U134" i="5"/>
  <c r="T134" i="5"/>
  <c r="S134" i="5"/>
  <c r="P134" i="5"/>
  <c r="F134" i="5"/>
  <c r="U133" i="5"/>
  <c r="T133" i="5"/>
  <c r="S133" i="5"/>
  <c r="P133" i="5"/>
  <c r="F133" i="5"/>
  <c r="T132" i="5"/>
  <c r="S132" i="5"/>
  <c r="U132" i="5" s="1"/>
  <c r="P132" i="5"/>
  <c r="F132" i="5"/>
  <c r="T131" i="5"/>
  <c r="S131" i="5"/>
  <c r="U131" i="5" s="1"/>
  <c r="P131" i="5"/>
  <c r="F131" i="5"/>
  <c r="U130" i="5"/>
  <c r="T130" i="5"/>
  <c r="S130" i="5"/>
  <c r="P130" i="5"/>
  <c r="F130" i="5"/>
  <c r="U129" i="5"/>
  <c r="T129" i="5"/>
  <c r="S129" i="5"/>
  <c r="P129" i="5"/>
  <c r="F129" i="5"/>
  <c r="T128" i="5"/>
  <c r="S128" i="5"/>
  <c r="U128" i="5" s="1"/>
  <c r="P128" i="5"/>
  <c r="F128" i="5"/>
  <c r="T127" i="5"/>
  <c r="S127" i="5"/>
  <c r="U127" i="5" s="1"/>
  <c r="P127" i="5"/>
  <c r="F127" i="5"/>
  <c r="U126" i="5"/>
  <c r="T126" i="5"/>
  <c r="S126" i="5"/>
  <c r="P126" i="5"/>
  <c r="F126" i="5"/>
  <c r="U125" i="5"/>
  <c r="T125" i="5"/>
  <c r="S125" i="5"/>
  <c r="P125" i="5"/>
  <c r="F125" i="5"/>
  <c r="T124" i="5"/>
  <c r="S124" i="5"/>
  <c r="U124" i="5" s="1"/>
  <c r="P124" i="5"/>
  <c r="F124" i="5"/>
  <c r="T123" i="5"/>
  <c r="S123" i="5"/>
  <c r="U123" i="5" s="1"/>
  <c r="P123" i="5"/>
  <c r="F123" i="5"/>
  <c r="U122" i="5"/>
  <c r="T122" i="5"/>
  <c r="S122" i="5"/>
  <c r="P122" i="5"/>
  <c r="F122" i="5"/>
  <c r="U121" i="5"/>
  <c r="T121" i="5"/>
  <c r="S121" i="5"/>
  <c r="P121" i="5"/>
  <c r="F121" i="5"/>
  <c r="T120" i="5"/>
  <c r="S120" i="5"/>
  <c r="U120" i="5" s="1"/>
  <c r="P120" i="5"/>
  <c r="F120" i="5"/>
  <c r="T119" i="5"/>
  <c r="S119" i="5"/>
  <c r="U119" i="5" s="1"/>
  <c r="P119" i="5"/>
  <c r="F119" i="5"/>
  <c r="U118" i="5"/>
  <c r="T118" i="5"/>
  <c r="S118" i="5"/>
  <c r="P118" i="5"/>
  <c r="F118" i="5"/>
  <c r="U117" i="5"/>
  <c r="T117" i="5"/>
  <c r="S117" i="5"/>
  <c r="P117" i="5"/>
  <c r="F117" i="5"/>
  <c r="T116" i="5"/>
  <c r="S116" i="5"/>
  <c r="U116" i="5" s="1"/>
  <c r="P116" i="5"/>
  <c r="F116" i="5"/>
  <c r="T115" i="5"/>
  <c r="S115" i="5"/>
  <c r="U115" i="5" s="1"/>
  <c r="P115" i="5"/>
  <c r="F115" i="5"/>
  <c r="U114" i="5"/>
  <c r="T114" i="5"/>
  <c r="S114" i="5"/>
  <c r="P114" i="5"/>
  <c r="F114" i="5"/>
  <c r="T113" i="5"/>
  <c r="S113" i="5"/>
  <c r="U113" i="5" s="1"/>
  <c r="P113" i="5"/>
  <c r="F113" i="5"/>
  <c r="T112" i="5"/>
  <c r="S112" i="5"/>
  <c r="U112" i="5" s="1"/>
  <c r="P112" i="5"/>
  <c r="F112" i="5"/>
  <c r="U111" i="5"/>
  <c r="T111" i="5"/>
  <c r="S111" i="5"/>
  <c r="P111" i="5"/>
  <c r="F111" i="5"/>
  <c r="U110" i="5"/>
  <c r="T110" i="5"/>
  <c r="S110" i="5"/>
  <c r="P110" i="5"/>
  <c r="F110" i="5"/>
  <c r="T109" i="5"/>
  <c r="S109" i="5"/>
  <c r="U109" i="5" s="1"/>
  <c r="P109" i="5"/>
  <c r="F109" i="5"/>
  <c r="T108" i="5"/>
  <c r="S108" i="5"/>
  <c r="U108" i="5" s="1"/>
  <c r="P108" i="5"/>
  <c r="F108" i="5"/>
  <c r="T107" i="5"/>
  <c r="S107" i="5"/>
  <c r="U107" i="5" s="1"/>
  <c r="P107" i="5"/>
  <c r="F107" i="5"/>
  <c r="U106" i="5"/>
  <c r="T106" i="5"/>
  <c r="S106" i="5"/>
  <c r="P106" i="5"/>
  <c r="F106" i="5"/>
  <c r="U105" i="5"/>
  <c r="T105" i="5"/>
  <c r="S105" i="5"/>
  <c r="P105" i="5"/>
  <c r="F105" i="5"/>
  <c r="T104" i="5"/>
  <c r="S104" i="5"/>
  <c r="U104" i="5" s="1"/>
  <c r="P104" i="5"/>
  <c r="F104" i="5"/>
  <c r="T103" i="5"/>
  <c r="S103" i="5"/>
  <c r="U103" i="5" s="1"/>
  <c r="P103" i="5"/>
  <c r="F103" i="5"/>
  <c r="U102" i="5"/>
  <c r="T102" i="5"/>
  <c r="S102" i="5"/>
  <c r="P102" i="5"/>
  <c r="F102" i="5"/>
  <c r="U101" i="5"/>
  <c r="T101" i="5"/>
  <c r="S101" i="5"/>
  <c r="P101" i="5"/>
  <c r="F101" i="5"/>
  <c r="T100" i="5"/>
  <c r="S100" i="5"/>
  <c r="U100" i="5" s="1"/>
  <c r="P100" i="5"/>
  <c r="F100" i="5"/>
  <c r="U99" i="5"/>
  <c r="T99" i="5"/>
  <c r="S99" i="5"/>
  <c r="P99" i="5"/>
  <c r="F99" i="5"/>
  <c r="U98" i="5"/>
  <c r="T98" i="5"/>
  <c r="S98" i="5"/>
  <c r="P98" i="5"/>
  <c r="F98" i="5"/>
  <c r="T97" i="5"/>
  <c r="S97" i="5"/>
  <c r="U97" i="5" s="1"/>
  <c r="P97" i="5"/>
  <c r="F97" i="5"/>
  <c r="T96" i="5"/>
  <c r="S96" i="5"/>
  <c r="U96" i="5" s="1"/>
  <c r="P96" i="5"/>
  <c r="F96" i="5"/>
  <c r="U95" i="5"/>
  <c r="T95" i="5"/>
  <c r="S95" i="5"/>
  <c r="P95" i="5"/>
  <c r="F95" i="5"/>
  <c r="U94" i="5"/>
  <c r="T94" i="5"/>
  <c r="S94" i="5"/>
  <c r="P94" i="5"/>
  <c r="F94" i="5"/>
  <c r="T93" i="5"/>
  <c r="S93" i="5"/>
  <c r="U93" i="5" s="1"/>
  <c r="P93" i="5"/>
  <c r="F93" i="5"/>
  <c r="T92" i="5"/>
  <c r="S92" i="5"/>
  <c r="U92" i="5" s="1"/>
  <c r="P92" i="5"/>
  <c r="F92" i="5"/>
  <c r="T91" i="5"/>
  <c r="S91" i="5"/>
  <c r="U91" i="5" s="1"/>
  <c r="P91" i="5"/>
  <c r="F91" i="5"/>
  <c r="U90" i="5"/>
  <c r="T90" i="5"/>
  <c r="S90" i="5"/>
  <c r="P90" i="5"/>
  <c r="F90" i="5"/>
  <c r="U89" i="5"/>
  <c r="T89" i="5"/>
  <c r="S89" i="5"/>
  <c r="P89" i="5"/>
  <c r="F89" i="5"/>
  <c r="T88" i="5"/>
  <c r="S88" i="5"/>
  <c r="U88" i="5" s="1"/>
  <c r="P88" i="5"/>
  <c r="F88" i="5"/>
  <c r="T87" i="5"/>
  <c r="S87" i="5"/>
  <c r="U87" i="5" s="1"/>
  <c r="P87" i="5"/>
  <c r="F87" i="5"/>
  <c r="U86" i="5"/>
  <c r="T86" i="5"/>
  <c r="S86" i="5"/>
  <c r="P86" i="5"/>
  <c r="F86" i="5"/>
  <c r="U85" i="5"/>
  <c r="T85" i="5"/>
  <c r="S85" i="5"/>
  <c r="P85" i="5"/>
  <c r="F85" i="5"/>
  <c r="T84" i="5"/>
  <c r="S84" i="5"/>
  <c r="U84" i="5" s="1"/>
  <c r="P84" i="5"/>
  <c r="F84" i="5"/>
  <c r="U83" i="5"/>
  <c r="T83" i="5"/>
  <c r="S83" i="5"/>
  <c r="P83" i="5"/>
  <c r="F83" i="5"/>
  <c r="U82" i="5"/>
  <c r="T82" i="5"/>
  <c r="S82" i="5"/>
  <c r="P82" i="5"/>
  <c r="F82" i="5"/>
  <c r="T81" i="5"/>
  <c r="S81" i="5"/>
  <c r="U81" i="5" s="1"/>
  <c r="P81" i="5"/>
  <c r="F81" i="5"/>
  <c r="T80" i="5"/>
  <c r="S80" i="5"/>
  <c r="U80" i="5" s="1"/>
  <c r="P80" i="5"/>
  <c r="F80" i="5"/>
  <c r="U79" i="5"/>
  <c r="T79" i="5"/>
  <c r="S79" i="5"/>
  <c r="P79" i="5"/>
  <c r="F79" i="5"/>
  <c r="U78" i="5"/>
  <c r="T78" i="5"/>
  <c r="S78" i="5"/>
  <c r="P78" i="5"/>
  <c r="F78" i="5"/>
  <c r="T77" i="5"/>
  <c r="S77" i="5"/>
  <c r="U77" i="5" s="1"/>
  <c r="P77" i="5"/>
  <c r="F77" i="5"/>
  <c r="T76" i="5"/>
  <c r="S76" i="5"/>
  <c r="U76" i="5" s="1"/>
  <c r="P76" i="5"/>
  <c r="F76" i="5"/>
  <c r="T75" i="5"/>
  <c r="S75" i="5"/>
  <c r="U75" i="5" s="1"/>
  <c r="P75" i="5"/>
  <c r="F75" i="5"/>
  <c r="U74" i="5"/>
  <c r="T74" i="5"/>
  <c r="S74" i="5"/>
  <c r="P74" i="5"/>
  <c r="F74" i="5"/>
  <c r="U73" i="5"/>
  <c r="T73" i="5"/>
  <c r="S73" i="5"/>
  <c r="P73" i="5"/>
  <c r="F73" i="5"/>
  <c r="T72" i="5"/>
  <c r="S72" i="5"/>
  <c r="U72" i="5" s="1"/>
  <c r="P72" i="5"/>
  <c r="F72" i="5"/>
  <c r="T71" i="5"/>
  <c r="S71" i="5"/>
  <c r="U71" i="5" s="1"/>
  <c r="P71" i="5"/>
  <c r="F71" i="5"/>
  <c r="U70" i="5"/>
  <c r="T70" i="5"/>
  <c r="S70" i="5"/>
  <c r="P70" i="5"/>
  <c r="F70" i="5"/>
  <c r="U69" i="5"/>
  <c r="T69" i="5"/>
  <c r="S69" i="5"/>
  <c r="P69" i="5"/>
  <c r="F69" i="5"/>
  <c r="T68" i="5"/>
  <c r="S68" i="5"/>
  <c r="U68" i="5" s="1"/>
  <c r="P68" i="5"/>
  <c r="F68" i="5"/>
  <c r="U67" i="5"/>
  <c r="T67" i="5"/>
  <c r="S67" i="5"/>
  <c r="P67" i="5"/>
  <c r="F67" i="5"/>
  <c r="U66" i="5"/>
  <c r="T66" i="5"/>
  <c r="S66" i="5"/>
  <c r="P66" i="5"/>
  <c r="F66" i="5"/>
  <c r="T65" i="5"/>
  <c r="S65" i="5"/>
  <c r="U65" i="5" s="1"/>
  <c r="P65" i="5"/>
  <c r="F65" i="5"/>
  <c r="T64" i="5"/>
  <c r="S64" i="5"/>
  <c r="U64" i="5" s="1"/>
  <c r="P64" i="5"/>
  <c r="F64" i="5"/>
  <c r="U63" i="5"/>
  <c r="T63" i="5"/>
  <c r="S63" i="5"/>
  <c r="P63" i="5"/>
  <c r="F63" i="5"/>
  <c r="U62" i="5"/>
  <c r="T62" i="5"/>
  <c r="S62" i="5"/>
  <c r="P62" i="5"/>
  <c r="F62" i="5"/>
  <c r="T61" i="5"/>
  <c r="S61" i="5"/>
  <c r="U61" i="5" s="1"/>
  <c r="P61" i="5"/>
  <c r="F61" i="5"/>
  <c r="T60" i="5"/>
  <c r="S60" i="5"/>
  <c r="U60" i="5" s="1"/>
  <c r="P60" i="5"/>
  <c r="F60" i="5"/>
  <c r="T59" i="5"/>
  <c r="S59" i="5"/>
  <c r="U59" i="5" s="1"/>
  <c r="P59" i="5"/>
  <c r="F59" i="5"/>
  <c r="U58" i="5"/>
  <c r="T58" i="5"/>
  <c r="S58" i="5"/>
  <c r="P58" i="5"/>
  <c r="F58" i="5"/>
  <c r="U57" i="5"/>
  <c r="T57" i="5"/>
  <c r="S57" i="5"/>
  <c r="P57" i="5"/>
  <c r="F57" i="5"/>
  <c r="T56" i="5"/>
  <c r="S56" i="5"/>
  <c r="U56" i="5" s="1"/>
  <c r="P56" i="5"/>
  <c r="F56" i="5"/>
  <c r="T55" i="5"/>
  <c r="S55" i="5"/>
  <c r="U55" i="5" s="1"/>
  <c r="P55" i="5"/>
  <c r="F55" i="5"/>
  <c r="U54" i="5"/>
  <c r="T54" i="5"/>
  <c r="S54" i="5"/>
  <c r="P54" i="5"/>
  <c r="F54" i="5"/>
  <c r="U53" i="5"/>
  <c r="T53" i="5"/>
  <c r="S53" i="5"/>
  <c r="P53" i="5"/>
  <c r="F53" i="5"/>
  <c r="T52" i="5"/>
  <c r="S52" i="5"/>
  <c r="U52" i="5" s="1"/>
  <c r="P52" i="5"/>
  <c r="F52" i="5"/>
  <c r="U51" i="5"/>
  <c r="T51" i="5"/>
  <c r="S51" i="5"/>
  <c r="P51" i="5"/>
  <c r="F51" i="5"/>
  <c r="U50" i="5"/>
  <c r="T50" i="5"/>
  <c r="S50" i="5"/>
  <c r="P50" i="5"/>
  <c r="F50" i="5"/>
  <c r="T49" i="5"/>
  <c r="S49" i="5"/>
  <c r="U49" i="5" s="1"/>
  <c r="P49" i="5"/>
  <c r="F49" i="5"/>
  <c r="T48" i="5"/>
  <c r="S48" i="5"/>
  <c r="U48" i="5" s="1"/>
  <c r="P48" i="5"/>
  <c r="F48" i="5"/>
  <c r="U47" i="5"/>
  <c r="T47" i="5"/>
  <c r="S47" i="5"/>
  <c r="P47" i="5"/>
  <c r="F47" i="5"/>
  <c r="U46" i="5"/>
  <c r="T46" i="5"/>
  <c r="S46" i="5"/>
  <c r="P46" i="5"/>
  <c r="F46" i="5"/>
  <c r="T45" i="5"/>
  <c r="S45" i="5"/>
  <c r="U45" i="5" s="1"/>
  <c r="P45" i="5"/>
  <c r="F45" i="5"/>
  <c r="T44" i="5"/>
  <c r="S44" i="5"/>
  <c r="U44" i="5" s="1"/>
  <c r="P44" i="5"/>
  <c r="F44" i="5"/>
  <c r="T43" i="5"/>
  <c r="S43" i="5"/>
  <c r="U43" i="5" s="1"/>
  <c r="P43" i="5"/>
  <c r="F43" i="5"/>
  <c r="U42" i="5"/>
  <c r="T42" i="5"/>
  <c r="S42" i="5"/>
  <c r="P42" i="5"/>
  <c r="F42" i="5"/>
  <c r="U41" i="5"/>
  <c r="T41" i="5"/>
  <c r="S41" i="5"/>
  <c r="P41" i="5"/>
  <c r="F41" i="5"/>
  <c r="T40" i="5"/>
  <c r="S40" i="5"/>
  <c r="U40" i="5" s="1"/>
  <c r="P40" i="5"/>
  <c r="F40" i="5"/>
  <c r="T39" i="5"/>
  <c r="S39" i="5"/>
  <c r="U39" i="5" s="1"/>
  <c r="P39" i="5"/>
  <c r="F39" i="5"/>
  <c r="U38" i="5"/>
  <c r="T38" i="5"/>
  <c r="S38" i="5"/>
  <c r="P38" i="5"/>
  <c r="F38" i="5"/>
  <c r="U37" i="5"/>
  <c r="T37" i="5"/>
  <c r="S37" i="5"/>
  <c r="P37" i="5"/>
  <c r="F37" i="5"/>
  <c r="T36" i="5"/>
  <c r="S36" i="5"/>
  <c r="U36" i="5" s="1"/>
  <c r="P36" i="5"/>
  <c r="F36" i="5"/>
  <c r="U35" i="5"/>
  <c r="T35" i="5"/>
  <c r="S35" i="5"/>
  <c r="P35" i="5"/>
  <c r="F35" i="5"/>
  <c r="U34" i="5"/>
  <c r="T34" i="5"/>
  <c r="S34" i="5"/>
  <c r="P34" i="5"/>
  <c r="F34" i="5"/>
  <c r="T33" i="5"/>
  <c r="S33" i="5"/>
  <c r="U33" i="5" s="1"/>
  <c r="P33" i="5"/>
  <c r="F33" i="5"/>
  <c r="T32" i="5"/>
  <c r="S32" i="5"/>
  <c r="U32" i="5" s="1"/>
  <c r="P32" i="5"/>
  <c r="F32" i="5"/>
  <c r="U31" i="5"/>
  <c r="T31" i="5"/>
  <c r="S31" i="5"/>
  <c r="P31" i="5"/>
  <c r="F31" i="5"/>
  <c r="U30" i="5"/>
  <c r="T30" i="5"/>
  <c r="S30" i="5"/>
  <c r="P30" i="5"/>
  <c r="F30" i="5"/>
  <c r="T29" i="5"/>
  <c r="S29" i="5"/>
  <c r="U29" i="5" s="1"/>
  <c r="P29" i="5"/>
  <c r="F29" i="5"/>
  <c r="T28" i="5"/>
  <c r="S28" i="5"/>
  <c r="U28" i="5" s="1"/>
  <c r="P28" i="5"/>
  <c r="F28" i="5"/>
  <c r="T27" i="5"/>
  <c r="S27" i="5"/>
  <c r="U27" i="5" s="1"/>
  <c r="P27" i="5"/>
  <c r="F27" i="5"/>
  <c r="U26" i="5"/>
  <c r="T26" i="5"/>
  <c r="S26" i="5"/>
  <c r="P26" i="5"/>
  <c r="F26" i="5"/>
  <c r="U25" i="5"/>
  <c r="T25" i="5"/>
  <c r="S25" i="5"/>
  <c r="P25" i="5"/>
  <c r="F25" i="5"/>
  <c r="T24" i="5"/>
  <c r="S24" i="5"/>
  <c r="U24" i="5" s="1"/>
  <c r="P24" i="5"/>
  <c r="F24" i="5"/>
  <c r="T23" i="5"/>
  <c r="S23" i="5"/>
  <c r="U23" i="5" s="1"/>
  <c r="P23" i="5"/>
  <c r="F23" i="5"/>
  <c r="U22" i="5"/>
  <c r="T22" i="5"/>
  <c r="S22" i="5"/>
  <c r="P22" i="5"/>
  <c r="F22" i="5"/>
  <c r="U21" i="5"/>
  <c r="T21" i="5"/>
  <c r="S21" i="5"/>
  <c r="P21" i="5"/>
  <c r="F21" i="5"/>
  <c r="T20" i="5"/>
  <c r="S20" i="5"/>
  <c r="U20" i="5" s="1"/>
  <c r="P20" i="5"/>
  <c r="F20" i="5"/>
  <c r="U19" i="5"/>
  <c r="T19" i="5"/>
  <c r="S19" i="5"/>
  <c r="P19" i="5"/>
  <c r="F19" i="5"/>
  <c r="U18" i="5"/>
  <c r="T18" i="5"/>
  <c r="S18" i="5"/>
  <c r="P18" i="5"/>
  <c r="F18" i="5"/>
  <c r="T17" i="5"/>
  <c r="S17" i="5"/>
  <c r="U17" i="5" s="1"/>
  <c r="P17" i="5"/>
  <c r="F17" i="5"/>
  <c r="T16" i="5"/>
  <c r="S16" i="5"/>
  <c r="U16" i="5" s="1"/>
  <c r="P16" i="5"/>
  <c r="F16" i="5"/>
  <c r="U15" i="5"/>
  <c r="T15" i="5"/>
  <c r="S15" i="5"/>
  <c r="P15" i="5"/>
  <c r="F15" i="5"/>
  <c r="U14" i="5"/>
  <c r="T14" i="5"/>
  <c r="S14" i="5"/>
  <c r="P14" i="5"/>
  <c r="F14" i="5"/>
  <c r="T13" i="5"/>
  <c r="S13" i="5"/>
  <c r="U13" i="5" s="1"/>
  <c r="P13" i="5"/>
  <c r="F13" i="5"/>
  <c r="T12" i="5"/>
  <c r="S12" i="5"/>
  <c r="U12" i="5" s="1"/>
  <c r="P12" i="5"/>
  <c r="F12" i="5"/>
  <c r="T11" i="5"/>
  <c r="S11" i="5"/>
  <c r="U11" i="5" s="1"/>
  <c r="P11" i="5"/>
  <c r="F11" i="5"/>
  <c r="U10" i="5"/>
  <c r="T10" i="5"/>
  <c r="S10" i="5"/>
  <c r="P10" i="5"/>
  <c r="F10" i="5"/>
  <c r="U9" i="5"/>
  <c r="T9" i="5"/>
  <c r="S9" i="5"/>
  <c r="P9" i="5"/>
  <c r="F9" i="5"/>
  <c r="T8" i="5"/>
  <c r="S8" i="5"/>
  <c r="U8" i="5" s="1"/>
  <c r="P8" i="5"/>
  <c r="F8" i="5"/>
  <c r="T7" i="5"/>
  <c r="S7" i="5"/>
  <c r="U7" i="5" s="1"/>
  <c r="P7" i="5"/>
  <c r="F7" i="5"/>
  <c r="U6" i="5"/>
  <c r="T6" i="5"/>
  <c r="S6" i="5"/>
  <c r="P6" i="5"/>
  <c r="F6" i="5"/>
  <c r="U5" i="5"/>
  <c r="T5" i="5"/>
  <c r="S5" i="5"/>
  <c r="P5" i="5"/>
  <c r="F5" i="5"/>
  <c r="T4" i="5"/>
  <c r="S4" i="5"/>
  <c r="U4" i="5" s="1"/>
  <c r="P4" i="5"/>
  <c r="F4" i="5"/>
  <c r="U3" i="5"/>
  <c r="T3" i="5"/>
  <c r="S3" i="5"/>
  <c r="P3" i="5"/>
  <c r="F3" i="5"/>
  <c r="U2" i="5"/>
  <c r="T2" i="5"/>
  <c r="S2" i="5"/>
  <c r="P2" i="5"/>
  <c r="F2" i="5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2" i="3"/>
  <c r="F2" i="3"/>
  <c r="P2" i="3"/>
  <c r="S2" i="3"/>
  <c r="T2" i="3"/>
  <c r="F3" i="3"/>
  <c r="P3" i="3"/>
  <c r="S3" i="3"/>
  <c r="T3" i="3"/>
  <c r="F4" i="3"/>
  <c r="P4" i="3"/>
  <c r="S4" i="3"/>
  <c r="T4" i="3"/>
  <c r="F5" i="3"/>
  <c r="P5" i="3"/>
  <c r="S5" i="3"/>
  <c r="T5" i="3"/>
  <c r="F6" i="3"/>
  <c r="P6" i="3"/>
  <c r="S6" i="3"/>
  <c r="T6" i="3"/>
  <c r="F7" i="3"/>
  <c r="P7" i="3"/>
  <c r="S7" i="3"/>
  <c r="T7" i="3"/>
  <c r="F8" i="3"/>
  <c r="P8" i="3"/>
  <c r="S8" i="3"/>
  <c r="T8" i="3"/>
  <c r="F9" i="3"/>
  <c r="P9" i="3"/>
  <c r="S9" i="3"/>
  <c r="T9" i="3"/>
  <c r="F10" i="3"/>
  <c r="P10" i="3"/>
  <c r="S10" i="3"/>
  <c r="T10" i="3"/>
  <c r="F11" i="3"/>
  <c r="P11" i="3"/>
  <c r="S11" i="3"/>
  <c r="T11" i="3"/>
  <c r="F12" i="3"/>
  <c r="P12" i="3"/>
  <c r="S12" i="3"/>
  <c r="T12" i="3"/>
  <c r="F13" i="3"/>
  <c r="P13" i="3"/>
  <c r="S13" i="3"/>
  <c r="T13" i="3"/>
  <c r="F14" i="3"/>
  <c r="P14" i="3"/>
  <c r="S14" i="3"/>
  <c r="T14" i="3"/>
  <c r="F15" i="3"/>
  <c r="P15" i="3"/>
  <c r="S15" i="3"/>
  <c r="T15" i="3"/>
  <c r="F16" i="3"/>
  <c r="P16" i="3"/>
  <c r="S16" i="3"/>
  <c r="T16" i="3"/>
  <c r="F17" i="3"/>
  <c r="P17" i="3"/>
  <c r="S17" i="3"/>
  <c r="T17" i="3"/>
  <c r="F18" i="3"/>
  <c r="P18" i="3"/>
  <c r="S18" i="3"/>
  <c r="T18" i="3"/>
  <c r="F19" i="3"/>
  <c r="P19" i="3"/>
  <c r="S19" i="3"/>
  <c r="T19" i="3"/>
  <c r="F20" i="3"/>
  <c r="P20" i="3"/>
  <c r="S20" i="3"/>
  <c r="T20" i="3"/>
  <c r="F21" i="3"/>
  <c r="P21" i="3"/>
  <c r="S21" i="3"/>
  <c r="T21" i="3"/>
  <c r="F22" i="3"/>
  <c r="P22" i="3"/>
  <c r="S22" i="3"/>
  <c r="T22" i="3"/>
  <c r="F23" i="3"/>
  <c r="P23" i="3"/>
  <c r="S23" i="3"/>
  <c r="T23" i="3"/>
  <c r="F24" i="3"/>
  <c r="P24" i="3"/>
  <c r="S24" i="3"/>
  <c r="T24" i="3"/>
  <c r="F25" i="3"/>
  <c r="P25" i="3"/>
  <c r="S25" i="3"/>
  <c r="T25" i="3"/>
  <c r="F26" i="3"/>
  <c r="P26" i="3"/>
  <c r="S26" i="3"/>
  <c r="T26" i="3"/>
  <c r="F27" i="3"/>
  <c r="P27" i="3"/>
  <c r="S27" i="3"/>
  <c r="T27" i="3"/>
  <c r="F28" i="3"/>
  <c r="P28" i="3"/>
  <c r="S28" i="3"/>
  <c r="T28" i="3"/>
  <c r="F29" i="3"/>
  <c r="P29" i="3"/>
  <c r="S29" i="3"/>
  <c r="T29" i="3"/>
  <c r="F30" i="3"/>
  <c r="P30" i="3"/>
  <c r="S30" i="3"/>
  <c r="T30" i="3"/>
  <c r="F31" i="3"/>
  <c r="P31" i="3"/>
  <c r="S31" i="3"/>
  <c r="T31" i="3"/>
  <c r="F32" i="3"/>
  <c r="P32" i="3"/>
  <c r="S32" i="3"/>
  <c r="T32" i="3"/>
  <c r="F33" i="3"/>
  <c r="P33" i="3"/>
  <c r="S33" i="3"/>
  <c r="T33" i="3"/>
  <c r="F34" i="3"/>
  <c r="P34" i="3"/>
  <c r="S34" i="3"/>
  <c r="T34" i="3"/>
  <c r="F35" i="3"/>
  <c r="P35" i="3"/>
  <c r="S35" i="3"/>
  <c r="T35" i="3"/>
  <c r="F36" i="3"/>
  <c r="P36" i="3"/>
  <c r="S36" i="3"/>
  <c r="T36" i="3"/>
  <c r="F37" i="3"/>
  <c r="P37" i="3"/>
  <c r="S37" i="3"/>
  <c r="T37" i="3"/>
  <c r="F38" i="3"/>
  <c r="P38" i="3"/>
  <c r="S38" i="3"/>
  <c r="T38" i="3"/>
  <c r="F39" i="3"/>
  <c r="P39" i="3"/>
  <c r="S39" i="3"/>
  <c r="T39" i="3"/>
  <c r="F40" i="3"/>
  <c r="P40" i="3"/>
  <c r="S40" i="3"/>
  <c r="T40" i="3"/>
  <c r="F41" i="3"/>
  <c r="P41" i="3"/>
  <c r="S41" i="3"/>
  <c r="T41" i="3"/>
  <c r="F42" i="3"/>
  <c r="P42" i="3"/>
  <c r="S42" i="3"/>
  <c r="T42" i="3"/>
  <c r="F43" i="3"/>
  <c r="P43" i="3"/>
  <c r="S43" i="3"/>
  <c r="T43" i="3"/>
  <c r="F44" i="3"/>
  <c r="P44" i="3"/>
  <c r="S44" i="3"/>
  <c r="T44" i="3"/>
  <c r="F45" i="3"/>
  <c r="P45" i="3"/>
  <c r="S45" i="3"/>
  <c r="T45" i="3"/>
  <c r="F46" i="3"/>
  <c r="P46" i="3"/>
  <c r="S46" i="3"/>
  <c r="T46" i="3"/>
  <c r="F47" i="3"/>
  <c r="P47" i="3"/>
  <c r="S47" i="3"/>
  <c r="T47" i="3"/>
  <c r="F48" i="3"/>
  <c r="P48" i="3"/>
  <c r="S48" i="3"/>
  <c r="T48" i="3"/>
  <c r="F49" i="3"/>
  <c r="P49" i="3"/>
  <c r="S49" i="3"/>
  <c r="T49" i="3"/>
  <c r="F50" i="3"/>
  <c r="P50" i="3"/>
  <c r="S50" i="3"/>
  <c r="T50" i="3"/>
  <c r="F51" i="3"/>
  <c r="P51" i="3"/>
  <c r="S51" i="3"/>
  <c r="T51" i="3"/>
  <c r="F52" i="3"/>
  <c r="P52" i="3"/>
  <c r="S52" i="3"/>
  <c r="T52" i="3"/>
  <c r="F53" i="3"/>
  <c r="P53" i="3"/>
  <c r="S53" i="3"/>
  <c r="T53" i="3"/>
  <c r="F54" i="3"/>
  <c r="P54" i="3"/>
  <c r="S54" i="3"/>
  <c r="T54" i="3"/>
  <c r="F55" i="3"/>
  <c r="P55" i="3"/>
  <c r="S55" i="3"/>
  <c r="T55" i="3"/>
  <c r="F56" i="3"/>
  <c r="P56" i="3"/>
  <c r="S56" i="3"/>
  <c r="T56" i="3"/>
  <c r="F57" i="3"/>
  <c r="P57" i="3"/>
  <c r="S57" i="3"/>
  <c r="T57" i="3"/>
  <c r="F58" i="3"/>
  <c r="P58" i="3"/>
  <c r="S58" i="3"/>
  <c r="T58" i="3"/>
  <c r="F59" i="3"/>
  <c r="P59" i="3"/>
  <c r="S59" i="3"/>
  <c r="T59" i="3"/>
  <c r="F60" i="3"/>
  <c r="P60" i="3"/>
  <c r="S60" i="3"/>
  <c r="T60" i="3"/>
  <c r="F61" i="3"/>
  <c r="P61" i="3"/>
  <c r="S61" i="3"/>
  <c r="T61" i="3"/>
  <c r="F62" i="3"/>
  <c r="P62" i="3"/>
  <c r="S62" i="3"/>
  <c r="T62" i="3"/>
  <c r="F63" i="3"/>
  <c r="P63" i="3"/>
  <c r="S63" i="3"/>
  <c r="T63" i="3"/>
  <c r="F64" i="3"/>
  <c r="P64" i="3"/>
  <c r="S64" i="3"/>
  <c r="T64" i="3"/>
  <c r="F65" i="3"/>
  <c r="P65" i="3"/>
  <c r="S65" i="3"/>
  <c r="T65" i="3"/>
  <c r="F66" i="3"/>
  <c r="P66" i="3"/>
  <c r="S66" i="3"/>
  <c r="T66" i="3"/>
  <c r="F67" i="3"/>
  <c r="P67" i="3"/>
  <c r="S67" i="3"/>
  <c r="T67" i="3"/>
  <c r="F68" i="3"/>
  <c r="P68" i="3"/>
  <c r="S68" i="3"/>
  <c r="T68" i="3"/>
  <c r="F69" i="3"/>
  <c r="P69" i="3"/>
  <c r="S69" i="3"/>
  <c r="T69" i="3"/>
  <c r="F70" i="3"/>
  <c r="P70" i="3"/>
  <c r="S70" i="3"/>
  <c r="T70" i="3"/>
  <c r="F71" i="3"/>
  <c r="P71" i="3"/>
  <c r="S71" i="3"/>
  <c r="T71" i="3"/>
  <c r="F72" i="3"/>
  <c r="P72" i="3"/>
  <c r="S72" i="3"/>
  <c r="T72" i="3"/>
  <c r="F73" i="3"/>
  <c r="P73" i="3"/>
  <c r="S73" i="3"/>
  <c r="T73" i="3"/>
  <c r="F74" i="3"/>
  <c r="P74" i="3"/>
  <c r="S74" i="3"/>
  <c r="T74" i="3"/>
  <c r="F75" i="3"/>
  <c r="P75" i="3"/>
  <c r="S75" i="3"/>
  <c r="T75" i="3"/>
  <c r="F76" i="3"/>
  <c r="P76" i="3"/>
  <c r="S76" i="3"/>
  <c r="T76" i="3"/>
  <c r="F77" i="3"/>
  <c r="P77" i="3"/>
  <c r="S77" i="3"/>
  <c r="T77" i="3"/>
  <c r="F78" i="3"/>
  <c r="P78" i="3"/>
  <c r="S78" i="3"/>
  <c r="T78" i="3"/>
  <c r="F79" i="3"/>
  <c r="P79" i="3"/>
  <c r="S79" i="3"/>
  <c r="T79" i="3"/>
  <c r="F80" i="3"/>
  <c r="P80" i="3"/>
  <c r="S80" i="3"/>
  <c r="T80" i="3"/>
  <c r="F81" i="3"/>
  <c r="P81" i="3"/>
  <c r="S81" i="3"/>
  <c r="T81" i="3"/>
  <c r="F82" i="3"/>
  <c r="P82" i="3"/>
  <c r="S82" i="3"/>
  <c r="T82" i="3"/>
  <c r="F83" i="3"/>
  <c r="P83" i="3"/>
  <c r="S83" i="3"/>
  <c r="T83" i="3"/>
  <c r="F84" i="3"/>
  <c r="P84" i="3"/>
  <c r="S84" i="3"/>
  <c r="T84" i="3"/>
  <c r="F85" i="3"/>
  <c r="P85" i="3"/>
  <c r="S85" i="3"/>
  <c r="T85" i="3"/>
  <c r="F86" i="3"/>
  <c r="P86" i="3"/>
  <c r="S86" i="3"/>
  <c r="T86" i="3"/>
  <c r="F87" i="3"/>
  <c r="P87" i="3"/>
  <c r="S87" i="3"/>
  <c r="T87" i="3"/>
  <c r="F88" i="3"/>
  <c r="P88" i="3"/>
  <c r="S88" i="3"/>
  <c r="T88" i="3"/>
  <c r="F89" i="3"/>
  <c r="P89" i="3"/>
  <c r="S89" i="3"/>
  <c r="T89" i="3"/>
  <c r="F90" i="3"/>
  <c r="P90" i="3"/>
  <c r="S90" i="3"/>
  <c r="T90" i="3"/>
  <c r="F91" i="3"/>
  <c r="P91" i="3"/>
  <c r="S91" i="3"/>
  <c r="T91" i="3"/>
  <c r="F92" i="3"/>
  <c r="P92" i="3"/>
  <c r="S92" i="3"/>
  <c r="T92" i="3"/>
  <c r="F93" i="3"/>
  <c r="P93" i="3"/>
  <c r="S93" i="3"/>
  <c r="T93" i="3"/>
  <c r="F94" i="3"/>
  <c r="P94" i="3"/>
  <c r="S94" i="3"/>
  <c r="T94" i="3"/>
  <c r="F95" i="3"/>
  <c r="P95" i="3"/>
  <c r="S95" i="3"/>
  <c r="T95" i="3"/>
  <c r="F96" i="3"/>
  <c r="P96" i="3"/>
  <c r="S96" i="3"/>
  <c r="T96" i="3"/>
  <c r="F97" i="3"/>
  <c r="P97" i="3"/>
  <c r="S97" i="3"/>
  <c r="T97" i="3"/>
  <c r="F98" i="3"/>
  <c r="P98" i="3"/>
  <c r="S98" i="3"/>
  <c r="T98" i="3"/>
  <c r="F99" i="3"/>
  <c r="P99" i="3"/>
  <c r="S99" i="3"/>
  <c r="T99" i="3"/>
  <c r="F100" i="3"/>
  <c r="P100" i="3"/>
  <c r="S100" i="3"/>
  <c r="T100" i="3"/>
  <c r="F101" i="3"/>
  <c r="P101" i="3"/>
  <c r="S101" i="3"/>
  <c r="T101" i="3"/>
  <c r="F102" i="3"/>
  <c r="P102" i="3"/>
  <c r="S102" i="3"/>
  <c r="T102" i="3"/>
  <c r="F103" i="3"/>
  <c r="P103" i="3"/>
  <c r="S103" i="3"/>
  <c r="T103" i="3"/>
  <c r="F104" i="3"/>
  <c r="P104" i="3"/>
  <c r="S104" i="3"/>
  <c r="T104" i="3"/>
  <c r="F105" i="3"/>
  <c r="P105" i="3"/>
  <c r="S105" i="3"/>
  <c r="T105" i="3"/>
  <c r="F106" i="3"/>
  <c r="P106" i="3"/>
  <c r="S106" i="3"/>
  <c r="T106" i="3"/>
  <c r="F107" i="3"/>
  <c r="P107" i="3"/>
  <c r="S107" i="3"/>
  <c r="T107" i="3"/>
  <c r="F108" i="3"/>
  <c r="P108" i="3"/>
  <c r="S108" i="3"/>
  <c r="T108" i="3"/>
  <c r="F109" i="3"/>
  <c r="P109" i="3"/>
  <c r="S109" i="3"/>
  <c r="T109" i="3"/>
  <c r="F110" i="3"/>
  <c r="P110" i="3"/>
  <c r="S110" i="3"/>
  <c r="T110" i="3"/>
  <c r="F111" i="3"/>
  <c r="P111" i="3"/>
  <c r="S111" i="3"/>
  <c r="T111" i="3"/>
  <c r="F112" i="3"/>
  <c r="P112" i="3"/>
  <c r="S112" i="3"/>
  <c r="T112" i="3"/>
  <c r="F113" i="3"/>
  <c r="P113" i="3"/>
  <c r="S113" i="3"/>
  <c r="T113" i="3"/>
  <c r="F114" i="3"/>
  <c r="P114" i="3"/>
  <c r="S114" i="3"/>
  <c r="T114" i="3"/>
  <c r="F115" i="3"/>
  <c r="P115" i="3"/>
  <c r="S115" i="3"/>
  <c r="T115" i="3"/>
  <c r="F116" i="3"/>
  <c r="P116" i="3"/>
  <c r="S116" i="3"/>
  <c r="T116" i="3"/>
  <c r="F117" i="3"/>
  <c r="P117" i="3"/>
  <c r="S117" i="3"/>
  <c r="T117" i="3"/>
  <c r="F118" i="3"/>
  <c r="P118" i="3"/>
  <c r="S118" i="3"/>
  <c r="T118" i="3"/>
  <c r="F119" i="3"/>
  <c r="P119" i="3"/>
  <c r="S119" i="3"/>
  <c r="T119" i="3"/>
  <c r="F120" i="3"/>
  <c r="P120" i="3"/>
  <c r="S120" i="3"/>
  <c r="T120" i="3"/>
  <c r="F121" i="3"/>
  <c r="P121" i="3"/>
  <c r="S121" i="3"/>
  <c r="T121" i="3"/>
  <c r="F122" i="3"/>
  <c r="P122" i="3"/>
  <c r="S122" i="3"/>
  <c r="T122" i="3"/>
  <c r="F123" i="3"/>
  <c r="P123" i="3"/>
  <c r="S123" i="3"/>
  <c r="T123" i="3"/>
  <c r="F124" i="3"/>
  <c r="P124" i="3"/>
  <c r="S124" i="3"/>
  <c r="T124" i="3"/>
  <c r="F125" i="3"/>
  <c r="P125" i="3"/>
  <c r="S125" i="3"/>
  <c r="T125" i="3"/>
  <c r="F126" i="3"/>
  <c r="P126" i="3"/>
  <c r="S126" i="3"/>
  <c r="T126" i="3"/>
  <c r="F127" i="3"/>
  <c r="P127" i="3"/>
  <c r="S127" i="3"/>
  <c r="T127" i="3"/>
  <c r="F128" i="3"/>
  <c r="P128" i="3"/>
  <c r="S128" i="3"/>
  <c r="T128" i="3"/>
  <c r="F129" i="3"/>
  <c r="P129" i="3"/>
  <c r="S129" i="3"/>
  <c r="T129" i="3"/>
  <c r="F130" i="3"/>
  <c r="P130" i="3"/>
  <c r="S130" i="3"/>
  <c r="T130" i="3"/>
  <c r="F131" i="3"/>
  <c r="P131" i="3"/>
  <c r="S131" i="3"/>
  <c r="T131" i="3"/>
  <c r="F132" i="3"/>
  <c r="P132" i="3"/>
  <c r="S132" i="3"/>
  <c r="T132" i="3"/>
  <c r="F133" i="3"/>
  <c r="P133" i="3"/>
  <c r="S133" i="3"/>
  <c r="T133" i="3"/>
  <c r="F134" i="3"/>
  <c r="P134" i="3"/>
  <c r="S134" i="3"/>
  <c r="T134" i="3"/>
  <c r="F135" i="3"/>
  <c r="P135" i="3"/>
  <c r="S135" i="3"/>
  <c r="T135" i="3"/>
  <c r="F136" i="3"/>
  <c r="P136" i="3"/>
  <c r="S136" i="3"/>
  <c r="T136" i="3"/>
  <c r="F137" i="3"/>
  <c r="P137" i="3"/>
  <c r="S137" i="3"/>
  <c r="T137" i="3"/>
  <c r="F138" i="3"/>
  <c r="P138" i="3"/>
  <c r="S138" i="3"/>
  <c r="T138" i="3"/>
  <c r="F139" i="3"/>
  <c r="P139" i="3"/>
  <c r="S139" i="3"/>
  <c r="T139" i="3"/>
  <c r="F140" i="3"/>
  <c r="P140" i="3"/>
  <c r="S140" i="3"/>
  <c r="T140" i="3"/>
  <c r="F141" i="3"/>
  <c r="P141" i="3"/>
  <c r="S141" i="3"/>
  <c r="T141" i="3"/>
  <c r="F142" i="3"/>
  <c r="P142" i="3"/>
  <c r="S142" i="3"/>
  <c r="T142" i="3"/>
  <c r="F143" i="3"/>
  <c r="P143" i="3"/>
  <c r="S143" i="3"/>
  <c r="T143" i="3"/>
  <c r="F144" i="3"/>
  <c r="P144" i="3"/>
  <c r="S144" i="3"/>
  <c r="T144" i="3"/>
  <c r="F145" i="3"/>
  <c r="P145" i="3"/>
  <c r="S145" i="3"/>
  <c r="T145" i="3"/>
  <c r="F146" i="3"/>
  <c r="P146" i="3"/>
  <c r="S146" i="3"/>
  <c r="T146" i="3"/>
  <c r="F147" i="3"/>
  <c r="P147" i="3"/>
  <c r="S147" i="3"/>
  <c r="T147" i="3"/>
  <c r="F148" i="3"/>
  <c r="P148" i="3"/>
  <c r="S148" i="3"/>
  <c r="T148" i="3"/>
  <c r="F149" i="3"/>
  <c r="P149" i="3"/>
  <c r="S149" i="3"/>
  <c r="T149" i="3"/>
  <c r="F150" i="3"/>
  <c r="P150" i="3"/>
  <c r="S150" i="3"/>
  <c r="T150" i="3"/>
  <c r="F151" i="3"/>
  <c r="P151" i="3"/>
  <c r="S151" i="3"/>
  <c r="T151" i="3"/>
  <c r="F152" i="3"/>
  <c r="P152" i="3"/>
  <c r="S152" i="3"/>
  <c r="T152" i="3"/>
  <c r="F153" i="3"/>
  <c r="P153" i="3"/>
  <c r="S153" i="3"/>
  <c r="T153" i="3"/>
  <c r="F154" i="3"/>
  <c r="P154" i="3"/>
  <c r="S154" i="3"/>
  <c r="T154" i="3"/>
  <c r="F155" i="3"/>
  <c r="P155" i="3"/>
  <c r="S155" i="3"/>
  <c r="T155" i="3"/>
  <c r="F156" i="3"/>
  <c r="P156" i="3"/>
  <c r="S156" i="3"/>
  <c r="T156" i="3"/>
  <c r="F157" i="3"/>
  <c r="P157" i="3"/>
  <c r="S157" i="3"/>
  <c r="T157" i="3"/>
  <c r="F158" i="3"/>
  <c r="P158" i="3"/>
  <c r="S158" i="3"/>
  <c r="T158" i="3"/>
  <c r="F159" i="3"/>
  <c r="P159" i="3"/>
  <c r="S159" i="3"/>
  <c r="T159" i="3"/>
  <c r="F160" i="3"/>
  <c r="P160" i="3"/>
  <c r="S160" i="3"/>
  <c r="T160" i="3"/>
  <c r="F161" i="3"/>
  <c r="P161" i="3"/>
  <c r="S161" i="3"/>
  <c r="T161" i="3"/>
  <c r="F162" i="3"/>
  <c r="P162" i="3"/>
  <c r="S162" i="3"/>
  <c r="T162" i="3"/>
  <c r="F163" i="3"/>
  <c r="P163" i="3"/>
  <c r="S163" i="3"/>
  <c r="T163" i="3"/>
  <c r="F164" i="3"/>
  <c r="P164" i="3"/>
  <c r="S164" i="3"/>
  <c r="T164" i="3"/>
  <c r="F165" i="3"/>
  <c r="P165" i="3"/>
  <c r="S165" i="3"/>
  <c r="T165" i="3"/>
  <c r="F166" i="3"/>
  <c r="P166" i="3"/>
  <c r="S166" i="3"/>
  <c r="T166" i="3"/>
  <c r="F167" i="3"/>
  <c r="P167" i="3"/>
  <c r="S167" i="3"/>
  <c r="T167" i="3"/>
  <c r="F168" i="3"/>
  <c r="P168" i="3"/>
  <c r="S168" i="3"/>
  <c r="T168" i="3"/>
  <c r="F169" i="3"/>
  <c r="P169" i="3"/>
  <c r="S169" i="3"/>
  <c r="T169" i="3"/>
  <c r="F170" i="3"/>
  <c r="P170" i="3"/>
  <c r="S170" i="3"/>
  <c r="T170" i="3"/>
  <c r="F171" i="3"/>
  <c r="P171" i="3"/>
  <c r="S171" i="3"/>
  <c r="T171" i="3"/>
  <c r="F172" i="3"/>
  <c r="P172" i="3"/>
  <c r="S172" i="3"/>
  <c r="T172" i="3"/>
  <c r="F173" i="3"/>
  <c r="P173" i="3"/>
  <c r="S173" i="3"/>
  <c r="T173" i="3"/>
  <c r="F174" i="3"/>
  <c r="P174" i="3"/>
  <c r="S174" i="3"/>
  <c r="T174" i="3"/>
  <c r="F175" i="3"/>
  <c r="P175" i="3"/>
  <c r="S175" i="3"/>
  <c r="T175" i="3"/>
  <c r="F176" i="3"/>
  <c r="P176" i="3"/>
  <c r="S176" i="3"/>
  <c r="T176" i="3"/>
  <c r="F177" i="3"/>
  <c r="P177" i="3"/>
  <c r="S177" i="3"/>
  <c r="T177" i="3"/>
  <c r="F178" i="3"/>
  <c r="P178" i="3"/>
  <c r="S178" i="3"/>
  <c r="T178" i="3"/>
  <c r="F179" i="3"/>
  <c r="P179" i="3"/>
  <c r="S179" i="3"/>
  <c r="T179" i="3"/>
  <c r="F180" i="3"/>
  <c r="P180" i="3"/>
  <c r="S180" i="3"/>
  <c r="T180" i="3"/>
  <c r="F181" i="3"/>
  <c r="P181" i="3"/>
  <c r="S181" i="3"/>
  <c r="T181" i="3"/>
  <c r="F182" i="3"/>
  <c r="P182" i="3"/>
  <c r="S182" i="3"/>
  <c r="T182" i="3"/>
  <c r="F183" i="3"/>
  <c r="P183" i="3"/>
  <c r="S183" i="3"/>
  <c r="T183" i="3"/>
  <c r="F184" i="3"/>
  <c r="P184" i="3"/>
  <c r="S184" i="3"/>
  <c r="T184" i="3"/>
  <c r="F185" i="3"/>
  <c r="P185" i="3"/>
  <c r="S185" i="3"/>
  <c r="T185" i="3"/>
  <c r="F186" i="3"/>
  <c r="P186" i="3"/>
  <c r="S186" i="3"/>
  <c r="T186" i="3"/>
  <c r="F187" i="3"/>
  <c r="P187" i="3"/>
  <c r="S187" i="3"/>
  <c r="T187" i="3"/>
  <c r="F188" i="3"/>
  <c r="P188" i="3"/>
  <c r="S188" i="3"/>
  <c r="T188" i="3"/>
  <c r="F189" i="3"/>
  <c r="P189" i="3"/>
  <c r="S189" i="3"/>
  <c r="T189" i="3"/>
  <c r="F190" i="3"/>
  <c r="P190" i="3"/>
  <c r="S190" i="3"/>
  <c r="T190" i="3"/>
  <c r="F191" i="3"/>
  <c r="P191" i="3"/>
  <c r="S191" i="3"/>
  <c r="T191" i="3"/>
  <c r="F192" i="3"/>
  <c r="P192" i="3"/>
  <c r="S192" i="3"/>
  <c r="T192" i="3"/>
  <c r="F193" i="3"/>
  <c r="P193" i="3"/>
  <c r="S193" i="3"/>
  <c r="T193" i="3"/>
  <c r="F194" i="3"/>
  <c r="P194" i="3"/>
  <c r="S194" i="3"/>
  <c r="T194" i="3"/>
  <c r="F195" i="3"/>
  <c r="P195" i="3"/>
  <c r="S195" i="3"/>
  <c r="T195" i="3"/>
  <c r="F196" i="3"/>
  <c r="P196" i="3"/>
  <c r="S196" i="3"/>
  <c r="T196" i="3"/>
  <c r="F197" i="3"/>
  <c r="P197" i="3"/>
  <c r="S197" i="3"/>
  <c r="T197" i="3"/>
  <c r="F198" i="3"/>
  <c r="P198" i="3"/>
  <c r="S198" i="3"/>
  <c r="T198" i="3"/>
  <c r="F199" i="3"/>
  <c r="P199" i="3"/>
  <c r="S199" i="3"/>
  <c r="T199" i="3"/>
  <c r="F200" i="3"/>
  <c r="P200" i="3"/>
  <c r="S200" i="3"/>
  <c r="T200" i="3"/>
  <c r="F201" i="3"/>
  <c r="P201" i="3"/>
  <c r="S201" i="3"/>
  <c r="T201" i="3"/>
  <c r="F202" i="3"/>
  <c r="P202" i="3"/>
  <c r="S202" i="3"/>
  <c r="T202" i="3"/>
  <c r="F203" i="3"/>
  <c r="P203" i="3"/>
  <c r="S203" i="3"/>
  <c r="T203" i="3"/>
  <c r="F204" i="3"/>
  <c r="P204" i="3"/>
  <c r="S204" i="3"/>
  <c r="T204" i="3"/>
  <c r="F205" i="3"/>
  <c r="P205" i="3"/>
  <c r="S205" i="3"/>
  <c r="T205" i="3"/>
  <c r="F206" i="3"/>
  <c r="P206" i="3"/>
  <c r="S206" i="3"/>
  <c r="T206" i="3"/>
  <c r="F207" i="3"/>
  <c r="P207" i="3"/>
  <c r="S207" i="3"/>
  <c r="T207" i="3"/>
  <c r="F208" i="3"/>
  <c r="P208" i="3"/>
  <c r="S208" i="3"/>
  <c r="T208" i="3"/>
  <c r="F209" i="3"/>
  <c r="P209" i="3"/>
  <c r="S209" i="3"/>
  <c r="T209" i="3"/>
  <c r="F210" i="3"/>
  <c r="P210" i="3"/>
  <c r="S210" i="3"/>
  <c r="T210" i="3"/>
  <c r="F211" i="3"/>
  <c r="P211" i="3"/>
  <c r="S211" i="3"/>
  <c r="T211" i="3"/>
  <c r="F212" i="3"/>
  <c r="P212" i="3"/>
  <c r="S212" i="3"/>
  <c r="T212" i="3"/>
  <c r="F213" i="3"/>
  <c r="P213" i="3"/>
  <c r="S213" i="3"/>
  <c r="T213" i="3"/>
  <c r="F214" i="3"/>
  <c r="P214" i="3"/>
  <c r="S214" i="3"/>
  <c r="T214" i="3"/>
  <c r="F215" i="3"/>
  <c r="P215" i="3"/>
  <c r="S215" i="3"/>
  <c r="T215" i="3"/>
  <c r="F216" i="3"/>
  <c r="P216" i="3"/>
  <c r="S216" i="3"/>
  <c r="T216" i="3"/>
  <c r="F217" i="3"/>
  <c r="P217" i="3"/>
  <c r="S217" i="3"/>
  <c r="T217" i="3"/>
  <c r="F218" i="3"/>
  <c r="P218" i="3"/>
  <c r="S218" i="3"/>
  <c r="T218" i="3"/>
  <c r="F219" i="3"/>
  <c r="P219" i="3"/>
  <c r="S219" i="3"/>
  <c r="T219" i="3"/>
  <c r="F220" i="3"/>
  <c r="P220" i="3"/>
  <c r="S220" i="3"/>
  <c r="T220" i="3"/>
  <c r="F221" i="3"/>
  <c r="P221" i="3"/>
  <c r="S221" i="3"/>
  <c r="T221" i="3"/>
  <c r="F222" i="3"/>
  <c r="P222" i="3"/>
  <c r="S222" i="3"/>
  <c r="T222" i="3"/>
  <c r="F223" i="3"/>
  <c r="P223" i="3"/>
  <c r="S223" i="3"/>
  <c r="T223" i="3"/>
  <c r="F224" i="3"/>
  <c r="P224" i="3"/>
  <c r="S224" i="3"/>
  <c r="T224" i="3"/>
  <c r="F225" i="3"/>
  <c r="P225" i="3"/>
  <c r="S225" i="3"/>
  <c r="T225" i="3"/>
  <c r="F226" i="3"/>
  <c r="P226" i="3"/>
  <c r="S226" i="3"/>
  <c r="T226" i="3"/>
  <c r="F227" i="3"/>
  <c r="P227" i="3"/>
  <c r="S227" i="3"/>
  <c r="T227" i="3"/>
  <c r="F228" i="3"/>
  <c r="P228" i="3"/>
  <c r="S228" i="3"/>
  <c r="T228" i="3"/>
  <c r="F229" i="3"/>
  <c r="P229" i="3"/>
  <c r="S229" i="3"/>
  <c r="T229" i="3"/>
  <c r="F230" i="3"/>
  <c r="P230" i="3"/>
  <c r="S230" i="3"/>
  <c r="T230" i="3"/>
  <c r="F231" i="3"/>
  <c r="P231" i="3"/>
  <c r="S231" i="3"/>
  <c r="T231" i="3"/>
  <c r="F232" i="3"/>
  <c r="P232" i="3"/>
  <c r="S232" i="3"/>
  <c r="T232" i="3"/>
  <c r="F233" i="3"/>
  <c r="P233" i="3"/>
  <c r="S233" i="3"/>
  <c r="T233" i="3"/>
  <c r="F234" i="3"/>
  <c r="P234" i="3"/>
  <c r="S234" i="3"/>
  <c r="T234" i="3"/>
  <c r="F235" i="3"/>
  <c r="P235" i="3"/>
  <c r="S235" i="3"/>
  <c r="T235" i="3"/>
  <c r="F236" i="3"/>
  <c r="P236" i="3"/>
  <c r="S236" i="3"/>
  <c r="T236" i="3"/>
  <c r="F237" i="3"/>
  <c r="P237" i="3"/>
  <c r="S237" i="3"/>
  <c r="T237" i="3"/>
  <c r="F238" i="3"/>
  <c r="P238" i="3"/>
  <c r="S238" i="3"/>
  <c r="T238" i="3"/>
  <c r="F239" i="3"/>
  <c r="P239" i="3"/>
  <c r="S239" i="3"/>
  <c r="T239" i="3"/>
  <c r="F240" i="3"/>
  <c r="P240" i="3"/>
  <c r="S240" i="3"/>
  <c r="T240" i="3"/>
  <c r="F241" i="3"/>
  <c r="P241" i="3"/>
  <c r="S241" i="3"/>
  <c r="T241" i="3"/>
  <c r="F242" i="3"/>
  <c r="P242" i="3"/>
  <c r="S242" i="3"/>
  <c r="T242" i="3"/>
  <c r="F243" i="3"/>
  <c r="P243" i="3"/>
  <c r="S243" i="3"/>
  <c r="T243" i="3"/>
  <c r="F244" i="3"/>
  <c r="P244" i="3"/>
  <c r="S244" i="3"/>
  <c r="T244" i="3"/>
  <c r="F245" i="3"/>
  <c r="P245" i="3"/>
  <c r="S245" i="3"/>
  <c r="T245" i="3"/>
  <c r="F246" i="3"/>
  <c r="P246" i="3"/>
  <c r="S246" i="3"/>
  <c r="T246" i="3"/>
  <c r="F247" i="3"/>
  <c r="P247" i="3"/>
  <c r="S247" i="3"/>
  <c r="T247" i="3"/>
  <c r="F248" i="3"/>
  <c r="P248" i="3"/>
  <c r="S248" i="3"/>
  <c r="T248" i="3"/>
  <c r="F249" i="3"/>
  <c r="P249" i="3"/>
  <c r="S249" i="3"/>
  <c r="T249" i="3"/>
  <c r="F250" i="3"/>
  <c r="P250" i="3"/>
  <c r="S250" i="3"/>
  <c r="T250" i="3"/>
  <c r="F251" i="3"/>
  <c r="P251" i="3"/>
  <c r="S251" i="3"/>
  <c r="T251" i="3"/>
  <c r="F252" i="3"/>
  <c r="P252" i="3"/>
  <c r="S252" i="3"/>
  <c r="T252" i="3"/>
  <c r="F253" i="3"/>
  <c r="P253" i="3"/>
  <c r="S253" i="3"/>
  <c r="T253" i="3"/>
  <c r="F254" i="3"/>
  <c r="P254" i="3"/>
  <c r="S254" i="3"/>
  <c r="T254" i="3"/>
  <c r="F255" i="3"/>
  <c r="P255" i="3"/>
  <c r="S255" i="3"/>
  <c r="T255" i="3"/>
  <c r="F256" i="3"/>
  <c r="P256" i="3"/>
  <c r="S256" i="3"/>
  <c r="T256" i="3"/>
  <c r="F257" i="3"/>
  <c r="P257" i="3"/>
  <c r="S257" i="3"/>
  <c r="T257" i="3"/>
  <c r="F258" i="3"/>
  <c r="P258" i="3"/>
  <c r="S258" i="3"/>
  <c r="T258" i="3"/>
  <c r="F259" i="3"/>
  <c r="P259" i="3"/>
  <c r="S259" i="3"/>
  <c r="T259" i="3"/>
  <c r="F260" i="3"/>
  <c r="P260" i="3"/>
  <c r="S260" i="3"/>
  <c r="T260" i="3"/>
  <c r="F261" i="3"/>
  <c r="P261" i="3"/>
  <c r="S261" i="3"/>
  <c r="T261" i="3"/>
  <c r="F262" i="3"/>
  <c r="P262" i="3"/>
  <c r="S262" i="3"/>
  <c r="T262" i="3"/>
  <c r="F263" i="3"/>
  <c r="P263" i="3"/>
  <c r="S263" i="3"/>
  <c r="T263" i="3"/>
  <c r="F264" i="3"/>
  <c r="P264" i="3"/>
  <c r="S264" i="3"/>
  <c r="T264" i="3"/>
  <c r="F265" i="3"/>
  <c r="P265" i="3"/>
  <c r="S265" i="3"/>
  <c r="T265" i="3"/>
  <c r="F266" i="3"/>
  <c r="P266" i="3"/>
  <c r="S266" i="3"/>
  <c r="T266" i="3"/>
  <c r="F267" i="3"/>
  <c r="P267" i="3"/>
  <c r="S267" i="3"/>
  <c r="T267" i="3"/>
  <c r="F268" i="3"/>
  <c r="P268" i="3"/>
  <c r="S268" i="3"/>
  <c r="T268" i="3"/>
  <c r="F269" i="3"/>
  <c r="P269" i="3"/>
  <c r="S269" i="3"/>
  <c r="T269" i="3"/>
  <c r="F270" i="3"/>
  <c r="P270" i="3"/>
  <c r="S270" i="3"/>
  <c r="T270" i="3"/>
  <c r="F271" i="3"/>
  <c r="P271" i="3"/>
  <c r="S271" i="3"/>
  <c r="T271" i="3"/>
  <c r="F272" i="3"/>
  <c r="P272" i="3"/>
  <c r="S272" i="3"/>
  <c r="T272" i="3"/>
  <c r="F273" i="3"/>
  <c r="P273" i="3"/>
  <c r="S273" i="3"/>
  <c r="T273" i="3"/>
  <c r="F274" i="3"/>
  <c r="P274" i="3"/>
  <c r="S274" i="3"/>
  <c r="T274" i="3"/>
  <c r="F275" i="3"/>
  <c r="P275" i="3"/>
  <c r="S275" i="3"/>
  <c r="T275" i="3"/>
  <c r="F276" i="3"/>
  <c r="P276" i="3"/>
  <c r="S276" i="3"/>
  <c r="T276" i="3"/>
  <c r="F277" i="3"/>
  <c r="P277" i="3"/>
  <c r="S277" i="3"/>
  <c r="T277" i="3"/>
  <c r="F278" i="3"/>
  <c r="P278" i="3"/>
  <c r="S278" i="3"/>
  <c r="T278" i="3"/>
  <c r="F279" i="3"/>
  <c r="P279" i="3"/>
  <c r="S279" i="3"/>
  <c r="T279" i="3"/>
  <c r="F280" i="3"/>
  <c r="P280" i="3"/>
  <c r="S280" i="3"/>
  <c r="T280" i="3"/>
  <c r="F281" i="3"/>
  <c r="P281" i="3"/>
  <c r="S281" i="3"/>
  <c r="T281" i="3"/>
  <c r="F282" i="3"/>
  <c r="P282" i="3"/>
  <c r="S282" i="3"/>
  <c r="T282" i="3"/>
  <c r="F283" i="3"/>
  <c r="P283" i="3"/>
  <c r="S283" i="3"/>
  <c r="T283" i="3"/>
  <c r="F284" i="3"/>
  <c r="P284" i="3"/>
  <c r="S284" i="3"/>
  <c r="T284" i="3"/>
  <c r="F285" i="3"/>
  <c r="P285" i="3"/>
  <c r="S285" i="3"/>
  <c r="T285" i="3"/>
  <c r="F286" i="3"/>
  <c r="P286" i="3"/>
  <c r="S286" i="3"/>
  <c r="T286" i="3"/>
  <c r="F287" i="3"/>
  <c r="P287" i="3"/>
  <c r="S287" i="3"/>
  <c r="T287" i="3"/>
  <c r="F288" i="3"/>
  <c r="P288" i="3"/>
  <c r="S288" i="3"/>
  <c r="T288" i="3"/>
  <c r="F289" i="3"/>
  <c r="P289" i="3"/>
  <c r="S289" i="3"/>
  <c r="T289" i="3"/>
  <c r="F290" i="3"/>
  <c r="P290" i="3"/>
  <c r="S290" i="3"/>
  <c r="T290" i="3"/>
  <c r="F291" i="3"/>
  <c r="P291" i="3"/>
  <c r="S291" i="3"/>
  <c r="T291" i="3"/>
  <c r="F292" i="3"/>
  <c r="P292" i="3"/>
  <c r="S292" i="3"/>
  <c r="T292" i="3"/>
  <c r="F293" i="3"/>
  <c r="P293" i="3"/>
  <c r="S293" i="3"/>
  <c r="T293" i="3"/>
  <c r="F294" i="3"/>
  <c r="P294" i="3"/>
  <c r="S294" i="3"/>
  <c r="T294" i="3"/>
  <c r="F295" i="3"/>
  <c r="P295" i="3"/>
  <c r="S295" i="3"/>
  <c r="T295" i="3"/>
  <c r="F296" i="3"/>
  <c r="P296" i="3"/>
  <c r="S296" i="3"/>
  <c r="T296" i="3"/>
  <c r="F297" i="3"/>
  <c r="P297" i="3"/>
  <c r="S297" i="3"/>
  <c r="T297" i="3"/>
  <c r="F298" i="3"/>
  <c r="P298" i="3"/>
  <c r="S298" i="3"/>
  <c r="T298" i="3"/>
  <c r="F299" i="3"/>
  <c r="P299" i="3"/>
  <c r="S299" i="3"/>
  <c r="T299" i="3"/>
  <c r="F300" i="3"/>
  <c r="P300" i="3"/>
  <c r="S300" i="3"/>
  <c r="T300" i="3"/>
  <c r="F301" i="3"/>
  <c r="P301" i="3"/>
  <c r="S301" i="3"/>
  <c r="T301" i="3"/>
  <c r="F302" i="3"/>
  <c r="P302" i="3"/>
  <c r="S302" i="3"/>
  <c r="T302" i="3"/>
  <c r="F303" i="3"/>
  <c r="P303" i="3"/>
  <c r="S303" i="3"/>
  <c r="T303" i="3"/>
  <c r="F304" i="3"/>
  <c r="P304" i="3"/>
  <c r="S304" i="3"/>
  <c r="T304" i="3"/>
  <c r="F305" i="3"/>
  <c r="P305" i="3"/>
  <c r="S305" i="3"/>
  <c r="T305" i="3"/>
  <c r="F306" i="3"/>
  <c r="P306" i="3"/>
  <c r="S306" i="3"/>
  <c r="T306" i="3"/>
  <c r="F307" i="3"/>
  <c r="P307" i="3"/>
  <c r="S307" i="3"/>
  <c r="T307" i="3"/>
  <c r="F308" i="3"/>
  <c r="P308" i="3"/>
  <c r="S308" i="3"/>
  <c r="T308" i="3"/>
  <c r="F309" i="3"/>
  <c r="P309" i="3"/>
  <c r="S309" i="3"/>
  <c r="T309" i="3"/>
  <c r="F310" i="3"/>
  <c r="P310" i="3"/>
  <c r="S310" i="3"/>
  <c r="T310" i="3"/>
  <c r="F311" i="3"/>
  <c r="P311" i="3"/>
  <c r="S311" i="3"/>
  <c r="T311" i="3"/>
  <c r="F312" i="3"/>
  <c r="P312" i="3"/>
  <c r="S312" i="3"/>
  <c r="T312" i="3"/>
  <c r="F313" i="3"/>
  <c r="P313" i="3"/>
  <c r="S313" i="3"/>
  <c r="T313" i="3"/>
  <c r="F314" i="3"/>
  <c r="P314" i="3"/>
  <c r="S314" i="3"/>
  <c r="T314" i="3"/>
  <c r="F315" i="3"/>
  <c r="P315" i="3"/>
  <c r="S315" i="3"/>
  <c r="T315" i="3"/>
  <c r="F316" i="3"/>
  <c r="P316" i="3"/>
  <c r="S316" i="3"/>
  <c r="T316" i="3"/>
  <c r="F317" i="3"/>
  <c r="P317" i="3"/>
  <c r="S317" i="3"/>
  <c r="T317" i="3"/>
  <c r="F318" i="3"/>
  <c r="P318" i="3"/>
  <c r="S318" i="3"/>
  <c r="T318" i="3"/>
  <c r="F319" i="3"/>
  <c r="P319" i="3"/>
  <c r="S319" i="3"/>
  <c r="T319" i="3"/>
  <c r="F320" i="3"/>
  <c r="P320" i="3"/>
  <c r="S320" i="3"/>
  <c r="T320" i="3"/>
  <c r="F321" i="3"/>
  <c r="P321" i="3"/>
  <c r="S321" i="3"/>
  <c r="T321" i="3"/>
  <c r="F322" i="3"/>
  <c r="P322" i="3"/>
  <c r="S322" i="3"/>
  <c r="T322" i="3"/>
  <c r="F323" i="3"/>
  <c r="P323" i="3"/>
  <c r="S323" i="3"/>
  <c r="T323" i="3"/>
  <c r="F324" i="3"/>
  <c r="P324" i="3"/>
  <c r="S324" i="3"/>
  <c r="T324" i="3"/>
  <c r="F325" i="3"/>
  <c r="P325" i="3"/>
  <c r="S325" i="3"/>
  <c r="T325" i="3"/>
  <c r="F326" i="3"/>
  <c r="P326" i="3"/>
  <c r="S326" i="3"/>
  <c r="T326" i="3"/>
  <c r="F327" i="3"/>
  <c r="P327" i="3"/>
  <c r="S327" i="3"/>
  <c r="T327" i="3"/>
  <c r="F328" i="3"/>
  <c r="P328" i="3"/>
  <c r="S328" i="3"/>
  <c r="T328" i="3"/>
  <c r="F329" i="3"/>
  <c r="P329" i="3"/>
  <c r="S329" i="3"/>
  <c r="T329" i="3"/>
  <c r="F330" i="3"/>
  <c r="P330" i="3"/>
  <c r="S330" i="3"/>
  <c r="T330" i="3"/>
  <c r="F331" i="3"/>
  <c r="P331" i="3"/>
  <c r="S331" i="3"/>
  <c r="T331" i="3"/>
  <c r="F332" i="3"/>
  <c r="P332" i="3"/>
  <c r="S332" i="3"/>
  <c r="T332" i="3"/>
  <c r="F333" i="3"/>
  <c r="P333" i="3"/>
  <c r="S333" i="3"/>
  <c r="T333" i="3"/>
  <c r="F334" i="3"/>
  <c r="P334" i="3"/>
  <c r="S334" i="3"/>
  <c r="T334" i="3"/>
  <c r="F335" i="3"/>
  <c r="P335" i="3"/>
  <c r="S335" i="3"/>
  <c r="T335" i="3"/>
  <c r="F336" i="3"/>
  <c r="P336" i="3"/>
  <c r="S336" i="3"/>
  <c r="T336" i="3"/>
  <c r="F337" i="3"/>
  <c r="P337" i="3"/>
  <c r="S337" i="3"/>
  <c r="T337" i="3"/>
  <c r="F338" i="3"/>
  <c r="P338" i="3"/>
  <c r="S338" i="3"/>
  <c r="T338" i="3"/>
  <c r="F339" i="3"/>
  <c r="P339" i="3"/>
  <c r="S339" i="3"/>
  <c r="T339" i="3"/>
  <c r="F340" i="3"/>
  <c r="P340" i="3"/>
  <c r="S340" i="3"/>
  <c r="T340" i="3"/>
  <c r="F341" i="3"/>
  <c r="P341" i="3"/>
  <c r="S341" i="3"/>
  <c r="T341" i="3"/>
  <c r="F342" i="3"/>
  <c r="P342" i="3"/>
  <c r="S342" i="3"/>
  <c r="T342" i="3"/>
  <c r="F343" i="3"/>
  <c r="P343" i="3"/>
  <c r="S343" i="3"/>
  <c r="T343" i="3"/>
  <c r="F344" i="3"/>
  <c r="P344" i="3"/>
  <c r="S344" i="3"/>
  <c r="T344" i="3"/>
  <c r="F345" i="3"/>
  <c r="P345" i="3"/>
  <c r="S345" i="3"/>
  <c r="T345" i="3"/>
  <c r="F346" i="3"/>
  <c r="P346" i="3"/>
  <c r="S346" i="3"/>
  <c r="T346" i="3"/>
  <c r="F347" i="3"/>
  <c r="P347" i="3"/>
  <c r="S347" i="3"/>
  <c r="T347" i="3"/>
  <c r="F348" i="3"/>
  <c r="P348" i="3"/>
  <c r="S348" i="3"/>
  <c r="T348" i="3"/>
  <c r="F349" i="3"/>
  <c r="P349" i="3"/>
  <c r="S349" i="3"/>
  <c r="T349" i="3"/>
  <c r="F350" i="3"/>
  <c r="P350" i="3"/>
  <c r="S350" i="3"/>
  <c r="T350" i="3"/>
  <c r="F351" i="3"/>
  <c r="P351" i="3"/>
  <c r="S351" i="3"/>
  <c r="T351" i="3"/>
  <c r="F352" i="3"/>
  <c r="P352" i="3"/>
  <c r="S352" i="3"/>
  <c r="T352" i="3"/>
  <c r="F353" i="3"/>
  <c r="P353" i="3"/>
  <c r="S353" i="3"/>
  <c r="T353" i="3"/>
  <c r="F354" i="3"/>
  <c r="P354" i="3"/>
  <c r="S354" i="3"/>
  <c r="T354" i="3"/>
  <c r="F355" i="3"/>
  <c r="P355" i="3"/>
  <c r="S355" i="3"/>
  <c r="T355" i="3"/>
  <c r="F356" i="3"/>
  <c r="P356" i="3"/>
  <c r="S356" i="3"/>
  <c r="T356" i="3"/>
  <c r="F357" i="3"/>
  <c r="P357" i="3"/>
  <c r="S357" i="3"/>
  <c r="T357" i="3"/>
  <c r="F358" i="3"/>
  <c r="P358" i="3"/>
  <c r="S358" i="3"/>
  <c r="T358" i="3"/>
  <c r="F359" i="3"/>
  <c r="P359" i="3"/>
  <c r="S359" i="3"/>
  <c r="T359" i="3"/>
  <c r="F360" i="3"/>
  <c r="P360" i="3"/>
  <c r="S360" i="3"/>
  <c r="T360" i="3"/>
  <c r="F361" i="3"/>
  <c r="P361" i="3"/>
  <c r="S361" i="3"/>
  <c r="T361" i="3"/>
  <c r="F362" i="3"/>
  <c r="P362" i="3"/>
  <c r="S362" i="3"/>
  <c r="T362" i="3"/>
  <c r="F363" i="3"/>
  <c r="P363" i="3"/>
  <c r="S363" i="3"/>
  <c r="T363" i="3"/>
  <c r="F364" i="3"/>
  <c r="P364" i="3"/>
  <c r="S364" i="3"/>
  <c r="T364" i="3"/>
  <c r="F365" i="3"/>
  <c r="P365" i="3"/>
  <c r="S365" i="3"/>
  <c r="T365" i="3"/>
  <c r="F366" i="3"/>
  <c r="P366" i="3"/>
  <c r="S366" i="3"/>
  <c r="T366" i="3"/>
  <c r="F367" i="3"/>
  <c r="P367" i="3"/>
  <c r="S367" i="3"/>
  <c r="T367" i="3"/>
  <c r="F368" i="3"/>
  <c r="P368" i="3"/>
  <c r="S368" i="3"/>
  <c r="T368" i="3"/>
  <c r="F369" i="3"/>
  <c r="P369" i="3"/>
  <c r="S369" i="3"/>
  <c r="T369" i="3"/>
  <c r="F370" i="3"/>
  <c r="P370" i="3"/>
  <c r="S370" i="3"/>
  <c r="T370" i="3"/>
  <c r="F371" i="3"/>
  <c r="P371" i="3"/>
  <c r="S371" i="3"/>
  <c r="T371" i="3"/>
  <c r="F372" i="3"/>
  <c r="P372" i="3"/>
  <c r="S372" i="3"/>
  <c r="T372" i="3"/>
  <c r="F373" i="3"/>
  <c r="P373" i="3"/>
  <c r="S373" i="3"/>
  <c r="T373" i="3"/>
  <c r="F374" i="3"/>
  <c r="P374" i="3"/>
  <c r="S374" i="3"/>
  <c r="T374" i="3"/>
  <c r="F375" i="3"/>
  <c r="P375" i="3"/>
  <c r="S375" i="3"/>
  <c r="T375" i="3"/>
  <c r="F376" i="3"/>
  <c r="P376" i="3"/>
  <c r="S376" i="3"/>
  <c r="T376" i="3"/>
  <c r="F377" i="3"/>
  <c r="P377" i="3"/>
  <c r="S377" i="3"/>
  <c r="T377" i="3"/>
  <c r="F378" i="3"/>
  <c r="P378" i="3"/>
  <c r="S378" i="3"/>
  <c r="T378" i="3"/>
  <c r="F379" i="3"/>
  <c r="P379" i="3"/>
  <c r="S379" i="3"/>
  <c r="T379" i="3"/>
  <c r="F380" i="3"/>
  <c r="P380" i="3"/>
  <c r="S380" i="3"/>
  <c r="T380" i="3"/>
  <c r="F381" i="3"/>
  <c r="P381" i="3"/>
  <c r="S381" i="3"/>
  <c r="T381" i="3"/>
  <c r="F382" i="3"/>
  <c r="P382" i="3"/>
  <c r="S382" i="3"/>
  <c r="T382" i="3"/>
  <c r="F383" i="3"/>
  <c r="P383" i="3"/>
  <c r="S383" i="3"/>
  <c r="T383" i="3"/>
  <c r="F384" i="3"/>
  <c r="P384" i="3"/>
  <c r="S384" i="3"/>
  <c r="T384" i="3"/>
  <c r="F385" i="3"/>
  <c r="P385" i="3"/>
  <c r="S385" i="3"/>
  <c r="T385" i="3"/>
  <c r="F386" i="3"/>
  <c r="P386" i="3"/>
  <c r="S386" i="3"/>
  <c r="T386" i="3"/>
  <c r="F387" i="3"/>
  <c r="P387" i="3"/>
  <c r="S387" i="3"/>
  <c r="T387" i="3"/>
  <c r="F388" i="3"/>
  <c r="P388" i="3"/>
  <c r="S388" i="3"/>
  <c r="T388" i="3"/>
  <c r="F389" i="3"/>
  <c r="P389" i="3"/>
  <c r="S389" i="3"/>
  <c r="T389" i="3"/>
  <c r="F390" i="3"/>
  <c r="P390" i="3"/>
  <c r="S390" i="3"/>
  <c r="T390" i="3"/>
  <c r="F391" i="3"/>
  <c r="P391" i="3"/>
  <c r="S391" i="3"/>
  <c r="T391" i="3"/>
  <c r="F392" i="3"/>
  <c r="P392" i="3"/>
  <c r="S392" i="3"/>
  <c r="T392" i="3"/>
  <c r="F393" i="3"/>
  <c r="P393" i="3"/>
  <c r="S393" i="3"/>
  <c r="T393" i="3"/>
  <c r="F394" i="3"/>
  <c r="P394" i="3"/>
  <c r="S394" i="3"/>
  <c r="T394" i="3"/>
  <c r="F395" i="3"/>
  <c r="P395" i="3"/>
  <c r="S395" i="3"/>
  <c r="T395" i="3"/>
  <c r="F396" i="3"/>
  <c r="P396" i="3"/>
  <c r="S396" i="3"/>
  <c r="T396" i="3"/>
  <c r="F397" i="3"/>
  <c r="P397" i="3"/>
  <c r="S397" i="3"/>
  <c r="T397" i="3"/>
  <c r="F398" i="3"/>
  <c r="P398" i="3"/>
  <c r="S398" i="3"/>
  <c r="T398" i="3"/>
  <c r="F399" i="3"/>
  <c r="P399" i="3"/>
  <c r="S399" i="3"/>
  <c r="T399" i="3"/>
  <c r="F400" i="3"/>
  <c r="P400" i="3"/>
  <c r="S400" i="3"/>
  <c r="T400" i="3"/>
  <c r="F401" i="3"/>
  <c r="P401" i="3"/>
  <c r="S401" i="3"/>
  <c r="T401" i="3"/>
  <c r="F402" i="3"/>
  <c r="P402" i="3"/>
  <c r="S402" i="3"/>
  <c r="T402" i="3"/>
  <c r="F403" i="3"/>
  <c r="P403" i="3"/>
  <c r="S403" i="3"/>
  <c r="T403" i="3"/>
  <c r="F404" i="3"/>
  <c r="P404" i="3"/>
  <c r="S404" i="3"/>
  <c r="T404" i="3"/>
  <c r="F405" i="3"/>
  <c r="P405" i="3"/>
  <c r="S405" i="3"/>
  <c r="T405" i="3"/>
  <c r="F406" i="3"/>
  <c r="P406" i="3"/>
  <c r="S406" i="3"/>
  <c r="T406" i="3"/>
  <c r="F407" i="3"/>
  <c r="P407" i="3"/>
  <c r="S407" i="3"/>
  <c r="T407" i="3"/>
  <c r="F408" i="3"/>
  <c r="P408" i="3"/>
  <c r="S408" i="3"/>
  <c r="T408" i="3"/>
  <c r="F409" i="3"/>
  <c r="P409" i="3"/>
  <c r="S409" i="3"/>
  <c r="T409" i="3"/>
  <c r="F410" i="3"/>
  <c r="P410" i="3"/>
  <c r="S410" i="3"/>
  <c r="T410" i="3"/>
  <c r="F411" i="3"/>
  <c r="P411" i="3"/>
  <c r="S411" i="3"/>
  <c r="T411" i="3"/>
  <c r="F412" i="3"/>
  <c r="P412" i="3"/>
  <c r="S412" i="3"/>
  <c r="T412" i="3"/>
  <c r="F413" i="3"/>
  <c r="P413" i="3"/>
  <c r="S413" i="3"/>
  <c r="T413" i="3"/>
  <c r="F414" i="3"/>
  <c r="P414" i="3"/>
  <c r="S414" i="3"/>
  <c r="T414" i="3"/>
  <c r="F415" i="3"/>
  <c r="P415" i="3"/>
  <c r="S415" i="3"/>
  <c r="T415" i="3"/>
  <c r="F416" i="3"/>
  <c r="P416" i="3"/>
  <c r="S416" i="3"/>
  <c r="T416" i="3"/>
  <c r="F417" i="3"/>
  <c r="P417" i="3"/>
  <c r="S417" i="3"/>
  <c r="T417" i="3"/>
  <c r="F418" i="3"/>
  <c r="P418" i="3"/>
  <c r="S418" i="3"/>
  <c r="T418" i="3"/>
  <c r="F419" i="3"/>
  <c r="P419" i="3"/>
  <c r="S419" i="3"/>
  <c r="T419" i="3"/>
  <c r="F420" i="3"/>
  <c r="P420" i="3"/>
  <c r="S420" i="3"/>
  <c r="T420" i="3"/>
  <c r="F421" i="3"/>
  <c r="P421" i="3"/>
  <c r="S421" i="3"/>
  <c r="T421" i="3"/>
  <c r="F422" i="3"/>
  <c r="P422" i="3"/>
  <c r="S422" i="3"/>
  <c r="T422" i="3"/>
  <c r="F423" i="3"/>
  <c r="P423" i="3"/>
  <c r="S423" i="3"/>
  <c r="T423" i="3"/>
  <c r="F424" i="3"/>
  <c r="P424" i="3"/>
  <c r="S424" i="3"/>
  <c r="T424" i="3"/>
  <c r="F425" i="3"/>
  <c r="P425" i="3"/>
  <c r="S425" i="3"/>
  <c r="T425" i="3"/>
  <c r="F426" i="3"/>
  <c r="P426" i="3"/>
  <c r="S426" i="3"/>
  <c r="T426" i="3"/>
  <c r="F427" i="3"/>
  <c r="P427" i="3"/>
  <c r="S427" i="3"/>
  <c r="T427" i="3"/>
  <c r="F428" i="3"/>
  <c r="P428" i="3"/>
  <c r="S428" i="3"/>
  <c r="T428" i="3"/>
  <c r="F429" i="3"/>
  <c r="P429" i="3"/>
  <c r="S429" i="3"/>
  <c r="T429" i="3"/>
  <c r="F430" i="3"/>
  <c r="P430" i="3"/>
  <c r="S430" i="3"/>
  <c r="T430" i="3"/>
  <c r="F431" i="3"/>
  <c r="P431" i="3"/>
  <c r="S431" i="3"/>
  <c r="T431" i="3"/>
  <c r="F432" i="3"/>
  <c r="P432" i="3"/>
  <c r="S432" i="3"/>
  <c r="T432" i="3"/>
  <c r="F433" i="3"/>
  <c r="P433" i="3"/>
  <c r="S433" i="3"/>
  <c r="T433" i="3"/>
  <c r="F434" i="3"/>
  <c r="P434" i="3"/>
  <c r="S434" i="3"/>
  <c r="T434" i="3"/>
  <c r="F435" i="3"/>
  <c r="P435" i="3"/>
  <c r="S435" i="3"/>
  <c r="T435" i="3"/>
  <c r="F436" i="3"/>
  <c r="P436" i="3"/>
  <c r="S436" i="3"/>
  <c r="T436" i="3"/>
  <c r="F437" i="3"/>
  <c r="P437" i="3"/>
  <c r="S437" i="3"/>
  <c r="T437" i="3"/>
  <c r="F438" i="3"/>
  <c r="P438" i="3"/>
  <c r="S438" i="3"/>
  <c r="T438" i="3"/>
  <c r="F439" i="3"/>
  <c r="P439" i="3"/>
  <c r="S439" i="3"/>
  <c r="T439" i="3"/>
  <c r="F440" i="3"/>
  <c r="P440" i="3"/>
  <c r="S440" i="3"/>
  <c r="T440" i="3"/>
  <c r="F441" i="3"/>
  <c r="P441" i="3"/>
  <c r="S441" i="3"/>
  <c r="T441" i="3"/>
  <c r="F442" i="3"/>
  <c r="P442" i="3"/>
  <c r="S442" i="3"/>
  <c r="T442" i="3"/>
  <c r="F443" i="3"/>
  <c r="P443" i="3"/>
  <c r="S443" i="3"/>
  <c r="T443" i="3"/>
  <c r="F444" i="3"/>
  <c r="P444" i="3"/>
  <c r="S444" i="3"/>
  <c r="T444" i="3"/>
  <c r="F445" i="3"/>
  <c r="P445" i="3"/>
  <c r="S445" i="3"/>
  <c r="T445" i="3"/>
  <c r="F446" i="3"/>
  <c r="P446" i="3"/>
  <c r="S446" i="3"/>
  <c r="T446" i="3"/>
  <c r="F447" i="3"/>
  <c r="P447" i="3"/>
  <c r="S447" i="3"/>
  <c r="T447" i="3"/>
  <c r="F448" i="3"/>
  <c r="P448" i="3"/>
  <c r="S448" i="3"/>
  <c r="T448" i="3"/>
  <c r="F449" i="3"/>
  <c r="P449" i="3"/>
  <c r="S449" i="3"/>
  <c r="T449" i="3"/>
  <c r="F450" i="3"/>
  <c r="P450" i="3"/>
  <c r="S450" i="3"/>
  <c r="T450" i="3"/>
  <c r="F451" i="3"/>
  <c r="P451" i="3"/>
  <c r="S451" i="3"/>
  <c r="T451" i="3"/>
  <c r="F452" i="3"/>
  <c r="P452" i="3"/>
  <c r="S452" i="3"/>
  <c r="T452" i="3"/>
  <c r="F453" i="3"/>
  <c r="P453" i="3"/>
  <c r="S453" i="3"/>
  <c r="T453" i="3"/>
  <c r="F454" i="3"/>
  <c r="P454" i="3"/>
  <c r="S454" i="3"/>
  <c r="T454" i="3"/>
  <c r="F455" i="3"/>
  <c r="P455" i="3"/>
  <c r="S455" i="3"/>
  <c r="T455" i="3"/>
  <c r="F456" i="3"/>
  <c r="P456" i="3"/>
  <c r="S456" i="3"/>
  <c r="T456" i="3"/>
  <c r="F457" i="3"/>
  <c r="P457" i="3"/>
  <c r="S457" i="3"/>
  <c r="T457" i="3"/>
  <c r="F458" i="3"/>
  <c r="P458" i="3"/>
  <c r="S458" i="3"/>
  <c r="T458" i="3"/>
  <c r="F459" i="3"/>
  <c r="P459" i="3"/>
  <c r="S459" i="3"/>
  <c r="T459" i="3"/>
  <c r="F460" i="3"/>
  <c r="P460" i="3"/>
  <c r="S460" i="3"/>
  <c r="T460" i="3"/>
  <c r="F461" i="3"/>
  <c r="P461" i="3"/>
  <c r="S461" i="3"/>
  <c r="T461" i="3"/>
  <c r="F462" i="3"/>
  <c r="P462" i="3"/>
  <c r="S462" i="3"/>
  <c r="T462" i="3"/>
  <c r="F463" i="3"/>
  <c r="P463" i="3"/>
  <c r="S463" i="3"/>
  <c r="T463" i="3"/>
  <c r="F464" i="3"/>
  <c r="P464" i="3"/>
  <c r="S464" i="3"/>
  <c r="T464" i="3"/>
  <c r="F465" i="3"/>
  <c r="P465" i="3"/>
  <c r="S465" i="3"/>
  <c r="T465" i="3"/>
  <c r="F466" i="3"/>
  <c r="P466" i="3"/>
  <c r="S466" i="3"/>
  <c r="T466" i="3"/>
  <c r="F467" i="3"/>
  <c r="P467" i="3"/>
  <c r="S467" i="3"/>
  <c r="T467" i="3"/>
  <c r="F468" i="3"/>
  <c r="P468" i="3"/>
  <c r="S468" i="3"/>
  <c r="T468" i="3"/>
  <c r="F469" i="3"/>
  <c r="P469" i="3"/>
  <c r="S469" i="3"/>
  <c r="T469" i="3"/>
  <c r="F470" i="3"/>
  <c r="P470" i="3"/>
  <c r="S470" i="3"/>
  <c r="T470" i="3"/>
  <c r="F471" i="3"/>
  <c r="P471" i="3"/>
  <c r="S471" i="3"/>
  <c r="T471" i="3"/>
  <c r="F472" i="3"/>
  <c r="P472" i="3"/>
  <c r="S472" i="3"/>
  <c r="T472" i="3"/>
  <c r="F473" i="3"/>
  <c r="P473" i="3"/>
  <c r="S473" i="3"/>
  <c r="T473" i="3"/>
  <c r="F474" i="3"/>
  <c r="P474" i="3"/>
  <c r="S474" i="3"/>
  <c r="T474" i="3"/>
  <c r="F475" i="3"/>
  <c r="P475" i="3"/>
  <c r="S475" i="3"/>
  <c r="T475" i="3"/>
  <c r="F476" i="3"/>
  <c r="P476" i="3"/>
  <c r="S476" i="3"/>
  <c r="T476" i="3"/>
  <c r="F477" i="3"/>
  <c r="P477" i="3"/>
  <c r="S477" i="3"/>
  <c r="T477" i="3"/>
  <c r="F478" i="3"/>
  <c r="P478" i="3"/>
  <c r="S478" i="3"/>
  <c r="T478" i="3"/>
  <c r="F479" i="3"/>
  <c r="P479" i="3"/>
  <c r="S479" i="3"/>
  <c r="T479" i="3"/>
  <c r="F480" i="3"/>
  <c r="P480" i="3"/>
  <c r="S480" i="3"/>
  <c r="T480" i="3"/>
  <c r="F481" i="3"/>
  <c r="P481" i="3"/>
  <c r="S481" i="3"/>
  <c r="T481" i="3"/>
  <c r="F482" i="3"/>
  <c r="P482" i="3"/>
  <c r="S482" i="3"/>
  <c r="T482" i="3"/>
  <c r="F483" i="3"/>
  <c r="P483" i="3"/>
  <c r="S483" i="3"/>
  <c r="T483" i="3"/>
  <c r="F484" i="3"/>
  <c r="P484" i="3"/>
  <c r="S484" i="3"/>
  <c r="T484" i="3"/>
  <c r="F485" i="3"/>
  <c r="P485" i="3"/>
  <c r="S485" i="3"/>
  <c r="T485" i="3"/>
  <c r="F486" i="3"/>
  <c r="P486" i="3"/>
  <c r="S486" i="3"/>
  <c r="T486" i="3"/>
  <c r="F487" i="3"/>
  <c r="P487" i="3"/>
  <c r="S487" i="3"/>
  <c r="T487" i="3"/>
  <c r="F488" i="3"/>
  <c r="P488" i="3"/>
  <c r="S488" i="3"/>
  <c r="T488" i="3"/>
  <c r="F489" i="3"/>
  <c r="P489" i="3"/>
  <c r="S489" i="3"/>
  <c r="T489" i="3"/>
  <c r="F490" i="3"/>
  <c r="P490" i="3"/>
  <c r="S490" i="3"/>
  <c r="T490" i="3"/>
  <c r="F491" i="3"/>
  <c r="P491" i="3"/>
  <c r="S491" i="3"/>
  <c r="T491" i="3"/>
  <c r="F492" i="3"/>
  <c r="P492" i="3"/>
  <c r="S492" i="3"/>
  <c r="T492" i="3"/>
  <c r="F493" i="3"/>
  <c r="P493" i="3"/>
  <c r="S493" i="3"/>
  <c r="T493" i="3"/>
  <c r="F494" i="3"/>
  <c r="P494" i="3"/>
  <c r="S494" i="3"/>
  <c r="T494" i="3"/>
  <c r="F495" i="3"/>
  <c r="P495" i="3"/>
  <c r="S495" i="3"/>
  <c r="T495" i="3"/>
  <c r="F496" i="3"/>
  <c r="P496" i="3"/>
  <c r="S496" i="3"/>
  <c r="T496" i="3"/>
  <c r="F497" i="3"/>
  <c r="P497" i="3"/>
  <c r="S497" i="3"/>
  <c r="T497" i="3"/>
  <c r="F498" i="3"/>
  <c r="P498" i="3"/>
  <c r="S498" i="3"/>
  <c r="T498" i="3"/>
  <c r="F499" i="3"/>
  <c r="P499" i="3"/>
  <c r="S499" i="3"/>
  <c r="T499" i="3"/>
  <c r="F500" i="3"/>
  <c r="P500" i="3"/>
  <c r="S500" i="3"/>
  <c r="T500" i="3"/>
  <c r="F501" i="3"/>
  <c r="P501" i="3"/>
  <c r="S501" i="3"/>
  <c r="T501" i="3"/>
  <c r="F502" i="3"/>
  <c r="P502" i="3"/>
  <c r="S502" i="3"/>
  <c r="T502" i="3"/>
  <c r="F503" i="3"/>
  <c r="P503" i="3"/>
  <c r="S503" i="3"/>
  <c r="T503" i="3"/>
  <c r="F504" i="3"/>
  <c r="P504" i="3"/>
  <c r="S504" i="3"/>
  <c r="T504" i="3"/>
  <c r="F505" i="3"/>
  <c r="P505" i="3"/>
  <c r="S505" i="3"/>
  <c r="T505" i="3"/>
  <c r="F506" i="3"/>
  <c r="P506" i="3"/>
  <c r="S506" i="3"/>
  <c r="T506" i="3"/>
  <c r="F507" i="3"/>
  <c r="P507" i="3"/>
  <c r="S507" i="3"/>
  <c r="T507" i="3"/>
  <c r="F508" i="3"/>
  <c r="P508" i="3"/>
  <c r="S508" i="3"/>
  <c r="T508" i="3"/>
  <c r="F509" i="3"/>
  <c r="P509" i="3"/>
  <c r="S509" i="3"/>
  <c r="T509" i="3"/>
  <c r="F510" i="3"/>
  <c r="P510" i="3"/>
  <c r="S510" i="3"/>
  <c r="T510" i="3"/>
  <c r="F511" i="3"/>
  <c r="P511" i="3"/>
  <c r="S511" i="3"/>
  <c r="T511" i="3"/>
  <c r="F512" i="3"/>
  <c r="P512" i="3"/>
  <c r="S512" i="3"/>
  <c r="T512" i="3"/>
  <c r="F513" i="3"/>
  <c r="P513" i="3"/>
  <c r="S513" i="3"/>
  <c r="T513" i="3"/>
  <c r="F514" i="3"/>
  <c r="P514" i="3"/>
  <c r="S514" i="3"/>
  <c r="T514" i="3"/>
  <c r="F515" i="3"/>
  <c r="P515" i="3"/>
  <c r="S515" i="3"/>
  <c r="T515" i="3"/>
  <c r="F516" i="3"/>
  <c r="P516" i="3"/>
  <c r="S516" i="3"/>
  <c r="T516" i="3"/>
  <c r="F517" i="3"/>
  <c r="P517" i="3"/>
  <c r="S517" i="3"/>
  <c r="T517" i="3"/>
  <c r="F518" i="3"/>
  <c r="P518" i="3"/>
  <c r="S518" i="3"/>
  <c r="T518" i="3"/>
  <c r="F519" i="3"/>
  <c r="P519" i="3"/>
  <c r="S519" i="3"/>
  <c r="T519" i="3"/>
  <c r="F520" i="3"/>
  <c r="P520" i="3"/>
  <c r="S520" i="3"/>
  <c r="T520" i="3"/>
  <c r="F521" i="3"/>
  <c r="P521" i="3"/>
  <c r="S521" i="3"/>
  <c r="T521" i="3"/>
  <c r="F522" i="3"/>
  <c r="P522" i="3"/>
  <c r="S522" i="3"/>
  <c r="T522" i="3"/>
  <c r="F523" i="3"/>
  <c r="P523" i="3"/>
  <c r="S523" i="3"/>
  <c r="T523" i="3"/>
  <c r="F524" i="3"/>
  <c r="P524" i="3"/>
  <c r="S524" i="3"/>
  <c r="T524" i="3"/>
  <c r="F525" i="3"/>
  <c r="P525" i="3"/>
  <c r="S525" i="3"/>
  <c r="T525" i="3"/>
  <c r="F526" i="3"/>
  <c r="P526" i="3"/>
  <c r="S526" i="3"/>
  <c r="T526" i="3"/>
  <c r="F527" i="3"/>
  <c r="P527" i="3"/>
  <c r="S527" i="3"/>
  <c r="T527" i="3"/>
  <c r="F528" i="3"/>
  <c r="P528" i="3"/>
  <c r="S528" i="3"/>
  <c r="T528" i="3"/>
  <c r="F529" i="3"/>
  <c r="P529" i="3"/>
  <c r="S529" i="3"/>
  <c r="T529" i="3"/>
  <c r="F530" i="3"/>
  <c r="P530" i="3"/>
  <c r="S530" i="3"/>
  <c r="T530" i="3"/>
  <c r="F531" i="3"/>
  <c r="P531" i="3"/>
  <c r="S531" i="3"/>
  <c r="T531" i="3"/>
  <c r="F532" i="3"/>
  <c r="P532" i="3"/>
  <c r="S532" i="3"/>
  <c r="T532" i="3"/>
  <c r="F533" i="3"/>
  <c r="P533" i="3"/>
  <c r="S533" i="3"/>
  <c r="T533" i="3"/>
  <c r="F534" i="3"/>
  <c r="P534" i="3"/>
  <c r="S534" i="3"/>
  <c r="T534" i="3"/>
  <c r="F535" i="3"/>
  <c r="P535" i="3"/>
  <c r="S535" i="3"/>
  <c r="T535" i="3"/>
  <c r="F536" i="3"/>
  <c r="P536" i="3"/>
  <c r="S536" i="3"/>
  <c r="T536" i="3"/>
  <c r="F537" i="3"/>
  <c r="P537" i="3"/>
  <c r="S537" i="3"/>
  <c r="T537" i="3"/>
  <c r="F538" i="3"/>
  <c r="P538" i="3"/>
  <c r="S538" i="3"/>
  <c r="T538" i="3"/>
  <c r="F539" i="3"/>
  <c r="P539" i="3"/>
  <c r="S539" i="3"/>
  <c r="T539" i="3"/>
  <c r="F540" i="3"/>
  <c r="P540" i="3"/>
  <c r="S540" i="3"/>
  <c r="T540" i="3"/>
  <c r="F541" i="3"/>
  <c r="P541" i="3"/>
  <c r="S541" i="3"/>
  <c r="T541" i="3"/>
  <c r="F542" i="3"/>
  <c r="P542" i="3"/>
  <c r="S542" i="3"/>
  <c r="T542" i="3"/>
  <c r="F543" i="3"/>
  <c r="P543" i="3"/>
  <c r="S543" i="3"/>
  <c r="T543" i="3"/>
  <c r="F544" i="3"/>
  <c r="P544" i="3"/>
  <c r="S544" i="3"/>
  <c r="T544" i="3"/>
  <c r="F545" i="3"/>
  <c r="P545" i="3"/>
  <c r="S545" i="3"/>
  <c r="T545" i="3"/>
  <c r="F546" i="3"/>
  <c r="P546" i="3"/>
  <c r="S546" i="3"/>
  <c r="T546" i="3"/>
  <c r="F547" i="3"/>
  <c r="P547" i="3"/>
  <c r="S547" i="3"/>
  <c r="T547" i="3"/>
  <c r="F548" i="3"/>
  <c r="P548" i="3"/>
  <c r="S548" i="3"/>
  <c r="T548" i="3"/>
  <c r="F549" i="3"/>
  <c r="P549" i="3"/>
  <c r="S549" i="3"/>
  <c r="T549" i="3"/>
  <c r="F550" i="3"/>
  <c r="P550" i="3"/>
  <c r="S550" i="3"/>
  <c r="T550" i="3"/>
  <c r="F551" i="3"/>
  <c r="P551" i="3"/>
  <c r="S551" i="3"/>
  <c r="T551" i="3"/>
  <c r="F552" i="3"/>
  <c r="P552" i="3"/>
  <c r="S552" i="3"/>
  <c r="T552" i="3"/>
  <c r="F553" i="3"/>
  <c r="P553" i="3"/>
  <c r="S553" i="3"/>
  <c r="T553" i="3"/>
  <c r="F554" i="3"/>
  <c r="P554" i="3"/>
  <c r="S554" i="3"/>
  <c r="T554" i="3"/>
  <c r="F555" i="3"/>
  <c r="P555" i="3"/>
  <c r="S555" i="3"/>
  <c r="T555" i="3"/>
  <c r="F556" i="3"/>
  <c r="P556" i="3"/>
  <c r="S556" i="3"/>
  <c r="T556" i="3"/>
  <c r="F557" i="3"/>
  <c r="P557" i="3"/>
  <c r="S557" i="3"/>
  <c r="T557" i="3"/>
  <c r="F558" i="3"/>
  <c r="P558" i="3"/>
  <c r="S558" i="3"/>
  <c r="T558" i="3"/>
  <c r="F559" i="3"/>
  <c r="P559" i="3"/>
  <c r="S559" i="3"/>
  <c r="T559" i="3"/>
  <c r="F560" i="3"/>
  <c r="P560" i="3"/>
  <c r="S560" i="3"/>
  <c r="T560" i="3"/>
  <c r="F561" i="3"/>
  <c r="P561" i="3"/>
  <c r="S561" i="3"/>
  <c r="T561" i="3"/>
  <c r="F562" i="3"/>
  <c r="P562" i="3"/>
  <c r="S562" i="3"/>
  <c r="T562" i="3"/>
  <c r="F563" i="3"/>
  <c r="P563" i="3"/>
  <c r="S563" i="3"/>
  <c r="T563" i="3"/>
  <c r="F564" i="3"/>
  <c r="P564" i="3"/>
  <c r="S564" i="3"/>
  <c r="T564" i="3"/>
  <c r="F565" i="3"/>
  <c r="P565" i="3"/>
  <c r="S565" i="3"/>
  <c r="T565" i="3"/>
  <c r="F566" i="3"/>
  <c r="P566" i="3"/>
  <c r="S566" i="3"/>
  <c r="T566" i="3"/>
  <c r="F567" i="3"/>
  <c r="P567" i="3"/>
  <c r="S567" i="3"/>
  <c r="T567" i="3"/>
  <c r="F568" i="3"/>
  <c r="P568" i="3"/>
  <c r="S568" i="3"/>
  <c r="T568" i="3"/>
  <c r="F569" i="3"/>
  <c r="P569" i="3"/>
  <c r="S569" i="3"/>
  <c r="T569" i="3"/>
  <c r="F570" i="3"/>
  <c r="P570" i="3"/>
  <c r="S570" i="3"/>
  <c r="T570" i="3"/>
  <c r="F571" i="3"/>
  <c r="P571" i="3"/>
  <c r="S571" i="3"/>
  <c r="T571" i="3"/>
  <c r="F572" i="3"/>
  <c r="P572" i="3"/>
  <c r="S572" i="3"/>
  <c r="T572" i="3"/>
  <c r="F573" i="3"/>
  <c r="P573" i="3"/>
  <c r="S573" i="3"/>
  <c r="T573" i="3"/>
  <c r="F574" i="3"/>
  <c r="P574" i="3"/>
  <c r="S574" i="3"/>
  <c r="T574" i="3"/>
  <c r="F575" i="3"/>
  <c r="P575" i="3"/>
  <c r="S575" i="3"/>
  <c r="T575" i="3"/>
  <c r="F576" i="3"/>
  <c r="P576" i="3"/>
  <c r="S576" i="3"/>
  <c r="T576" i="3"/>
  <c r="F577" i="3"/>
  <c r="P577" i="3"/>
  <c r="S577" i="3"/>
  <c r="T577" i="3"/>
  <c r="F578" i="3"/>
  <c r="P578" i="3"/>
  <c r="S578" i="3"/>
  <c r="T578" i="3"/>
  <c r="F579" i="3"/>
  <c r="P579" i="3"/>
  <c r="S579" i="3"/>
  <c r="T579" i="3"/>
  <c r="F580" i="3"/>
  <c r="P580" i="3"/>
  <c r="S580" i="3"/>
  <c r="T580" i="3"/>
  <c r="F581" i="3"/>
  <c r="P581" i="3"/>
  <c r="S581" i="3"/>
  <c r="T581" i="3"/>
  <c r="F582" i="3"/>
  <c r="P582" i="3"/>
  <c r="S582" i="3"/>
  <c r="T582" i="3"/>
  <c r="F583" i="3"/>
  <c r="P583" i="3"/>
  <c r="S583" i="3"/>
  <c r="T583" i="3"/>
  <c r="F584" i="3"/>
  <c r="P584" i="3"/>
  <c r="S584" i="3"/>
  <c r="T584" i="3"/>
  <c r="F585" i="3"/>
  <c r="P585" i="3"/>
  <c r="S585" i="3"/>
  <c r="T585" i="3"/>
  <c r="F586" i="3"/>
  <c r="P586" i="3"/>
  <c r="S586" i="3"/>
  <c r="T586" i="3"/>
  <c r="F587" i="3"/>
  <c r="P587" i="3"/>
  <c r="S587" i="3"/>
  <c r="T587" i="3"/>
  <c r="F588" i="3"/>
  <c r="P588" i="3"/>
  <c r="S588" i="3"/>
  <c r="T588" i="3"/>
  <c r="F589" i="3"/>
  <c r="P589" i="3"/>
  <c r="S589" i="3"/>
  <c r="T589" i="3"/>
  <c r="F590" i="3"/>
  <c r="P590" i="3"/>
  <c r="S590" i="3"/>
  <c r="T590" i="3"/>
  <c r="F591" i="3"/>
  <c r="P591" i="3"/>
  <c r="S591" i="3"/>
  <c r="T591" i="3"/>
  <c r="F592" i="3"/>
  <c r="P592" i="3"/>
  <c r="S592" i="3"/>
  <c r="T592" i="3"/>
  <c r="F593" i="3"/>
  <c r="P593" i="3"/>
  <c r="S593" i="3"/>
  <c r="T593" i="3"/>
  <c r="F594" i="3"/>
  <c r="P594" i="3"/>
  <c r="S594" i="3"/>
  <c r="T594" i="3"/>
  <c r="F595" i="3"/>
  <c r="P595" i="3"/>
  <c r="S595" i="3"/>
  <c r="T595" i="3"/>
  <c r="F596" i="3"/>
  <c r="P596" i="3"/>
  <c r="S596" i="3"/>
  <c r="T596" i="3"/>
  <c r="F597" i="3"/>
  <c r="P597" i="3"/>
  <c r="S597" i="3"/>
  <c r="T597" i="3"/>
  <c r="F598" i="3"/>
  <c r="P598" i="3"/>
  <c r="S598" i="3"/>
  <c r="T598" i="3"/>
  <c r="F599" i="3"/>
  <c r="P599" i="3"/>
  <c r="S599" i="3"/>
  <c r="T599" i="3"/>
  <c r="F600" i="3"/>
  <c r="P600" i="3"/>
  <c r="S600" i="3"/>
  <c r="T600" i="3"/>
  <c r="F601" i="3"/>
  <c r="P601" i="3"/>
  <c r="S601" i="3"/>
  <c r="T601" i="3"/>
  <c r="F602" i="3"/>
  <c r="P602" i="3"/>
  <c r="S602" i="3"/>
  <c r="T602" i="3"/>
  <c r="F603" i="3"/>
  <c r="P603" i="3"/>
  <c r="S603" i="3"/>
  <c r="T603" i="3"/>
  <c r="F604" i="3"/>
  <c r="P604" i="3"/>
  <c r="S604" i="3"/>
  <c r="T604" i="3"/>
  <c r="F605" i="3"/>
  <c r="P605" i="3"/>
  <c r="S605" i="3"/>
  <c r="T605" i="3"/>
  <c r="F606" i="3"/>
  <c r="P606" i="3"/>
  <c r="S606" i="3"/>
  <c r="T606" i="3"/>
  <c r="F607" i="3"/>
  <c r="P607" i="3"/>
  <c r="S607" i="3"/>
  <c r="T607" i="3"/>
  <c r="F608" i="3"/>
  <c r="P608" i="3"/>
  <c r="S608" i="3"/>
  <c r="T608" i="3"/>
  <c r="F609" i="3"/>
  <c r="P609" i="3"/>
  <c r="S609" i="3"/>
  <c r="T609" i="3"/>
  <c r="F610" i="3"/>
  <c r="P610" i="3"/>
  <c r="S610" i="3"/>
  <c r="T610" i="3"/>
  <c r="F611" i="3"/>
  <c r="P611" i="3"/>
  <c r="S611" i="3"/>
  <c r="T611" i="3"/>
  <c r="F612" i="3"/>
  <c r="P612" i="3"/>
  <c r="S612" i="3"/>
  <c r="T612" i="3"/>
  <c r="F613" i="3"/>
  <c r="P613" i="3"/>
  <c r="S613" i="3"/>
  <c r="T613" i="3"/>
  <c r="F614" i="3"/>
  <c r="P614" i="3"/>
  <c r="S614" i="3"/>
  <c r="T614" i="3"/>
  <c r="F615" i="3"/>
  <c r="P615" i="3"/>
  <c r="S615" i="3"/>
  <c r="T615" i="3"/>
  <c r="F616" i="3"/>
  <c r="P616" i="3"/>
  <c r="S616" i="3"/>
  <c r="T616" i="3"/>
  <c r="F617" i="3"/>
  <c r="P617" i="3"/>
  <c r="S617" i="3"/>
  <c r="T617" i="3"/>
  <c r="F618" i="3"/>
  <c r="P618" i="3"/>
  <c r="S618" i="3"/>
  <c r="T618" i="3"/>
  <c r="F619" i="3"/>
  <c r="P619" i="3"/>
  <c r="S619" i="3"/>
  <c r="T619" i="3"/>
  <c r="F620" i="3"/>
  <c r="P620" i="3"/>
  <c r="S620" i="3"/>
  <c r="T620" i="3"/>
  <c r="F621" i="3"/>
  <c r="P621" i="3"/>
  <c r="S621" i="3"/>
  <c r="T621" i="3"/>
  <c r="F622" i="3"/>
  <c r="P622" i="3"/>
  <c r="S622" i="3"/>
  <c r="T622" i="3"/>
  <c r="F623" i="3"/>
  <c r="P623" i="3"/>
  <c r="S623" i="3"/>
  <c r="T623" i="3"/>
  <c r="F624" i="3"/>
  <c r="P624" i="3"/>
  <c r="S624" i="3"/>
  <c r="T624" i="3"/>
  <c r="F625" i="3"/>
  <c r="P625" i="3"/>
  <c r="S625" i="3"/>
  <c r="T625" i="3"/>
  <c r="F626" i="3"/>
  <c r="P626" i="3"/>
  <c r="S626" i="3"/>
  <c r="T626" i="3"/>
  <c r="F627" i="3"/>
  <c r="P627" i="3"/>
  <c r="S627" i="3"/>
  <c r="T627" i="3"/>
  <c r="F628" i="3"/>
  <c r="P628" i="3"/>
  <c r="S628" i="3"/>
  <c r="T628" i="3"/>
  <c r="F629" i="3"/>
  <c r="P629" i="3"/>
  <c r="S629" i="3"/>
  <c r="T629" i="3"/>
  <c r="F630" i="3"/>
  <c r="P630" i="3"/>
  <c r="S630" i="3"/>
  <c r="T630" i="3"/>
  <c r="F631" i="3"/>
  <c r="P631" i="3"/>
  <c r="S631" i="3"/>
  <c r="T631" i="3"/>
  <c r="F632" i="3"/>
  <c r="P632" i="3"/>
  <c r="S632" i="3"/>
  <c r="T632" i="3"/>
  <c r="F633" i="3"/>
  <c r="P633" i="3"/>
  <c r="S633" i="3"/>
  <c r="T633" i="3"/>
  <c r="F634" i="3"/>
  <c r="P634" i="3"/>
  <c r="S634" i="3"/>
  <c r="T634" i="3"/>
  <c r="F635" i="3"/>
  <c r="P635" i="3"/>
  <c r="S635" i="3"/>
  <c r="T635" i="3"/>
  <c r="F636" i="3"/>
  <c r="P636" i="3"/>
  <c r="S636" i="3"/>
  <c r="T636" i="3"/>
  <c r="F637" i="3"/>
  <c r="P637" i="3"/>
  <c r="S637" i="3"/>
  <c r="T637" i="3"/>
  <c r="F638" i="3"/>
  <c r="P638" i="3"/>
  <c r="S638" i="3"/>
  <c r="T638" i="3"/>
  <c r="F639" i="3"/>
  <c r="P639" i="3"/>
  <c r="S639" i="3"/>
  <c r="T639" i="3"/>
  <c r="F640" i="3"/>
  <c r="P640" i="3"/>
  <c r="S640" i="3"/>
  <c r="T640" i="3"/>
  <c r="F641" i="3"/>
  <c r="P641" i="3"/>
  <c r="S641" i="3"/>
  <c r="T641" i="3"/>
  <c r="F642" i="3"/>
  <c r="P642" i="3"/>
  <c r="S642" i="3"/>
  <c r="T642" i="3"/>
  <c r="F643" i="3"/>
  <c r="P643" i="3"/>
  <c r="S643" i="3"/>
  <c r="T643" i="3"/>
  <c r="F644" i="3"/>
  <c r="P644" i="3"/>
  <c r="S644" i="3"/>
  <c r="T644" i="3"/>
  <c r="F645" i="3"/>
  <c r="P645" i="3"/>
  <c r="S645" i="3"/>
  <c r="T645" i="3"/>
  <c r="F646" i="3"/>
  <c r="P646" i="3"/>
  <c r="S646" i="3"/>
  <c r="T646" i="3"/>
  <c r="F647" i="3"/>
  <c r="P647" i="3"/>
  <c r="S647" i="3"/>
  <c r="T647" i="3"/>
  <c r="F648" i="3"/>
  <c r="P648" i="3"/>
  <c r="S648" i="3"/>
  <c r="T648" i="3"/>
  <c r="F649" i="3"/>
  <c r="P649" i="3"/>
  <c r="S649" i="3"/>
  <c r="T649" i="3"/>
  <c r="F650" i="3"/>
  <c r="P650" i="3"/>
  <c r="S650" i="3"/>
  <c r="T650" i="3"/>
  <c r="F651" i="3"/>
  <c r="P651" i="3"/>
  <c r="S651" i="3"/>
  <c r="T651" i="3"/>
  <c r="F652" i="3"/>
  <c r="P652" i="3"/>
  <c r="S652" i="3"/>
  <c r="T652" i="3"/>
  <c r="F653" i="3"/>
  <c r="P653" i="3"/>
  <c r="S653" i="3"/>
  <c r="T653" i="3"/>
  <c r="F654" i="3"/>
  <c r="P654" i="3"/>
  <c r="S654" i="3"/>
  <c r="T654" i="3"/>
  <c r="F655" i="3"/>
  <c r="P655" i="3"/>
  <c r="S655" i="3"/>
  <c r="T655" i="3"/>
  <c r="F656" i="3"/>
  <c r="P656" i="3"/>
  <c r="S656" i="3"/>
  <c r="T656" i="3"/>
  <c r="F657" i="3"/>
  <c r="P657" i="3"/>
  <c r="S657" i="3"/>
  <c r="T657" i="3"/>
  <c r="F658" i="3"/>
  <c r="P658" i="3"/>
  <c r="S658" i="3"/>
  <c r="T658" i="3"/>
  <c r="F659" i="3"/>
  <c r="P659" i="3"/>
  <c r="S659" i="3"/>
  <c r="T659" i="3"/>
  <c r="F660" i="3"/>
  <c r="P660" i="3"/>
  <c r="S660" i="3"/>
  <c r="T660" i="3"/>
  <c r="F661" i="3"/>
  <c r="P661" i="3"/>
  <c r="S661" i="3"/>
  <c r="T661" i="3"/>
  <c r="F662" i="3"/>
  <c r="P662" i="3"/>
  <c r="S662" i="3"/>
  <c r="T662" i="3"/>
  <c r="F663" i="3"/>
  <c r="P663" i="3"/>
  <c r="S663" i="3"/>
  <c r="T663" i="3"/>
  <c r="F664" i="3"/>
  <c r="P664" i="3"/>
  <c r="S664" i="3"/>
  <c r="T664" i="3"/>
  <c r="F665" i="3"/>
  <c r="P665" i="3"/>
  <c r="S665" i="3"/>
  <c r="T665" i="3"/>
  <c r="F666" i="3"/>
  <c r="P666" i="3"/>
  <c r="S666" i="3"/>
  <c r="T666" i="3"/>
  <c r="F667" i="3"/>
  <c r="P667" i="3"/>
  <c r="S667" i="3"/>
  <c r="T667" i="3"/>
  <c r="F668" i="3"/>
  <c r="P668" i="3"/>
  <c r="S668" i="3"/>
  <c r="T668" i="3"/>
  <c r="F669" i="3"/>
  <c r="P669" i="3"/>
  <c r="S669" i="3"/>
  <c r="T669" i="3"/>
  <c r="F670" i="3"/>
  <c r="P670" i="3"/>
  <c r="S670" i="3"/>
  <c r="T670" i="3"/>
  <c r="F671" i="3"/>
  <c r="P671" i="3"/>
  <c r="S671" i="3"/>
  <c r="T671" i="3"/>
  <c r="F672" i="3"/>
  <c r="P672" i="3"/>
  <c r="S672" i="3"/>
  <c r="T672" i="3"/>
  <c r="F673" i="3"/>
  <c r="P673" i="3"/>
  <c r="S673" i="3"/>
  <c r="T673" i="3"/>
  <c r="F674" i="3"/>
  <c r="P674" i="3"/>
  <c r="S674" i="3"/>
  <c r="T674" i="3"/>
  <c r="F675" i="3"/>
  <c r="P675" i="3"/>
  <c r="S675" i="3"/>
  <c r="T675" i="3"/>
  <c r="F676" i="3"/>
  <c r="P676" i="3"/>
  <c r="S676" i="3"/>
  <c r="T676" i="3"/>
  <c r="F677" i="3"/>
  <c r="P677" i="3"/>
  <c r="S677" i="3"/>
  <c r="T677" i="3"/>
  <c r="F678" i="3"/>
  <c r="P678" i="3"/>
  <c r="S678" i="3"/>
  <c r="T678" i="3"/>
  <c r="F679" i="3"/>
  <c r="P679" i="3"/>
  <c r="S679" i="3"/>
  <c r="T679" i="3"/>
  <c r="F680" i="3"/>
  <c r="P680" i="3"/>
  <c r="S680" i="3"/>
  <c r="T680" i="3"/>
  <c r="F681" i="3"/>
  <c r="P681" i="3"/>
  <c r="S681" i="3"/>
  <c r="T681" i="3"/>
  <c r="F682" i="3"/>
  <c r="P682" i="3"/>
  <c r="S682" i="3"/>
  <c r="T682" i="3"/>
  <c r="F683" i="3"/>
  <c r="P683" i="3"/>
  <c r="S683" i="3"/>
  <c r="T683" i="3"/>
  <c r="F684" i="3"/>
  <c r="P684" i="3"/>
  <c r="S684" i="3"/>
  <c r="T684" i="3"/>
  <c r="F685" i="3"/>
  <c r="P685" i="3"/>
  <c r="S685" i="3"/>
  <c r="T685" i="3"/>
  <c r="F686" i="3"/>
  <c r="P686" i="3"/>
  <c r="S686" i="3"/>
  <c r="T686" i="3"/>
  <c r="F687" i="3"/>
  <c r="P687" i="3"/>
  <c r="S687" i="3"/>
  <c r="T687" i="3"/>
  <c r="F688" i="3"/>
  <c r="P688" i="3"/>
  <c r="S688" i="3"/>
  <c r="T688" i="3"/>
  <c r="F689" i="3"/>
  <c r="P689" i="3"/>
  <c r="S689" i="3"/>
  <c r="T689" i="3"/>
  <c r="F690" i="3"/>
  <c r="P690" i="3"/>
  <c r="S690" i="3"/>
  <c r="T690" i="3"/>
  <c r="F691" i="3"/>
  <c r="P691" i="3"/>
  <c r="S691" i="3"/>
  <c r="T691" i="3"/>
  <c r="F692" i="3"/>
  <c r="P692" i="3"/>
  <c r="S692" i="3"/>
  <c r="T692" i="3"/>
  <c r="F693" i="3"/>
  <c r="P693" i="3"/>
  <c r="S693" i="3"/>
  <c r="T693" i="3"/>
  <c r="F694" i="3"/>
  <c r="P694" i="3"/>
  <c r="S694" i="3"/>
  <c r="T694" i="3"/>
  <c r="F695" i="3"/>
  <c r="P695" i="3"/>
  <c r="S695" i="3"/>
  <c r="T695" i="3"/>
  <c r="F696" i="3"/>
  <c r="P696" i="3"/>
  <c r="S696" i="3"/>
  <c r="T696" i="3"/>
  <c r="F697" i="3"/>
  <c r="P697" i="3"/>
  <c r="S697" i="3"/>
  <c r="T697" i="3"/>
  <c r="F698" i="3"/>
  <c r="P698" i="3"/>
  <c r="S698" i="3"/>
  <c r="T698" i="3"/>
  <c r="F699" i="3"/>
  <c r="P699" i="3"/>
  <c r="S699" i="3"/>
  <c r="T699" i="3"/>
  <c r="F700" i="3"/>
  <c r="P700" i="3"/>
  <c r="S700" i="3"/>
  <c r="T700" i="3"/>
  <c r="F701" i="3"/>
  <c r="P701" i="3"/>
  <c r="S701" i="3"/>
  <c r="T701" i="3"/>
  <c r="F702" i="3"/>
  <c r="P702" i="3"/>
  <c r="S702" i="3"/>
  <c r="T702" i="3"/>
  <c r="F703" i="3"/>
  <c r="P703" i="3"/>
  <c r="S703" i="3"/>
  <c r="T703" i="3"/>
  <c r="F704" i="3"/>
  <c r="P704" i="3"/>
  <c r="S704" i="3"/>
  <c r="T704" i="3"/>
  <c r="F705" i="3"/>
  <c r="P705" i="3"/>
  <c r="S705" i="3"/>
  <c r="T705" i="3"/>
  <c r="F706" i="3"/>
  <c r="P706" i="3"/>
  <c r="S706" i="3"/>
  <c r="T706" i="3"/>
  <c r="F707" i="3"/>
  <c r="P707" i="3"/>
  <c r="S707" i="3"/>
  <c r="T707" i="3"/>
  <c r="F708" i="3"/>
  <c r="P708" i="3"/>
  <c r="S708" i="3"/>
  <c r="T708" i="3"/>
  <c r="F709" i="3"/>
  <c r="P709" i="3"/>
  <c r="S709" i="3"/>
  <c r="T709" i="3"/>
  <c r="F710" i="3"/>
  <c r="P710" i="3"/>
  <c r="S710" i="3"/>
  <c r="T710" i="3"/>
  <c r="F711" i="3"/>
  <c r="P711" i="3"/>
  <c r="S711" i="3"/>
  <c r="T711" i="3"/>
  <c r="F712" i="3"/>
  <c r="P712" i="3"/>
  <c r="S712" i="3"/>
  <c r="T712" i="3"/>
  <c r="F713" i="3"/>
  <c r="P713" i="3"/>
  <c r="S713" i="3"/>
  <c r="T713" i="3"/>
  <c r="F714" i="3"/>
  <c r="P714" i="3"/>
  <c r="S714" i="3"/>
  <c r="T714" i="3"/>
  <c r="F715" i="3"/>
  <c r="P715" i="3"/>
  <c r="S715" i="3"/>
  <c r="T715" i="3"/>
  <c r="F716" i="3"/>
  <c r="P716" i="3"/>
  <c r="S716" i="3"/>
  <c r="T716" i="3"/>
  <c r="F717" i="3"/>
  <c r="P717" i="3"/>
  <c r="S717" i="3"/>
  <c r="T717" i="3"/>
  <c r="F718" i="3"/>
  <c r="P718" i="3"/>
  <c r="S718" i="3"/>
  <c r="T718" i="3"/>
  <c r="F719" i="3"/>
  <c r="P719" i="3"/>
  <c r="S719" i="3"/>
  <c r="T719" i="3"/>
  <c r="F720" i="3"/>
  <c r="P720" i="3"/>
  <c r="S720" i="3"/>
  <c r="T720" i="3"/>
  <c r="F721" i="3"/>
  <c r="P721" i="3"/>
  <c r="S721" i="3"/>
  <c r="T721" i="3"/>
  <c r="F722" i="3"/>
  <c r="P722" i="3"/>
  <c r="S722" i="3"/>
  <c r="T722" i="3"/>
  <c r="F723" i="3"/>
  <c r="P723" i="3"/>
  <c r="S723" i="3"/>
  <c r="T723" i="3"/>
  <c r="F724" i="3"/>
  <c r="P724" i="3"/>
  <c r="S724" i="3"/>
  <c r="T724" i="3"/>
  <c r="F725" i="3"/>
  <c r="P725" i="3"/>
  <c r="S725" i="3"/>
  <c r="T725" i="3"/>
  <c r="F726" i="3"/>
  <c r="P726" i="3"/>
  <c r="S726" i="3"/>
  <c r="T726" i="3"/>
  <c r="F727" i="3"/>
  <c r="P727" i="3"/>
  <c r="S727" i="3"/>
  <c r="T727" i="3"/>
  <c r="F728" i="3"/>
  <c r="P728" i="3"/>
  <c r="S728" i="3"/>
  <c r="T728" i="3"/>
  <c r="F729" i="3"/>
  <c r="P729" i="3"/>
  <c r="S729" i="3"/>
  <c r="T729" i="3"/>
  <c r="F730" i="3"/>
  <c r="P730" i="3"/>
  <c r="S730" i="3"/>
  <c r="T730" i="3"/>
  <c r="F731" i="3"/>
  <c r="P731" i="3"/>
  <c r="S731" i="3"/>
  <c r="T731" i="3"/>
  <c r="F732" i="3"/>
  <c r="P732" i="3"/>
  <c r="S732" i="3"/>
  <c r="T732" i="3"/>
  <c r="F733" i="3"/>
  <c r="P733" i="3"/>
  <c r="S733" i="3"/>
  <c r="T733" i="3"/>
  <c r="F734" i="3"/>
  <c r="P734" i="3"/>
  <c r="S734" i="3"/>
  <c r="T734" i="3"/>
  <c r="F735" i="3"/>
  <c r="P735" i="3"/>
  <c r="S735" i="3"/>
  <c r="T735" i="3"/>
  <c r="F736" i="3"/>
  <c r="P736" i="3"/>
  <c r="S736" i="3"/>
  <c r="T736" i="3"/>
  <c r="F737" i="3"/>
  <c r="P737" i="3"/>
  <c r="S737" i="3"/>
  <c r="T737" i="3"/>
  <c r="F738" i="3"/>
  <c r="P738" i="3"/>
  <c r="S738" i="3"/>
  <c r="T738" i="3"/>
  <c r="F739" i="3"/>
  <c r="P739" i="3"/>
  <c r="S739" i="3"/>
  <c r="T739" i="3"/>
  <c r="F740" i="3"/>
  <c r="P740" i="3"/>
  <c r="S740" i="3"/>
  <c r="T740" i="3"/>
  <c r="F741" i="3"/>
  <c r="P741" i="3"/>
  <c r="S741" i="3"/>
  <c r="T741" i="3"/>
  <c r="F742" i="3"/>
  <c r="P742" i="3"/>
  <c r="S742" i="3"/>
  <c r="T742" i="3"/>
  <c r="F743" i="3"/>
  <c r="P743" i="3"/>
  <c r="S743" i="3"/>
  <c r="T743" i="3"/>
  <c r="F744" i="3"/>
  <c r="P744" i="3"/>
  <c r="S744" i="3"/>
  <c r="T744" i="3"/>
  <c r="F745" i="3"/>
  <c r="P745" i="3"/>
  <c r="S745" i="3"/>
  <c r="T745" i="3"/>
  <c r="F746" i="3"/>
  <c r="P746" i="3"/>
  <c r="S746" i="3"/>
  <c r="T746" i="3"/>
  <c r="F747" i="3"/>
  <c r="P747" i="3"/>
  <c r="S747" i="3"/>
  <c r="T747" i="3"/>
  <c r="F748" i="3"/>
  <c r="P748" i="3"/>
  <c r="S748" i="3"/>
  <c r="T748" i="3"/>
  <c r="F749" i="3"/>
  <c r="P749" i="3"/>
  <c r="S749" i="3"/>
  <c r="T749" i="3"/>
  <c r="F750" i="3"/>
  <c r="P750" i="3"/>
  <c r="S750" i="3"/>
  <c r="T750" i="3"/>
  <c r="F751" i="3"/>
  <c r="P751" i="3"/>
  <c r="S751" i="3"/>
  <c r="T751" i="3"/>
  <c r="F752" i="3"/>
  <c r="P752" i="3"/>
  <c r="S752" i="3"/>
  <c r="T752" i="3"/>
  <c r="F753" i="3"/>
  <c r="P753" i="3"/>
  <c r="S753" i="3"/>
  <c r="T753" i="3"/>
  <c r="F754" i="3"/>
  <c r="P754" i="3"/>
  <c r="S754" i="3"/>
  <c r="T754" i="3"/>
  <c r="F755" i="3"/>
  <c r="P755" i="3"/>
  <c r="S755" i="3"/>
  <c r="T755" i="3"/>
  <c r="F756" i="3"/>
  <c r="P756" i="3"/>
  <c r="S756" i="3"/>
  <c r="T756" i="3"/>
  <c r="F757" i="3"/>
  <c r="P757" i="3"/>
  <c r="S757" i="3"/>
  <c r="T757" i="3"/>
  <c r="F758" i="3"/>
  <c r="P758" i="3"/>
  <c r="S758" i="3"/>
  <c r="T758" i="3"/>
  <c r="F759" i="3"/>
  <c r="P759" i="3"/>
  <c r="S759" i="3"/>
  <c r="T759" i="3"/>
  <c r="F760" i="3"/>
  <c r="P760" i="3"/>
  <c r="S760" i="3"/>
  <c r="T760" i="3"/>
  <c r="F761" i="3"/>
  <c r="P761" i="3"/>
  <c r="S761" i="3"/>
  <c r="T761" i="3"/>
  <c r="F762" i="3"/>
  <c r="P762" i="3"/>
  <c r="S762" i="3"/>
  <c r="T762" i="3"/>
  <c r="F763" i="3"/>
  <c r="P763" i="3"/>
  <c r="S763" i="3"/>
  <c r="T763" i="3"/>
  <c r="F764" i="3"/>
  <c r="P764" i="3"/>
  <c r="S764" i="3"/>
  <c r="T764" i="3"/>
  <c r="F765" i="3"/>
  <c r="P765" i="3"/>
  <c r="S765" i="3"/>
  <c r="T765" i="3"/>
  <c r="F766" i="3"/>
  <c r="P766" i="3"/>
  <c r="S766" i="3"/>
  <c r="T766" i="3"/>
  <c r="F767" i="3"/>
  <c r="P767" i="3"/>
  <c r="S767" i="3"/>
  <c r="T767" i="3"/>
  <c r="F768" i="3"/>
  <c r="P768" i="3"/>
  <c r="S768" i="3"/>
  <c r="T768" i="3"/>
  <c r="F769" i="3"/>
  <c r="P769" i="3"/>
  <c r="S769" i="3"/>
  <c r="T769" i="3"/>
  <c r="F770" i="3"/>
  <c r="P770" i="3"/>
  <c r="S770" i="3"/>
  <c r="T770" i="3"/>
  <c r="F771" i="3"/>
  <c r="P771" i="3"/>
  <c r="S771" i="3"/>
  <c r="T771" i="3"/>
  <c r="F772" i="3"/>
  <c r="P772" i="3"/>
  <c r="S772" i="3"/>
  <c r="T772" i="3"/>
  <c r="F773" i="3"/>
  <c r="P773" i="3"/>
  <c r="S773" i="3"/>
  <c r="T773" i="3"/>
  <c r="F774" i="3"/>
  <c r="P774" i="3"/>
  <c r="S774" i="3"/>
  <c r="T774" i="3"/>
  <c r="F775" i="3"/>
  <c r="P775" i="3"/>
  <c r="S775" i="3"/>
  <c r="T775" i="3"/>
  <c r="F776" i="3"/>
  <c r="P776" i="3"/>
  <c r="S776" i="3"/>
  <c r="T776" i="3"/>
  <c r="F777" i="3"/>
  <c r="P777" i="3"/>
  <c r="S777" i="3"/>
  <c r="T777" i="3"/>
  <c r="F778" i="3"/>
  <c r="P778" i="3"/>
  <c r="S778" i="3"/>
  <c r="T778" i="3"/>
  <c r="F779" i="3"/>
  <c r="P779" i="3"/>
  <c r="S779" i="3"/>
  <c r="T779" i="3"/>
  <c r="F780" i="3"/>
  <c r="P780" i="3"/>
  <c r="S780" i="3"/>
  <c r="T780" i="3"/>
  <c r="F781" i="3"/>
  <c r="P781" i="3"/>
  <c r="S781" i="3"/>
  <c r="T781" i="3"/>
  <c r="F782" i="3"/>
  <c r="P782" i="3"/>
  <c r="S782" i="3"/>
  <c r="T782" i="3"/>
  <c r="F783" i="3"/>
  <c r="P783" i="3"/>
  <c r="S783" i="3"/>
  <c r="T783" i="3"/>
  <c r="F784" i="3"/>
  <c r="P784" i="3"/>
  <c r="S784" i="3"/>
  <c r="T784" i="3"/>
  <c r="F785" i="3"/>
  <c r="P785" i="3"/>
  <c r="S785" i="3"/>
  <c r="T785" i="3"/>
  <c r="F786" i="3"/>
  <c r="P786" i="3"/>
  <c r="S786" i="3"/>
  <c r="T786" i="3"/>
  <c r="F787" i="3"/>
  <c r="P787" i="3"/>
  <c r="S787" i="3"/>
  <c r="T787" i="3"/>
  <c r="F788" i="3"/>
  <c r="P788" i="3"/>
  <c r="S788" i="3"/>
  <c r="T788" i="3"/>
  <c r="F789" i="3"/>
  <c r="P789" i="3"/>
  <c r="S789" i="3"/>
  <c r="T789" i="3"/>
  <c r="F790" i="3"/>
  <c r="P790" i="3"/>
  <c r="S790" i="3"/>
  <c r="T790" i="3"/>
  <c r="F791" i="3"/>
  <c r="P791" i="3"/>
  <c r="S791" i="3"/>
  <c r="T791" i="3"/>
  <c r="F792" i="3"/>
  <c r="P792" i="3"/>
  <c r="S792" i="3"/>
  <c r="T792" i="3"/>
  <c r="F793" i="3"/>
  <c r="P793" i="3"/>
  <c r="S793" i="3"/>
  <c r="T793" i="3"/>
  <c r="F794" i="3"/>
  <c r="P794" i="3"/>
  <c r="S794" i="3"/>
  <c r="T794" i="3"/>
  <c r="F795" i="3"/>
  <c r="P795" i="3"/>
  <c r="S795" i="3"/>
  <c r="T795" i="3"/>
  <c r="F796" i="3"/>
  <c r="P796" i="3"/>
  <c r="S796" i="3"/>
  <c r="T796" i="3"/>
  <c r="F797" i="3"/>
  <c r="P797" i="3"/>
  <c r="S797" i="3"/>
  <c r="T797" i="3"/>
  <c r="F798" i="3"/>
  <c r="P798" i="3"/>
  <c r="S798" i="3"/>
  <c r="T798" i="3"/>
  <c r="F799" i="3"/>
  <c r="P799" i="3"/>
  <c r="S799" i="3"/>
  <c r="T799" i="3"/>
  <c r="F800" i="3"/>
  <c r="P800" i="3"/>
  <c r="S800" i="3"/>
  <c r="T800" i="3"/>
  <c r="F801" i="3"/>
  <c r="P801" i="3"/>
  <c r="S801" i="3"/>
  <c r="T801" i="3"/>
  <c r="F802" i="3"/>
  <c r="P802" i="3"/>
  <c r="S802" i="3"/>
  <c r="T802" i="3"/>
  <c r="F803" i="3"/>
  <c r="P803" i="3"/>
  <c r="S803" i="3"/>
  <c r="T803" i="3"/>
  <c r="F804" i="3"/>
  <c r="P804" i="3"/>
  <c r="S804" i="3"/>
  <c r="T804" i="3"/>
  <c r="F805" i="3"/>
  <c r="P805" i="3"/>
  <c r="S805" i="3"/>
  <c r="T805" i="3"/>
  <c r="F806" i="3"/>
  <c r="P806" i="3"/>
  <c r="S806" i="3"/>
  <c r="T806" i="3"/>
  <c r="F807" i="3"/>
  <c r="P807" i="3"/>
  <c r="S807" i="3"/>
  <c r="T807" i="3"/>
  <c r="F808" i="3"/>
  <c r="P808" i="3"/>
  <c r="S808" i="3"/>
  <c r="T808" i="3"/>
  <c r="F809" i="3"/>
  <c r="P809" i="3"/>
  <c r="S809" i="3"/>
  <c r="T809" i="3"/>
  <c r="F810" i="3"/>
  <c r="P810" i="3"/>
  <c r="S810" i="3"/>
  <c r="T810" i="3"/>
  <c r="F811" i="3"/>
  <c r="P811" i="3"/>
  <c r="S811" i="3"/>
  <c r="T811" i="3"/>
  <c r="F812" i="3"/>
  <c r="P812" i="3"/>
  <c r="S812" i="3"/>
  <c r="T812" i="3"/>
  <c r="F813" i="3"/>
  <c r="P813" i="3"/>
  <c r="S813" i="3"/>
  <c r="T813" i="3"/>
  <c r="F814" i="3"/>
  <c r="P814" i="3"/>
  <c r="S814" i="3"/>
  <c r="T814" i="3"/>
  <c r="F815" i="3"/>
  <c r="P815" i="3"/>
  <c r="S815" i="3"/>
  <c r="T815" i="3"/>
  <c r="F816" i="3"/>
  <c r="P816" i="3"/>
  <c r="S816" i="3"/>
  <c r="T816" i="3"/>
  <c r="F817" i="3"/>
  <c r="P817" i="3"/>
  <c r="S817" i="3"/>
  <c r="T817" i="3"/>
  <c r="F818" i="3"/>
  <c r="P818" i="3"/>
  <c r="S818" i="3"/>
  <c r="T818" i="3"/>
  <c r="F819" i="3"/>
  <c r="P819" i="3"/>
  <c r="S819" i="3"/>
  <c r="T819" i="3"/>
  <c r="F820" i="3"/>
  <c r="P820" i="3"/>
  <c r="S820" i="3"/>
  <c r="T820" i="3"/>
  <c r="F821" i="3"/>
  <c r="P821" i="3"/>
  <c r="S821" i="3"/>
  <c r="T821" i="3"/>
  <c r="F822" i="3"/>
  <c r="P822" i="3"/>
  <c r="S822" i="3"/>
  <c r="T822" i="3"/>
  <c r="F823" i="3"/>
  <c r="P823" i="3"/>
  <c r="S823" i="3"/>
  <c r="T823" i="3"/>
  <c r="F824" i="3"/>
  <c r="P824" i="3"/>
  <c r="S824" i="3"/>
  <c r="T824" i="3"/>
  <c r="F825" i="3"/>
  <c r="P825" i="3"/>
  <c r="S825" i="3"/>
  <c r="T825" i="3"/>
  <c r="F826" i="3"/>
  <c r="P826" i="3"/>
  <c r="S826" i="3"/>
  <c r="T826" i="3"/>
  <c r="F827" i="3"/>
  <c r="P827" i="3"/>
  <c r="S827" i="3"/>
  <c r="T827" i="3"/>
  <c r="F828" i="3"/>
  <c r="P828" i="3"/>
  <c r="S828" i="3"/>
  <c r="T828" i="3"/>
  <c r="F829" i="3"/>
  <c r="P829" i="3"/>
  <c r="S829" i="3"/>
  <c r="T829" i="3"/>
  <c r="F830" i="3"/>
  <c r="P830" i="3"/>
  <c r="S830" i="3"/>
  <c r="T830" i="3"/>
  <c r="F831" i="3"/>
  <c r="P831" i="3"/>
  <c r="S831" i="3"/>
  <c r="T831" i="3"/>
  <c r="F832" i="3"/>
  <c r="P832" i="3"/>
  <c r="S832" i="3"/>
  <c r="T832" i="3"/>
  <c r="F833" i="3"/>
  <c r="P833" i="3"/>
  <c r="S833" i="3"/>
  <c r="T833" i="3"/>
  <c r="F834" i="3"/>
  <c r="P834" i="3"/>
  <c r="S834" i="3"/>
  <c r="T834" i="3"/>
  <c r="F835" i="3"/>
  <c r="P835" i="3"/>
  <c r="S835" i="3"/>
  <c r="T835" i="3"/>
  <c r="F836" i="3"/>
  <c r="P836" i="3"/>
  <c r="S836" i="3"/>
  <c r="T836" i="3"/>
  <c r="F837" i="3"/>
  <c r="P837" i="3"/>
  <c r="S837" i="3"/>
  <c r="T837" i="3"/>
  <c r="F838" i="3"/>
  <c r="P838" i="3"/>
  <c r="S838" i="3"/>
  <c r="T838" i="3"/>
  <c r="F839" i="3"/>
  <c r="P839" i="3"/>
  <c r="S839" i="3"/>
  <c r="T839" i="3"/>
  <c r="F840" i="3"/>
  <c r="P840" i="3"/>
  <c r="S840" i="3"/>
  <c r="T840" i="3"/>
  <c r="F841" i="3"/>
  <c r="P841" i="3"/>
  <c r="S841" i="3"/>
  <c r="T841" i="3"/>
  <c r="F842" i="3"/>
  <c r="P842" i="3"/>
  <c r="S842" i="3"/>
  <c r="T842" i="3"/>
  <c r="F843" i="3"/>
  <c r="P843" i="3"/>
  <c r="S843" i="3"/>
  <c r="T843" i="3"/>
  <c r="F844" i="3"/>
  <c r="P844" i="3"/>
  <c r="S844" i="3"/>
  <c r="T844" i="3"/>
  <c r="F845" i="3"/>
  <c r="P845" i="3"/>
  <c r="S845" i="3"/>
  <c r="T845" i="3"/>
  <c r="F846" i="3"/>
  <c r="P846" i="3"/>
  <c r="S846" i="3"/>
  <c r="T846" i="3"/>
  <c r="F847" i="3"/>
  <c r="P847" i="3"/>
  <c r="S847" i="3"/>
  <c r="T847" i="3"/>
  <c r="F848" i="3"/>
  <c r="P848" i="3"/>
  <c r="S848" i="3"/>
  <c r="T848" i="3"/>
  <c r="F849" i="3"/>
  <c r="P849" i="3"/>
  <c r="S849" i="3"/>
  <c r="T849" i="3"/>
  <c r="F850" i="3"/>
  <c r="P850" i="3"/>
  <c r="S850" i="3"/>
  <c r="T850" i="3"/>
  <c r="F851" i="3"/>
  <c r="P851" i="3"/>
  <c r="S851" i="3"/>
  <c r="T851" i="3"/>
  <c r="F852" i="3"/>
  <c r="P852" i="3"/>
  <c r="S852" i="3"/>
  <c r="T852" i="3"/>
  <c r="F853" i="3"/>
  <c r="P853" i="3"/>
  <c r="S853" i="3"/>
  <c r="T853" i="3"/>
  <c r="F854" i="3"/>
  <c r="P854" i="3"/>
  <c r="S854" i="3"/>
  <c r="T854" i="3"/>
  <c r="F855" i="3"/>
  <c r="P855" i="3"/>
  <c r="S855" i="3"/>
  <c r="T855" i="3"/>
  <c r="F856" i="3"/>
  <c r="P856" i="3"/>
  <c r="S856" i="3"/>
  <c r="T856" i="3"/>
  <c r="F857" i="3"/>
  <c r="P857" i="3"/>
  <c r="S857" i="3"/>
  <c r="T857" i="3"/>
  <c r="F858" i="3"/>
  <c r="P858" i="3"/>
  <c r="S858" i="3"/>
  <c r="T858" i="3"/>
  <c r="F859" i="3"/>
  <c r="P859" i="3"/>
  <c r="S859" i="3"/>
  <c r="T859" i="3"/>
  <c r="F860" i="3"/>
  <c r="P860" i="3"/>
  <c r="S860" i="3"/>
  <c r="T860" i="3"/>
  <c r="F861" i="3"/>
  <c r="P861" i="3"/>
  <c r="S861" i="3"/>
  <c r="T861" i="3"/>
  <c r="F862" i="3"/>
  <c r="P862" i="3"/>
  <c r="S862" i="3"/>
  <c r="T862" i="3"/>
  <c r="F863" i="3"/>
  <c r="P863" i="3"/>
  <c r="S863" i="3"/>
  <c r="T863" i="3"/>
  <c r="F864" i="3"/>
  <c r="P864" i="3"/>
  <c r="S864" i="3"/>
  <c r="T864" i="3"/>
  <c r="F865" i="3"/>
  <c r="P865" i="3"/>
  <c r="S865" i="3"/>
  <c r="T865" i="3"/>
  <c r="F866" i="3"/>
  <c r="P866" i="3"/>
  <c r="S866" i="3"/>
  <c r="T866" i="3"/>
  <c r="F867" i="3"/>
  <c r="P867" i="3"/>
  <c r="S867" i="3"/>
  <c r="T867" i="3"/>
  <c r="F868" i="3"/>
  <c r="P868" i="3"/>
  <c r="S868" i="3"/>
  <c r="T868" i="3"/>
  <c r="F869" i="3"/>
  <c r="P869" i="3"/>
  <c r="S869" i="3"/>
  <c r="T869" i="3"/>
  <c r="F870" i="3"/>
  <c r="P870" i="3"/>
  <c r="S870" i="3"/>
  <c r="T870" i="3"/>
  <c r="F871" i="3"/>
  <c r="P871" i="3"/>
  <c r="S871" i="3"/>
  <c r="T871" i="3"/>
  <c r="F872" i="3"/>
  <c r="P872" i="3"/>
  <c r="S872" i="3"/>
  <c r="T872" i="3"/>
  <c r="F873" i="3"/>
  <c r="P873" i="3"/>
  <c r="S873" i="3"/>
  <c r="T873" i="3"/>
  <c r="F874" i="3"/>
  <c r="P874" i="3"/>
  <c r="S874" i="3"/>
  <c r="T874" i="3"/>
  <c r="F875" i="3"/>
  <c r="P875" i="3"/>
  <c r="S875" i="3"/>
  <c r="T875" i="3"/>
  <c r="F876" i="3"/>
  <c r="P876" i="3"/>
  <c r="S876" i="3"/>
  <c r="T876" i="3"/>
  <c r="F877" i="3"/>
  <c r="P877" i="3"/>
  <c r="S877" i="3"/>
  <c r="T877" i="3"/>
  <c r="F878" i="3"/>
  <c r="P878" i="3"/>
  <c r="S878" i="3"/>
  <c r="T878" i="3"/>
  <c r="F879" i="3"/>
  <c r="P879" i="3"/>
  <c r="S879" i="3"/>
  <c r="T879" i="3"/>
  <c r="F880" i="3"/>
  <c r="P880" i="3"/>
  <c r="S880" i="3"/>
  <c r="T880" i="3"/>
  <c r="F881" i="3"/>
  <c r="P881" i="3"/>
  <c r="S881" i="3"/>
  <c r="T881" i="3"/>
  <c r="F882" i="3"/>
  <c r="P882" i="3"/>
  <c r="S882" i="3"/>
  <c r="T882" i="3"/>
  <c r="F883" i="3"/>
  <c r="P883" i="3"/>
  <c r="S883" i="3"/>
  <c r="T883" i="3"/>
  <c r="F884" i="3"/>
  <c r="P884" i="3"/>
  <c r="S884" i="3"/>
  <c r="T884" i="3"/>
  <c r="F885" i="3"/>
  <c r="P885" i="3"/>
  <c r="S885" i="3"/>
  <c r="T885" i="3"/>
  <c r="F886" i="3"/>
  <c r="P886" i="3"/>
  <c r="S886" i="3"/>
  <c r="T886" i="3"/>
  <c r="F887" i="3"/>
  <c r="P887" i="3"/>
  <c r="S887" i="3"/>
  <c r="T887" i="3"/>
  <c r="F888" i="3"/>
  <c r="P888" i="3"/>
  <c r="S888" i="3"/>
  <c r="T888" i="3"/>
  <c r="F889" i="3"/>
  <c r="P889" i="3"/>
  <c r="S889" i="3"/>
  <c r="T889" i="3"/>
  <c r="F890" i="3"/>
  <c r="P890" i="3"/>
  <c r="S890" i="3"/>
  <c r="T890" i="3"/>
  <c r="F891" i="3"/>
  <c r="P891" i="3"/>
  <c r="S891" i="3"/>
  <c r="T891" i="3"/>
  <c r="F892" i="3"/>
  <c r="P892" i="3"/>
  <c r="S892" i="3"/>
  <c r="T892" i="3"/>
  <c r="F893" i="3"/>
  <c r="P893" i="3"/>
  <c r="S893" i="3"/>
  <c r="T893" i="3"/>
  <c r="F894" i="3"/>
  <c r="P894" i="3"/>
  <c r="S894" i="3"/>
  <c r="T894" i="3"/>
  <c r="F895" i="3"/>
  <c r="P895" i="3"/>
  <c r="S895" i="3"/>
  <c r="T895" i="3"/>
  <c r="F896" i="3"/>
  <c r="P896" i="3"/>
  <c r="S896" i="3"/>
  <c r="T896" i="3"/>
  <c r="F897" i="3"/>
  <c r="P897" i="3"/>
  <c r="S897" i="3"/>
  <c r="T897" i="3"/>
  <c r="F898" i="3"/>
  <c r="P898" i="3"/>
  <c r="S898" i="3"/>
  <c r="T898" i="3"/>
  <c r="F899" i="3"/>
  <c r="P899" i="3"/>
  <c r="S899" i="3"/>
  <c r="T899" i="3"/>
  <c r="F900" i="3"/>
  <c r="P900" i="3"/>
  <c r="S900" i="3"/>
  <c r="T900" i="3"/>
  <c r="F901" i="3"/>
  <c r="P901" i="3"/>
  <c r="S901" i="3"/>
  <c r="T901" i="3"/>
  <c r="F902" i="3"/>
  <c r="P902" i="3"/>
  <c r="S902" i="3"/>
  <c r="T902" i="3"/>
  <c r="F903" i="3"/>
  <c r="P903" i="3"/>
  <c r="S903" i="3"/>
  <c r="T903" i="3"/>
  <c r="F904" i="3"/>
  <c r="P904" i="3"/>
  <c r="S904" i="3"/>
  <c r="T904" i="3"/>
  <c r="F905" i="3"/>
  <c r="P905" i="3"/>
  <c r="S905" i="3"/>
  <c r="T905" i="3"/>
  <c r="F906" i="3"/>
  <c r="P906" i="3"/>
  <c r="S906" i="3"/>
  <c r="T906" i="3"/>
  <c r="F907" i="3"/>
  <c r="P907" i="3"/>
  <c r="S907" i="3"/>
  <c r="T907" i="3"/>
  <c r="F908" i="3"/>
  <c r="P908" i="3"/>
  <c r="S908" i="3"/>
  <c r="T908" i="3"/>
  <c r="F909" i="3"/>
  <c r="P909" i="3"/>
  <c r="S909" i="3"/>
  <c r="T909" i="3"/>
  <c r="F910" i="3"/>
  <c r="P910" i="3"/>
  <c r="S910" i="3"/>
  <c r="T910" i="3"/>
  <c r="F911" i="3"/>
  <c r="P911" i="3"/>
  <c r="S911" i="3"/>
  <c r="T911" i="3"/>
  <c r="F912" i="3"/>
  <c r="P912" i="3"/>
  <c r="S912" i="3"/>
  <c r="T912" i="3"/>
  <c r="F913" i="3"/>
  <c r="P913" i="3"/>
  <c r="S913" i="3"/>
  <c r="T913" i="3"/>
  <c r="F914" i="3"/>
  <c r="P914" i="3"/>
  <c r="S914" i="3"/>
  <c r="T914" i="3"/>
  <c r="F915" i="3"/>
  <c r="P915" i="3"/>
  <c r="S915" i="3"/>
  <c r="T915" i="3"/>
  <c r="F916" i="3"/>
  <c r="P916" i="3"/>
  <c r="S916" i="3"/>
  <c r="T916" i="3"/>
  <c r="F917" i="3"/>
  <c r="P917" i="3"/>
  <c r="S917" i="3"/>
  <c r="T917" i="3"/>
  <c r="F918" i="3"/>
  <c r="P918" i="3"/>
  <c r="S918" i="3"/>
  <c r="T918" i="3"/>
  <c r="F919" i="3"/>
  <c r="P919" i="3"/>
  <c r="S919" i="3"/>
  <c r="T919" i="3"/>
  <c r="F920" i="3"/>
  <c r="P920" i="3"/>
  <c r="S920" i="3"/>
  <c r="T920" i="3"/>
  <c r="F921" i="3"/>
  <c r="P921" i="3"/>
  <c r="S921" i="3"/>
  <c r="T921" i="3"/>
  <c r="F922" i="3"/>
  <c r="P922" i="3"/>
  <c r="S922" i="3"/>
  <c r="T922" i="3"/>
  <c r="F923" i="3"/>
  <c r="P923" i="3"/>
  <c r="S923" i="3"/>
  <c r="T923" i="3"/>
  <c r="F924" i="3"/>
  <c r="P924" i="3"/>
  <c r="S924" i="3"/>
  <c r="T924" i="3"/>
  <c r="F925" i="3"/>
  <c r="P925" i="3"/>
  <c r="S925" i="3"/>
  <c r="T925" i="3"/>
  <c r="F926" i="3"/>
  <c r="P926" i="3"/>
  <c r="S926" i="3"/>
  <c r="T926" i="3"/>
  <c r="F927" i="3"/>
  <c r="P927" i="3"/>
  <c r="S927" i="3"/>
  <c r="T927" i="3"/>
  <c r="F928" i="3"/>
  <c r="P928" i="3"/>
  <c r="S928" i="3"/>
  <c r="T928" i="3"/>
  <c r="F929" i="3"/>
  <c r="P929" i="3"/>
  <c r="S929" i="3"/>
  <c r="T929" i="3"/>
  <c r="F930" i="3"/>
  <c r="P930" i="3"/>
  <c r="S930" i="3"/>
  <c r="T930" i="3"/>
  <c r="F931" i="3"/>
  <c r="P931" i="3"/>
  <c r="S931" i="3"/>
  <c r="T931" i="3"/>
  <c r="F932" i="3"/>
  <c r="P932" i="3"/>
  <c r="S932" i="3"/>
  <c r="T932" i="3"/>
  <c r="F933" i="3"/>
  <c r="P933" i="3"/>
  <c r="S933" i="3"/>
  <c r="T933" i="3"/>
  <c r="F934" i="3"/>
  <c r="P934" i="3"/>
  <c r="S934" i="3"/>
  <c r="T934" i="3"/>
  <c r="F935" i="3"/>
  <c r="P935" i="3"/>
  <c r="S935" i="3"/>
  <c r="T935" i="3"/>
  <c r="F936" i="3"/>
  <c r="P936" i="3"/>
  <c r="S936" i="3"/>
  <c r="T936" i="3"/>
  <c r="F937" i="3"/>
  <c r="P937" i="3"/>
  <c r="S937" i="3"/>
  <c r="T937" i="3"/>
  <c r="F938" i="3"/>
  <c r="P938" i="3"/>
  <c r="S938" i="3"/>
  <c r="T938" i="3"/>
  <c r="F939" i="3"/>
  <c r="P939" i="3"/>
  <c r="S939" i="3"/>
  <c r="T939" i="3"/>
  <c r="F940" i="3"/>
  <c r="P940" i="3"/>
  <c r="S940" i="3"/>
  <c r="T940" i="3"/>
  <c r="F941" i="3"/>
  <c r="P941" i="3"/>
  <c r="S941" i="3"/>
  <c r="T941" i="3"/>
  <c r="F942" i="3"/>
  <c r="P942" i="3"/>
  <c r="S942" i="3"/>
  <c r="T942" i="3"/>
  <c r="F943" i="3"/>
  <c r="P943" i="3"/>
  <c r="S943" i="3"/>
  <c r="T943" i="3"/>
  <c r="F944" i="3"/>
  <c r="P944" i="3"/>
  <c r="S944" i="3"/>
  <c r="T944" i="3"/>
  <c r="F945" i="3"/>
  <c r="P945" i="3"/>
  <c r="S945" i="3"/>
  <c r="T945" i="3"/>
  <c r="F946" i="3"/>
  <c r="P946" i="3"/>
  <c r="S946" i="3"/>
  <c r="T946" i="3"/>
  <c r="F947" i="3"/>
  <c r="P947" i="3"/>
  <c r="S947" i="3"/>
  <c r="T947" i="3"/>
  <c r="F948" i="3"/>
  <c r="P948" i="3"/>
  <c r="S948" i="3"/>
  <c r="T948" i="3"/>
  <c r="F949" i="3"/>
  <c r="P949" i="3"/>
  <c r="S949" i="3"/>
  <c r="T949" i="3"/>
  <c r="F950" i="3"/>
  <c r="P950" i="3"/>
  <c r="S950" i="3"/>
  <c r="T950" i="3"/>
  <c r="F951" i="3"/>
  <c r="P951" i="3"/>
  <c r="S951" i="3"/>
  <c r="T951" i="3"/>
  <c r="F952" i="3"/>
  <c r="P952" i="3"/>
  <c r="S952" i="3"/>
  <c r="T952" i="3"/>
  <c r="F953" i="3"/>
  <c r="P953" i="3"/>
  <c r="S953" i="3"/>
  <c r="T953" i="3"/>
  <c r="F954" i="3"/>
  <c r="P954" i="3"/>
  <c r="S954" i="3"/>
  <c r="T954" i="3"/>
  <c r="F955" i="3"/>
  <c r="P955" i="3"/>
  <c r="S955" i="3"/>
  <c r="T955" i="3"/>
  <c r="F956" i="3"/>
  <c r="P956" i="3"/>
  <c r="S956" i="3"/>
  <c r="T956" i="3"/>
  <c r="F957" i="3"/>
  <c r="P957" i="3"/>
  <c r="S957" i="3"/>
  <c r="T957" i="3"/>
  <c r="F958" i="3"/>
  <c r="P958" i="3"/>
  <c r="S958" i="3"/>
  <c r="T958" i="3"/>
  <c r="F959" i="3"/>
  <c r="P959" i="3"/>
  <c r="S959" i="3"/>
  <c r="T959" i="3"/>
  <c r="F960" i="3"/>
  <c r="P960" i="3"/>
  <c r="S960" i="3"/>
  <c r="T960" i="3"/>
  <c r="F961" i="3"/>
  <c r="P961" i="3"/>
  <c r="S961" i="3"/>
  <c r="T961" i="3"/>
  <c r="F962" i="3"/>
  <c r="P962" i="3"/>
  <c r="S962" i="3"/>
  <c r="T962" i="3"/>
  <c r="F963" i="3"/>
  <c r="P963" i="3"/>
  <c r="S963" i="3"/>
  <c r="T963" i="3"/>
  <c r="F964" i="3"/>
  <c r="P964" i="3"/>
  <c r="S964" i="3"/>
  <c r="T964" i="3"/>
  <c r="F965" i="3"/>
  <c r="P965" i="3"/>
  <c r="S965" i="3"/>
  <c r="T965" i="3"/>
  <c r="F966" i="3"/>
  <c r="P966" i="3"/>
  <c r="S966" i="3"/>
  <c r="T966" i="3"/>
  <c r="F967" i="3"/>
  <c r="P967" i="3"/>
  <c r="S967" i="3"/>
  <c r="T967" i="3"/>
  <c r="F968" i="3"/>
  <c r="P968" i="3"/>
  <c r="S968" i="3"/>
  <c r="T968" i="3"/>
  <c r="F969" i="3"/>
  <c r="P969" i="3"/>
  <c r="S969" i="3"/>
  <c r="T969" i="3"/>
  <c r="F970" i="3"/>
  <c r="P970" i="3"/>
  <c r="S970" i="3"/>
  <c r="T970" i="3"/>
  <c r="F971" i="3"/>
  <c r="P971" i="3"/>
  <c r="S971" i="3"/>
  <c r="T971" i="3"/>
  <c r="F972" i="3"/>
  <c r="P972" i="3"/>
  <c r="S972" i="3"/>
  <c r="T972" i="3"/>
  <c r="F973" i="3"/>
  <c r="P973" i="3"/>
  <c r="S973" i="3"/>
  <c r="T973" i="3"/>
  <c r="F974" i="3"/>
  <c r="P974" i="3"/>
  <c r="S974" i="3"/>
  <c r="T974" i="3"/>
  <c r="F975" i="3"/>
  <c r="P975" i="3"/>
  <c r="S975" i="3"/>
  <c r="T975" i="3"/>
  <c r="F976" i="3"/>
  <c r="P976" i="3"/>
  <c r="S976" i="3"/>
  <c r="T976" i="3"/>
  <c r="F977" i="3"/>
  <c r="P977" i="3"/>
  <c r="S977" i="3"/>
  <c r="T977" i="3"/>
  <c r="F978" i="3"/>
  <c r="P978" i="3"/>
  <c r="S978" i="3"/>
  <c r="T978" i="3"/>
  <c r="F979" i="3"/>
  <c r="P979" i="3"/>
  <c r="S979" i="3"/>
  <c r="T979" i="3"/>
  <c r="F980" i="3"/>
  <c r="P980" i="3"/>
  <c r="S980" i="3"/>
  <c r="T980" i="3"/>
  <c r="F981" i="3"/>
  <c r="P981" i="3"/>
  <c r="S981" i="3"/>
  <c r="T981" i="3"/>
  <c r="F982" i="3"/>
  <c r="P982" i="3"/>
  <c r="S982" i="3"/>
  <c r="T982" i="3"/>
  <c r="F983" i="3"/>
  <c r="P983" i="3"/>
  <c r="S983" i="3"/>
  <c r="T983" i="3"/>
  <c r="F984" i="3"/>
  <c r="P984" i="3"/>
  <c r="S984" i="3"/>
  <c r="T984" i="3"/>
  <c r="F985" i="3"/>
  <c r="P985" i="3"/>
  <c r="S985" i="3"/>
  <c r="T985" i="3"/>
  <c r="F986" i="3"/>
  <c r="P986" i="3"/>
  <c r="S986" i="3"/>
  <c r="T986" i="3"/>
  <c r="F987" i="3"/>
  <c r="P987" i="3"/>
  <c r="S987" i="3"/>
  <c r="T987" i="3"/>
  <c r="F988" i="3"/>
  <c r="P988" i="3"/>
  <c r="S988" i="3"/>
  <c r="T988" i="3"/>
  <c r="F989" i="3"/>
  <c r="P989" i="3"/>
  <c r="S989" i="3"/>
  <c r="T989" i="3"/>
  <c r="F990" i="3"/>
  <c r="P990" i="3"/>
  <c r="S990" i="3"/>
  <c r="T990" i="3"/>
  <c r="F991" i="3"/>
  <c r="P991" i="3"/>
  <c r="S991" i="3"/>
  <c r="T991" i="3"/>
  <c r="F992" i="3"/>
  <c r="P992" i="3"/>
  <c r="S992" i="3"/>
  <c r="T992" i="3"/>
  <c r="F993" i="3"/>
  <c r="P993" i="3"/>
  <c r="S993" i="3"/>
  <c r="T993" i="3"/>
  <c r="F994" i="3"/>
  <c r="P994" i="3"/>
  <c r="S994" i="3"/>
  <c r="T994" i="3"/>
  <c r="F995" i="3"/>
  <c r="P995" i="3"/>
  <c r="S995" i="3"/>
  <c r="T995" i="3"/>
  <c r="F996" i="3"/>
  <c r="P996" i="3"/>
  <c r="S996" i="3"/>
  <c r="T996" i="3"/>
  <c r="F997" i="3"/>
  <c r="P997" i="3"/>
  <c r="S997" i="3"/>
  <c r="T997" i="3"/>
  <c r="F998" i="3"/>
  <c r="P998" i="3"/>
  <c r="S998" i="3"/>
  <c r="T998" i="3"/>
  <c r="F999" i="3"/>
  <c r="P999" i="3"/>
  <c r="S999" i="3"/>
  <c r="T999" i="3"/>
  <c r="F1000" i="3"/>
  <c r="P1000" i="3"/>
  <c r="S1000" i="3"/>
  <c r="T1000" i="3"/>
  <c r="F1001" i="3"/>
  <c r="P1001" i="3"/>
  <c r="S1001" i="3"/>
  <c r="T1001" i="3"/>
  <c r="F1002" i="3"/>
  <c r="P1002" i="3"/>
  <c r="S1002" i="3"/>
  <c r="T1002" i="3"/>
  <c r="F1003" i="3"/>
  <c r="P1003" i="3"/>
  <c r="S1003" i="3"/>
  <c r="T1003" i="3"/>
  <c r="F1004" i="3"/>
  <c r="P1004" i="3"/>
  <c r="S1004" i="3"/>
  <c r="T1004" i="3"/>
  <c r="F1005" i="3"/>
  <c r="P1005" i="3"/>
  <c r="S1005" i="3"/>
  <c r="T1005" i="3"/>
  <c r="F1006" i="3"/>
  <c r="P1006" i="3"/>
  <c r="S1006" i="3"/>
  <c r="T1006" i="3"/>
  <c r="F1007" i="3"/>
  <c r="P1007" i="3"/>
  <c r="S1007" i="3"/>
  <c r="T1007" i="3"/>
  <c r="F1008" i="3"/>
  <c r="P1008" i="3"/>
  <c r="S1008" i="3"/>
  <c r="T1008" i="3"/>
  <c r="F1009" i="3"/>
  <c r="P1009" i="3"/>
  <c r="S1009" i="3"/>
  <c r="T1009" i="3"/>
  <c r="F1010" i="3"/>
  <c r="P1010" i="3"/>
  <c r="S1010" i="3"/>
  <c r="T1010" i="3"/>
  <c r="F1011" i="3"/>
  <c r="P1011" i="3"/>
  <c r="S1011" i="3"/>
  <c r="T1011" i="3"/>
  <c r="F1012" i="3"/>
  <c r="P1012" i="3"/>
  <c r="S1012" i="3"/>
  <c r="T1012" i="3"/>
  <c r="F1013" i="3"/>
  <c r="P1013" i="3"/>
  <c r="S1013" i="3"/>
  <c r="T1013" i="3"/>
  <c r="F1014" i="3"/>
  <c r="P1014" i="3"/>
  <c r="S1014" i="3"/>
  <c r="T1014" i="3"/>
  <c r="F1015" i="3"/>
  <c r="P1015" i="3"/>
  <c r="S1015" i="3"/>
  <c r="T1015" i="3"/>
  <c r="F1016" i="3"/>
  <c r="P1016" i="3"/>
  <c r="S1016" i="3"/>
  <c r="T1016" i="3"/>
  <c r="F1017" i="3"/>
  <c r="P1017" i="3"/>
  <c r="S1017" i="3"/>
  <c r="T1017" i="3"/>
  <c r="F1018" i="3"/>
  <c r="P1018" i="3"/>
  <c r="S1018" i="3"/>
  <c r="T1018" i="3"/>
  <c r="F1019" i="3"/>
  <c r="P1019" i="3"/>
  <c r="S1019" i="3"/>
  <c r="T1019" i="3"/>
  <c r="F1020" i="3"/>
  <c r="P1020" i="3"/>
  <c r="S1020" i="3"/>
  <c r="T1020" i="3"/>
  <c r="F1021" i="3"/>
  <c r="P1021" i="3"/>
  <c r="S1021" i="3"/>
  <c r="T1021" i="3"/>
  <c r="F1022" i="3"/>
  <c r="P1022" i="3"/>
  <c r="S1022" i="3"/>
  <c r="T1022" i="3"/>
  <c r="F1023" i="3"/>
  <c r="P1023" i="3"/>
  <c r="S1023" i="3"/>
  <c r="T1023" i="3"/>
  <c r="F1024" i="3"/>
  <c r="P1024" i="3"/>
  <c r="S1024" i="3"/>
  <c r="T1024" i="3"/>
  <c r="F1025" i="3"/>
  <c r="P1025" i="3"/>
  <c r="S1025" i="3"/>
  <c r="T1025" i="3"/>
  <c r="F1026" i="3"/>
  <c r="P1026" i="3"/>
  <c r="S1026" i="3"/>
  <c r="T1026" i="3"/>
  <c r="F1027" i="3"/>
  <c r="P1027" i="3"/>
  <c r="S1027" i="3"/>
  <c r="T1027" i="3"/>
  <c r="F1028" i="3"/>
  <c r="P1028" i="3"/>
  <c r="S1028" i="3"/>
  <c r="T1028" i="3"/>
  <c r="F1029" i="3"/>
  <c r="P1029" i="3"/>
  <c r="S1029" i="3"/>
  <c r="T1029" i="3"/>
  <c r="F1030" i="3"/>
  <c r="P1030" i="3"/>
  <c r="S1030" i="3"/>
  <c r="T1030" i="3"/>
  <c r="F1031" i="3"/>
  <c r="P1031" i="3"/>
  <c r="S1031" i="3"/>
  <c r="T1031" i="3"/>
  <c r="F1032" i="3"/>
  <c r="P1032" i="3"/>
  <c r="S1032" i="3"/>
  <c r="T1032" i="3"/>
  <c r="F1033" i="3"/>
  <c r="P1033" i="3"/>
  <c r="S1033" i="3"/>
  <c r="T1033" i="3"/>
  <c r="F1034" i="3"/>
  <c r="P1034" i="3"/>
  <c r="S1034" i="3"/>
  <c r="T1034" i="3"/>
  <c r="F1035" i="3"/>
  <c r="P1035" i="3"/>
  <c r="S1035" i="3"/>
  <c r="T1035" i="3"/>
  <c r="F1036" i="3"/>
  <c r="P1036" i="3"/>
  <c r="S1036" i="3"/>
  <c r="T1036" i="3"/>
  <c r="F1037" i="3"/>
  <c r="P1037" i="3"/>
  <c r="S1037" i="3"/>
  <c r="T1037" i="3"/>
  <c r="F1038" i="3"/>
  <c r="P1038" i="3"/>
  <c r="S1038" i="3"/>
  <c r="T1038" i="3"/>
  <c r="F1039" i="3"/>
  <c r="P1039" i="3"/>
  <c r="S1039" i="3"/>
  <c r="T1039" i="3"/>
  <c r="F1040" i="3"/>
  <c r="P1040" i="3"/>
  <c r="S1040" i="3"/>
  <c r="T1040" i="3"/>
  <c r="F1041" i="3"/>
  <c r="P1041" i="3"/>
  <c r="S1041" i="3"/>
  <c r="T1041" i="3"/>
  <c r="F1042" i="3"/>
  <c r="P1042" i="3"/>
  <c r="S1042" i="3"/>
  <c r="T1042" i="3"/>
  <c r="F1043" i="3"/>
  <c r="P1043" i="3"/>
  <c r="S1043" i="3"/>
  <c r="T1043" i="3"/>
  <c r="F1044" i="3"/>
  <c r="P1044" i="3"/>
  <c r="S1044" i="3"/>
  <c r="T1044" i="3"/>
  <c r="F1045" i="3"/>
  <c r="P1045" i="3"/>
  <c r="S1045" i="3"/>
  <c r="T1045" i="3"/>
  <c r="F1046" i="3"/>
  <c r="P1046" i="3"/>
  <c r="S1046" i="3"/>
  <c r="T1046" i="3"/>
  <c r="F1047" i="3"/>
  <c r="P1047" i="3"/>
  <c r="S1047" i="3"/>
  <c r="T1047" i="3"/>
  <c r="F1048" i="3"/>
  <c r="P1048" i="3"/>
  <c r="S1048" i="3"/>
  <c r="T1048" i="3"/>
  <c r="F1049" i="3"/>
  <c r="P1049" i="3"/>
  <c r="S1049" i="3"/>
  <c r="T1049" i="3"/>
  <c r="F1050" i="3"/>
  <c r="P1050" i="3"/>
  <c r="S1050" i="3"/>
  <c r="T1050" i="3"/>
  <c r="F1051" i="3"/>
  <c r="P1051" i="3"/>
  <c r="S1051" i="3"/>
  <c r="T1051" i="3"/>
  <c r="F1052" i="3"/>
  <c r="P1052" i="3"/>
  <c r="S1052" i="3"/>
  <c r="T1052" i="3"/>
  <c r="F1053" i="3"/>
  <c r="P1053" i="3"/>
  <c r="S1053" i="3"/>
  <c r="T1053" i="3"/>
  <c r="F1054" i="3"/>
  <c r="P1054" i="3"/>
  <c r="S1054" i="3"/>
  <c r="T1054" i="3"/>
  <c r="F1055" i="3"/>
  <c r="P1055" i="3"/>
  <c r="S1055" i="3"/>
  <c r="T1055" i="3"/>
  <c r="F1056" i="3"/>
  <c r="P1056" i="3"/>
  <c r="S1056" i="3"/>
  <c r="T1056" i="3"/>
  <c r="F1057" i="3"/>
  <c r="P1057" i="3"/>
  <c r="S1057" i="3"/>
  <c r="T1057" i="3"/>
  <c r="F1058" i="3"/>
  <c r="P1058" i="3"/>
  <c r="S1058" i="3"/>
  <c r="T1058" i="3"/>
  <c r="F1059" i="3"/>
  <c r="P1059" i="3"/>
  <c r="S1059" i="3"/>
  <c r="T1059" i="3"/>
  <c r="F1060" i="3"/>
  <c r="P1060" i="3"/>
  <c r="S1060" i="3"/>
  <c r="T1060" i="3"/>
  <c r="F1061" i="3"/>
  <c r="P1061" i="3"/>
  <c r="S1061" i="3"/>
  <c r="T1061" i="3"/>
  <c r="F1062" i="3"/>
  <c r="P1062" i="3"/>
  <c r="S1062" i="3"/>
  <c r="T1062" i="3"/>
  <c r="F1063" i="3"/>
  <c r="P1063" i="3"/>
  <c r="S1063" i="3"/>
  <c r="T1063" i="3"/>
  <c r="F1064" i="3"/>
  <c r="P1064" i="3"/>
  <c r="S1064" i="3"/>
  <c r="T1064" i="3"/>
  <c r="F1065" i="3"/>
  <c r="P1065" i="3"/>
  <c r="S1065" i="3"/>
  <c r="T1065" i="3"/>
  <c r="F1066" i="3"/>
  <c r="P1066" i="3"/>
  <c r="S1066" i="3"/>
  <c r="T1066" i="3"/>
  <c r="F1067" i="3"/>
  <c r="P1067" i="3"/>
  <c r="S1067" i="3"/>
  <c r="T1067" i="3"/>
  <c r="F1068" i="3"/>
  <c r="P1068" i="3"/>
  <c r="S1068" i="3"/>
  <c r="T1068" i="3"/>
  <c r="F1069" i="3"/>
  <c r="P1069" i="3"/>
  <c r="S1069" i="3"/>
  <c r="T1069" i="3"/>
  <c r="F1070" i="3"/>
  <c r="P1070" i="3"/>
  <c r="S1070" i="3"/>
  <c r="T1070" i="3"/>
  <c r="F1071" i="3"/>
  <c r="P1071" i="3"/>
  <c r="S1071" i="3"/>
  <c r="T1071" i="3"/>
  <c r="F1072" i="3"/>
  <c r="P1072" i="3"/>
  <c r="S1072" i="3"/>
  <c r="T1072" i="3"/>
  <c r="F1073" i="3"/>
  <c r="P1073" i="3"/>
  <c r="S1073" i="3"/>
  <c r="T1073" i="3"/>
  <c r="F1074" i="3"/>
  <c r="P1074" i="3"/>
  <c r="S1074" i="3"/>
  <c r="T1074" i="3"/>
  <c r="F1075" i="3"/>
  <c r="P1075" i="3"/>
  <c r="S1075" i="3"/>
  <c r="T1075" i="3"/>
  <c r="F1076" i="3"/>
  <c r="P1076" i="3"/>
  <c r="S1076" i="3"/>
  <c r="T1076" i="3"/>
  <c r="F1077" i="3"/>
  <c r="P1077" i="3"/>
  <c r="S1077" i="3"/>
  <c r="T1077" i="3"/>
  <c r="F1078" i="3"/>
  <c r="P1078" i="3"/>
  <c r="S1078" i="3"/>
  <c r="T1078" i="3"/>
  <c r="F1079" i="3"/>
  <c r="P1079" i="3"/>
  <c r="S1079" i="3"/>
  <c r="T1079" i="3"/>
  <c r="F1080" i="3"/>
  <c r="P1080" i="3"/>
  <c r="S1080" i="3"/>
  <c r="T1080" i="3"/>
  <c r="F1081" i="3"/>
  <c r="P1081" i="3"/>
  <c r="S1081" i="3"/>
  <c r="T1081" i="3"/>
  <c r="F1082" i="3"/>
  <c r="P1082" i="3"/>
  <c r="S1082" i="3"/>
  <c r="T1082" i="3"/>
  <c r="F1083" i="3"/>
  <c r="P1083" i="3"/>
  <c r="S1083" i="3"/>
  <c r="T1083" i="3"/>
  <c r="F1084" i="3"/>
  <c r="P1084" i="3"/>
  <c r="S1084" i="3"/>
  <c r="T1084" i="3"/>
  <c r="F1085" i="3"/>
  <c r="P1085" i="3"/>
  <c r="S1085" i="3"/>
  <c r="T1085" i="3"/>
  <c r="F1086" i="3"/>
  <c r="P1086" i="3"/>
  <c r="S1086" i="3"/>
  <c r="T1086" i="3"/>
  <c r="F1087" i="3"/>
  <c r="P1087" i="3"/>
  <c r="S1087" i="3"/>
  <c r="T1087" i="3"/>
  <c r="F1088" i="3"/>
  <c r="P1088" i="3"/>
  <c r="S1088" i="3"/>
  <c r="T1088" i="3"/>
  <c r="F1089" i="3"/>
  <c r="P1089" i="3"/>
  <c r="S1089" i="3"/>
  <c r="T1089" i="3"/>
  <c r="F1090" i="3"/>
  <c r="P1090" i="3"/>
  <c r="S1090" i="3"/>
  <c r="T1090" i="3"/>
  <c r="F1091" i="3"/>
  <c r="P1091" i="3"/>
  <c r="S1091" i="3"/>
  <c r="T1091" i="3"/>
  <c r="F1092" i="3"/>
  <c r="P1092" i="3"/>
  <c r="S1092" i="3"/>
  <c r="T1092" i="3"/>
  <c r="F1093" i="3"/>
  <c r="P1093" i="3"/>
  <c r="S1093" i="3"/>
  <c r="T1093" i="3"/>
  <c r="F1094" i="3"/>
  <c r="P1094" i="3"/>
  <c r="S1094" i="3"/>
  <c r="T1094" i="3"/>
  <c r="F1095" i="3"/>
  <c r="P1095" i="3"/>
  <c r="S1095" i="3"/>
  <c r="T1095" i="3"/>
  <c r="F1096" i="3"/>
  <c r="P1096" i="3"/>
  <c r="S1096" i="3"/>
  <c r="T1096" i="3"/>
  <c r="F1097" i="3"/>
  <c r="P1097" i="3"/>
  <c r="S1097" i="3"/>
  <c r="T1097" i="3"/>
  <c r="F1098" i="3"/>
  <c r="P1098" i="3"/>
  <c r="S1098" i="3"/>
  <c r="T1098" i="3"/>
  <c r="F1099" i="3"/>
  <c r="P1099" i="3"/>
  <c r="S1099" i="3"/>
  <c r="T1099" i="3"/>
  <c r="F1100" i="3"/>
  <c r="P1100" i="3"/>
  <c r="S1100" i="3"/>
  <c r="T1100" i="3"/>
  <c r="F1101" i="3"/>
  <c r="P1101" i="3"/>
  <c r="S1101" i="3"/>
  <c r="T1101" i="3"/>
  <c r="F1102" i="3"/>
  <c r="P1102" i="3"/>
  <c r="S1102" i="3"/>
  <c r="T1102" i="3"/>
  <c r="F1103" i="3"/>
  <c r="P1103" i="3"/>
  <c r="S1103" i="3"/>
  <c r="T1103" i="3"/>
  <c r="F1104" i="3"/>
  <c r="P1104" i="3"/>
  <c r="S1104" i="3"/>
  <c r="T1104" i="3"/>
  <c r="F1105" i="3"/>
  <c r="P1105" i="3"/>
  <c r="S1105" i="3"/>
  <c r="T1105" i="3"/>
  <c r="F1106" i="3"/>
  <c r="P1106" i="3"/>
  <c r="S1106" i="3"/>
  <c r="T1106" i="3"/>
  <c r="F1107" i="3"/>
  <c r="P1107" i="3"/>
  <c r="S1107" i="3"/>
  <c r="T1107" i="3"/>
  <c r="F1108" i="3"/>
  <c r="P1108" i="3"/>
  <c r="S1108" i="3"/>
  <c r="T1108" i="3"/>
  <c r="F1109" i="3"/>
  <c r="P1109" i="3"/>
  <c r="S1109" i="3"/>
  <c r="T1109" i="3"/>
  <c r="F1110" i="3"/>
  <c r="P1110" i="3"/>
  <c r="S1110" i="3"/>
  <c r="T1110" i="3"/>
  <c r="F1111" i="3"/>
  <c r="P1111" i="3"/>
  <c r="S1111" i="3"/>
  <c r="T1111" i="3"/>
  <c r="F1112" i="3"/>
  <c r="P1112" i="3"/>
  <c r="S1112" i="3"/>
  <c r="T1112" i="3"/>
  <c r="F1113" i="3"/>
  <c r="P1113" i="3"/>
  <c r="S1113" i="3"/>
  <c r="T1113" i="3"/>
  <c r="F1114" i="3"/>
  <c r="P1114" i="3"/>
  <c r="S1114" i="3"/>
  <c r="T1114" i="3"/>
  <c r="F1115" i="3"/>
  <c r="P1115" i="3"/>
  <c r="S1115" i="3"/>
  <c r="T1115" i="3"/>
  <c r="F1116" i="3"/>
  <c r="P1116" i="3"/>
  <c r="S1116" i="3"/>
  <c r="T1116" i="3"/>
  <c r="F1117" i="3"/>
  <c r="P1117" i="3"/>
  <c r="S1117" i="3"/>
  <c r="T1117" i="3"/>
  <c r="F1118" i="3"/>
  <c r="P1118" i="3"/>
  <c r="S1118" i="3"/>
  <c r="T1118" i="3"/>
  <c r="F1119" i="3"/>
  <c r="P1119" i="3"/>
  <c r="S1119" i="3"/>
  <c r="T1119" i="3"/>
  <c r="F1120" i="3"/>
  <c r="P1120" i="3"/>
  <c r="S1120" i="3"/>
  <c r="T1120" i="3"/>
  <c r="F1121" i="3"/>
  <c r="P1121" i="3"/>
  <c r="S1121" i="3"/>
  <c r="T1121" i="3"/>
  <c r="F1122" i="3"/>
  <c r="P1122" i="3"/>
  <c r="S1122" i="3"/>
  <c r="T1122" i="3"/>
  <c r="F1123" i="3"/>
  <c r="P1123" i="3"/>
  <c r="S1123" i="3"/>
  <c r="T1123" i="3"/>
  <c r="F1124" i="3"/>
  <c r="P1124" i="3"/>
  <c r="S1124" i="3"/>
  <c r="T1124" i="3"/>
  <c r="F1125" i="3"/>
  <c r="P1125" i="3"/>
  <c r="S1125" i="3"/>
  <c r="T1125" i="3"/>
  <c r="F1126" i="3"/>
  <c r="P1126" i="3"/>
  <c r="S1126" i="3"/>
  <c r="T1126" i="3"/>
  <c r="F1127" i="3"/>
  <c r="P1127" i="3"/>
  <c r="S1127" i="3"/>
  <c r="T1127" i="3"/>
  <c r="F1128" i="3"/>
  <c r="P1128" i="3"/>
  <c r="S1128" i="3"/>
  <c r="T1128" i="3"/>
  <c r="F1129" i="3"/>
  <c r="P1129" i="3"/>
  <c r="S1129" i="3"/>
  <c r="T1129" i="3"/>
  <c r="F1130" i="3"/>
  <c r="P1130" i="3"/>
  <c r="S1130" i="3"/>
  <c r="T1130" i="3"/>
  <c r="F1131" i="3"/>
  <c r="P1131" i="3"/>
  <c r="S1131" i="3"/>
  <c r="T1131" i="3"/>
  <c r="F1132" i="3"/>
  <c r="P1132" i="3"/>
  <c r="S1132" i="3"/>
  <c r="T1132" i="3"/>
  <c r="F1133" i="3"/>
  <c r="P1133" i="3"/>
  <c r="S1133" i="3"/>
  <c r="T1133" i="3"/>
  <c r="F1134" i="3"/>
  <c r="P1134" i="3"/>
  <c r="S1134" i="3"/>
  <c r="T1134" i="3"/>
  <c r="F1135" i="3"/>
  <c r="P1135" i="3"/>
  <c r="S1135" i="3"/>
  <c r="T1135" i="3"/>
  <c r="F1136" i="3"/>
  <c r="P1136" i="3"/>
  <c r="S1136" i="3"/>
  <c r="T1136" i="3"/>
  <c r="F1137" i="3"/>
  <c r="P1137" i="3"/>
  <c r="S1137" i="3"/>
  <c r="T1137" i="3"/>
  <c r="F1138" i="3"/>
  <c r="P1138" i="3"/>
  <c r="S1138" i="3"/>
  <c r="T1138" i="3"/>
  <c r="F1139" i="3"/>
  <c r="P1139" i="3"/>
  <c r="S1139" i="3"/>
  <c r="T1139" i="3"/>
  <c r="F1140" i="3"/>
  <c r="P1140" i="3"/>
  <c r="S1140" i="3"/>
  <c r="T1140" i="3"/>
  <c r="F1141" i="3"/>
  <c r="P1141" i="3"/>
  <c r="S1141" i="3"/>
  <c r="T1141" i="3"/>
  <c r="F1142" i="3"/>
  <c r="P1142" i="3"/>
  <c r="S1142" i="3"/>
  <c r="T1142" i="3"/>
  <c r="F1143" i="3"/>
  <c r="P1143" i="3"/>
  <c r="S1143" i="3"/>
  <c r="T1143" i="3"/>
  <c r="F1144" i="3"/>
  <c r="P1144" i="3"/>
  <c r="S1144" i="3"/>
  <c r="T1144" i="3"/>
  <c r="F1145" i="3"/>
  <c r="P1145" i="3"/>
  <c r="S1145" i="3"/>
  <c r="T1145" i="3"/>
  <c r="F1146" i="3"/>
  <c r="P1146" i="3"/>
  <c r="S1146" i="3"/>
  <c r="T1146" i="3"/>
  <c r="F1147" i="3"/>
  <c r="P1147" i="3"/>
  <c r="S1147" i="3"/>
  <c r="T1147" i="3"/>
  <c r="F1148" i="3"/>
  <c r="P1148" i="3"/>
  <c r="S1148" i="3"/>
  <c r="T1148" i="3"/>
  <c r="F1149" i="3"/>
  <c r="P1149" i="3"/>
  <c r="S1149" i="3"/>
  <c r="T1149" i="3"/>
  <c r="F1150" i="3"/>
  <c r="P1150" i="3"/>
  <c r="S1150" i="3"/>
  <c r="T1150" i="3"/>
  <c r="F1151" i="3"/>
  <c r="P1151" i="3"/>
  <c r="S1151" i="3"/>
  <c r="T1151" i="3"/>
  <c r="F1152" i="3"/>
  <c r="P1152" i="3"/>
  <c r="S1152" i="3"/>
  <c r="T1152" i="3"/>
  <c r="F1153" i="3"/>
  <c r="P1153" i="3"/>
  <c r="S1153" i="3"/>
  <c r="T1153" i="3"/>
  <c r="F1154" i="3"/>
  <c r="P1154" i="3"/>
  <c r="S1154" i="3"/>
  <c r="T1154" i="3"/>
  <c r="F1155" i="3"/>
  <c r="P1155" i="3"/>
  <c r="S1155" i="3"/>
  <c r="T1155" i="3"/>
  <c r="F1156" i="3"/>
  <c r="P1156" i="3"/>
  <c r="S1156" i="3"/>
  <c r="T1156" i="3"/>
  <c r="F1157" i="3"/>
  <c r="P1157" i="3"/>
  <c r="S1157" i="3"/>
  <c r="T1157" i="3"/>
  <c r="F1158" i="3"/>
  <c r="P1158" i="3"/>
  <c r="S1158" i="3"/>
  <c r="T1158" i="3"/>
  <c r="F1159" i="3"/>
  <c r="P1159" i="3"/>
  <c r="S1159" i="3"/>
  <c r="T1159" i="3"/>
  <c r="F1160" i="3"/>
  <c r="P1160" i="3"/>
  <c r="S1160" i="3"/>
  <c r="T1160" i="3"/>
  <c r="F1161" i="3"/>
  <c r="P1161" i="3"/>
  <c r="S1161" i="3"/>
  <c r="T1161" i="3"/>
  <c r="F1162" i="3"/>
  <c r="P1162" i="3"/>
  <c r="S1162" i="3"/>
  <c r="T1162" i="3"/>
  <c r="F1163" i="3"/>
  <c r="P1163" i="3"/>
  <c r="S1163" i="3"/>
  <c r="T1163" i="3"/>
  <c r="F1164" i="3"/>
  <c r="P1164" i="3"/>
  <c r="S1164" i="3"/>
  <c r="T1164" i="3"/>
  <c r="F1165" i="3"/>
  <c r="P1165" i="3"/>
  <c r="S1165" i="3"/>
  <c r="T1165" i="3"/>
  <c r="F1166" i="3"/>
  <c r="P1166" i="3"/>
  <c r="S1166" i="3"/>
  <c r="T1166" i="3"/>
  <c r="F1167" i="3"/>
  <c r="P1167" i="3"/>
  <c r="S1167" i="3"/>
  <c r="T1167" i="3"/>
  <c r="F1168" i="3"/>
  <c r="P1168" i="3"/>
  <c r="S1168" i="3"/>
  <c r="T1168" i="3"/>
  <c r="F1169" i="3"/>
  <c r="P1169" i="3"/>
  <c r="S1169" i="3"/>
  <c r="T1169" i="3"/>
  <c r="F1170" i="3"/>
  <c r="P1170" i="3"/>
  <c r="S1170" i="3"/>
  <c r="T1170" i="3"/>
  <c r="F1171" i="3"/>
  <c r="P1171" i="3"/>
  <c r="S1171" i="3"/>
  <c r="T1171" i="3"/>
  <c r="F1172" i="3"/>
  <c r="P1172" i="3"/>
  <c r="S1172" i="3"/>
  <c r="T1172" i="3"/>
  <c r="F1173" i="3"/>
  <c r="P1173" i="3"/>
  <c r="S1173" i="3"/>
  <c r="T1173" i="3"/>
  <c r="F1174" i="3"/>
  <c r="P1174" i="3"/>
  <c r="S1174" i="3"/>
  <c r="T1174" i="3"/>
  <c r="F1175" i="3"/>
  <c r="P1175" i="3"/>
  <c r="S1175" i="3"/>
  <c r="T1175" i="3"/>
  <c r="F1176" i="3"/>
  <c r="P1176" i="3"/>
  <c r="S1176" i="3"/>
  <c r="T1176" i="3"/>
  <c r="F1177" i="3"/>
  <c r="P1177" i="3"/>
  <c r="S1177" i="3"/>
  <c r="T1177" i="3"/>
  <c r="F1178" i="3"/>
  <c r="P1178" i="3"/>
  <c r="S1178" i="3"/>
  <c r="T1178" i="3"/>
  <c r="F1179" i="3"/>
  <c r="P1179" i="3"/>
  <c r="S1179" i="3"/>
  <c r="T1179" i="3"/>
  <c r="F1180" i="3"/>
  <c r="P1180" i="3"/>
  <c r="S1180" i="3"/>
  <c r="T1180" i="3"/>
  <c r="F1181" i="3"/>
  <c r="P1181" i="3"/>
  <c r="S1181" i="3"/>
  <c r="T1181" i="3"/>
  <c r="F1182" i="3"/>
  <c r="P1182" i="3"/>
  <c r="S1182" i="3"/>
  <c r="T1182" i="3"/>
  <c r="F1183" i="3"/>
  <c r="P1183" i="3"/>
  <c r="S1183" i="3"/>
  <c r="T1183" i="3"/>
  <c r="F1184" i="3"/>
  <c r="P1184" i="3"/>
  <c r="S1184" i="3"/>
  <c r="T1184" i="3"/>
  <c r="F1185" i="3"/>
  <c r="P1185" i="3"/>
  <c r="S1185" i="3"/>
  <c r="T1185" i="3"/>
  <c r="F1186" i="3"/>
  <c r="P1186" i="3"/>
  <c r="S1186" i="3"/>
  <c r="T1186" i="3"/>
  <c r="F1187" i="3"/>
  <c r="P1187" i="3"/>
  <c r="S1187" i="3"/>
  <c r="T1187" i="3"/>
  <c r="F1188" i="3"/>
  <c r="P1188" i="3"/>
  <c r="S1188" i="3"/>
  <c r="T1188" i="3"/>
  <c r="F1189" i="3"/>
  <c r="P1189" i="3"/>
  <c r="S1189" i="3"/>
  <c r="T1189" i="3"/>
  <c r="F1190" i="3"/>
  <c r="P1190" i="3"/>
  <c r="S1190" i="3"/>
  <c r="T1190" i="3"/>
  <c r="F1191" i="3"/>
  <c r="P1191" i="3"/>
  <c r="S1191" i="3"/>
  <c r="T1191" i="3"/>
  <c r="F1192" i="3"/>
  <c r="P1192" i="3"/>
  <c r="S1192" i="3"/>
  <c r="T1192" i="3"/>
  <c r="F1193" i="3"/>
  <c r="P1193" i="3"/>
  <c r="S1193" i="3"/>
  <c r="T1193" i="3"/>
  <c r="F1194" i="3"/>
  <c r="P1194" i="3"/>
  <c r="S1194" i="3"/>
  <c r="T1194" i="3"/>
  <c r="F1195" i="3"/>
  <c r="P1195" i="3"/>
  <c r="S1195" i="3"/>
  <c r="T1195" i="3"/>
  <c r="F1196" i="3"/>
  <c r="P1196" i="3"/>
  <c r="S1196" i="3"/>
  <c r="T1196" i="3"/>
  <c r="F1197" i="3"/>
  <c r="P1197" i="3"/>
  <c r="S1197" i="3"/>
  <c r="T1197" i="3"/>
  <c r="F1198" i="3"/>
  <c r="P1198" i="3"/>
  <c r="S1198" i="3"/>
  <c r="T1198" i="3"/>
  <c r="F1199" i="3"/>
  <c r="P1199" i="3"/>
  <c r="S1199" i="3"/>
  <c r="T1199" i="3"/>
  <c r="F1200" i="3"/>
  <c r="P1200" i="3"/>
  <c r="S1200" i="3"/>
  <c r="T1200" i="3"/>
  <c r="F1201" i="3"/>
  <c r="P1201" i="3"/>
  <c r="S1201" i="3"/>
  <c r="T1201" i="3"/>
  <c r="F1202" i="3"/>
  <c r="P1202" i="3"/>
  <c r="S1202" i="3"/>
  <c r="T1202" i="3"/>
  <c r="F1203" i="3"/>
  <c r="P1203" i="3"/>
  <c r="S1203" i="3"/>
  <c r="T1203" i="3"/>
  <c r="F1204" i="3"/>
  <c r="P1204" i="3"/>
  <c r="S1204" i="3"/>
  <c r="T1204" i="3"/>
  <c r="F1205" i="3"/>
  <c r="P1205" i="3"/>
  <c r="S1205" i="3"/>
  <c r="T1205" i="3"/>
  <c r="F1206" i="3"/>
  <c r="P1206" i="3"/>
  <c r="S1206" i="3"/>
  <c r="T1206" i="3"/>
  <c r="F1207" i="3"/>
  <c r="P1207" i="3"/>
  <c r="S1207" i="3"/>
  <c r="T1207" i="3"/>
  <c r="F1208" i="3"/>
  <c r="P1208" i="3"/>
  <c r="S1208" i="3"/>
  <c r="T1208" i="3"/>
  <c r="F1209" i="3"/>
  <c r="P1209" i="3"/>
  <c r="S1209" i="3"/>
  <c r="T1209" i="3"/>
  <c r="F1210" i="3"/>
  <c r="P1210" i="3"/>
  <c r="S1210" i="3"/>
  <c r="T1210" i="3"/>
  <c r="F1211" i="3"/>
  <c r="P1211" i="3"/>
  <c r="S1211" i="3"/>
  <c r="T1211" i="3"/>
  <c r="F1212" i="3"/>
  <c r="P1212" i="3"/>
  <c r="S1212" i="3"/>
  <c r="T1212" i="3"/>
  <c r="F1213" i="3"/>
  <c r="P1213" i="3"/>
  <c r="S1213" i="3"/>
  <c r="T1213" i="3"/>
  <c r="F1214" i="3"/>
  <c r="P1214" i="3"/>
  <c r="S1214" i="3"/>
  <c r="T1214" i="3"/>
  <c r="F1215" i="3"/>
  <c r="P1215" i="3"/>
  <c r="S1215" i="3"/>
  <c r="T1215" i="3"/>
  <c r="F1216" i="3"/>
  <c r="P1216" i="3"/>
  <c r="S1216" i="3"/>
  <c r="T1216" i="3"/>
  <c r="F1217" i="3"/>
  <c r="P1217" i="3"/>
  <c r="S1217" i="3"/>
  <c r="T1217" i="3"/>
  <c r="F1218" i="3"/>
  <c r="P1218" i="3"/>
  <c r="S1218" i="3"/>
  <c r="T1218" i="3"/>
  <c r="F1219" i="3"/>
  <c r="P1219" i="3"/>
  <c r="S1219" i="3"/>
  <c r="T1219" i="3"/>
  <c r="F1220" i="3"/>
  <c r="P1220" i="3"/>
  <c r="S1220" i="3"/>
  <c r="T1220" i="3"/>
  <c r="F1221" i="3"/>
  <c r="P1221" i="3"/>
  <c r="S1221" i="3"/>
  <c r="T1221" i="3"/>
  <c r="F1222" i="3"/>
  <c r="P1222" i="3"/>
  <c r="S1222" i="3"/>
  <c r="T1222" i="3"/>
  <c r="F1223" i="3"/>
  <c r="P1223" i="3"/>
  <c r="S1223" i="3"/>
  <c r="T1223" i="3"/>
  <c r="F1224" i="3"/>
  <c r="P1224" i="3"/>
  <c r="S1224" i="3"/>
  <c r="T1224" i="3"/>
  <c r="F1225" i="3"/>
  <c r="P1225" i="3"/>
  <c r="S1225" i="3"/>
  <c r="T1225" i="3"/>
  <c r="F1226" i="3"/>
  <c r="P1226" i="3"/>
  <c r="S1226" i="3"/>
  <c r="T1226" i="3"/>
  <c r="F1227" i="3"/>
  <c r="P1227" i="3"/>
  <c r="S1227" i="3"/>
  <c r="T1227" i="3"/>
  <c r="F1228" i="3"/>
  <c r="P1228" i="3"/>
  <c r="S1228" i="3"/>
  <c r="T1228" i="3"/>
  <c r="F1229" i="3"/>
  <c r="P1229" i="3"/>
  <c r="S1229" i="3"/>
  <c r="T1229" i="3"/>
  <c r="F1230" i="3"/>
  <c r="P1230" i="3"/>
  <c r="S1230" i="3"/>
  <c r="T1230" i="3"/>
  <c r="F1231" i="3"/>
  <c r="P1231" i="3"/>
  <c r="S1231" i="3"/>
  <c r="T1231" i="3"/>
  <c r="F1232" i="3"/>
  <c r="P1232" i="3"/>
  <c r="S1232" i="3"/>
  <c r="T1232" i="3"/>
  <c r="F1233" i="3"/>
  <c r="P1233" i="3"/>
  <c r="S1233" i="3"/>
  <c r="T1233" i="3"/>
  <c r="F1234" i="3"/>
  <c r="P1234" i="3"/>
  <c r="S1234" i="3"/>
  <c r="T1234" i="3"/>
  <c r="F1235" i="3"/>
  <c r="P1235" i="3"/>
  <c r="S1235" i="3"/>
  <c r="T1235" i="3"/>
  <c r="F1236" i="3"/>
  <c r="P1236" i="3"/>
  <c r="S1236" i="3"/>
  <c r="T1236" i="3"/>
  <c r="F1237" i="3"/>
  <c r="P1237" i="3"/>
  <c r="S1237" i="3"/>
  <c r="T1237" i="3"/>
  <c r="F1238" i="3"/>
  <c r="P1238" i="3"/>
  <c r="S1238" i="3"/>
  <c r="T1238" i="3"/>
  <c r="F1239" i="3"/>
  <c r="P1239" i="3"/>
  <c r="S1239" i="3"/>
  <c r="T1239" i="3"/>
  <c r="F1240" i="3"/>
  <c r="P1240" i="3"/>
  <c r="S1240" i="3"/>
  <c r="T1240" i="3"/>
  <c r="F1241" i="3"/>
  <c r="P1241" i="3"/>
  <c r="S1241" i="3"/>
  <c r="T1241" i="3"/>
  <c r="F1242" i="3"/>
  <c r="P1242" i="3"/>
  <c r="S1242" i="3"/>
  <c r="T1242" i="3"/>
  <c r="F1243" i="3"/>
  <c r="P1243" i="3"/>
  <c r="S1243" i="3"/>
  <c r="T1243" i="3"/>
  <c r="F1244" i="3"/>
  <c r="P1244" i="3"/>
  <c r="S1244" i="3"/>
  <c r="T1244" i="3"/>
  <c r="F1245" i="3"/>
  <c r="P1245" i="3"/>
  <c r="S1245" i="3"/>
  <c r="T1245" i="3"/>
  <c r="F1246" i="3"/>
  <c r="P1246" i="3"/>
  <c r="S1246" i="3"/>
  <c r="T1246" i="3"/>
  <c r="F1247" i="3"/>
  <c r="P1247" i="3"/>
  <c r="S1247" i="3"/>
  <c r="T1247" i="3"/>
  <c r="F1248" i="3"/>
  <c r="P1248" i="3"/>
  <c r="S1248" i="3"/>
  <c r="T1248" i="3"/>
  <c r="F1249" i="3"/>
  <c r="P1249" i="3"/>
  <c r="S1249" i="3"/>
  <c r="T1249" i="3"/>
  <c r="F1250" i="3"/>
  <c r="P1250" i="3"/>
  <c r="S1250" i="3"/>
  <c r="T1250" i="3"/>
  <c r="F1251" i="3"/>
  <c r="P1251" i="3"/>
  <c r="S1251" i="3"/>
  <c r="T1251" i="3"/>
  <c r="F1252" i="3"/>
  <c r="P1252" i="3"/>
  <c r="S1252" i="3"/>
  <c r="T1252" i="3"/>
  <c r="F1253" i="3"/>
  <c r="P1253" i="3"/>
  <c r="S1253" i="3"/>
  <c r="T1253" i="3"/>
  <c r="F1254" i="3"/>
  <c r="P1254" i="3"/>
  <c r="S1254" i="3"/>
  <c r="T1254" i="3"/>
  <c r="F1255" i="3"/>
  <c r="P1255" i="3"/>
  <c r="S1255" i="3"/>
  <c r="T1255" i="3"/>
  <c r="F1256" i="3"/>
  <c r="P1256" i="3"/>
  <c r="S1256" i="3"/>
  <c r="T1256" i="3"/>
  <c r="F1257" i="3"/>
  <c r="P1257" i="3"/>
  <c r="S1257" i="3"/>
  <c r="T1257" i="3"/>
  <c r="F1258" i="3"/>
  <c r="P1258" i="3"/>
  <c r="S1258" i="3"/>
  <c r="T1258" i="3"/>
  <c r="F1259" i="3"/>
  <c r="P1259" i="3"/>
  <c r="S1259" i="3"/>
  <c r="T1259" i="3"/>
  <c r="F1260" i="3"/>
  <c r="P1260" i="3"/>
  <c r="S1260" i="3"/>
  <c r="T1260" i="3"/>
  <c r="F1261" i="3"/>
  <c r="P1261" i="3"/>
  <c r="S1261" i="3"/>
  <c r="T1261" i="3"/>
  <c r="F1262" i="3"/>
  <c r="P1262" i="3"/>
  <c r="S1262" i="3"/>
  <c r="T1262" i="3"/>
  <c r="F1263" i="3"/>
  <c r="P1263" i="3"/>
  <c r="S1263" i="3"/>
  <c r="T1263" i="3"/>
  <c r="F1264" i="3"/>
  <c r="P1264" i="3"/>
  <c r="S1264" i="3"/>
  <c r="T1264" i="3"/>
  <c r="F1265" i="3"/>
  <c r="P1265" i="3"/>
  <c r="S1265" i="3"/>
  <c r="T1265" i="3"/>
  <c r="F1266" i="3"/>
  <c r="P1266" i="3"/>
  <c r="S1266" i="3"/>
  <c r="T1266" i="3"/>
  <c r="F1267" i="3"/>
  <c r="P1267" i="3"/>
  <c r="S1267" i="3"/>
  <c r="T1267" i="3"/>
  <c r="F1268" i="3"/>
  <c r="P1268" i="3"/>
  <c r="S1268" i="3"/>
  <c r="T1268" i="3"/>
  <c r="F1269" i="3"/>
  <c r="P1269" i="3"/>
  <c r="S1269" i="3"/>
  <c r="T1269" i="3"/>
  <c r="F1270" i="3"/>
  <c r="P1270" i="3"/>
  <c r="S1270" i="3"/>
  <c r="T1270" i="3"/>
  <c r="F1271" i="3"/>
  <c r="P1271" i="3"/>
  <c r="S1271" i="3"/>
  <c r="T1271" i="3"/>
  <c r="F1272" i="3"/>
  <c r="P1272" i="3"/>
  <c r="S1272" i="3"/>
  <c r="T1272" i="3"/>
  <c r="F1273" i="3"/>
  <c r="P1273" i="3"/>
  <c r="S1273" i="3"/>
  <c r="T1273" i="3"/>
  <c r="F1274" i="3"/>
  <c r="P1274" i="3"/>
  <c r="S1274" i="3"/>
  <c r="T1274" i="3"/>
  <c r="F1275" i="3"/>
  <c r="P1275" i="3"/>
  <c r="S1275" i="3"/>
  <c r="T1275" i="3"/>
  <c r="F1276" i="3"/>
  <c r="P1276" i="3"/>
  <c r="S1276" i="3"/>
  <c r="T1276" i="3"/>
  <c r="F1277" i="3"/>
  <c r="P1277" i="3"/>
  <c r="S1277" i="3"/>
  <c r="T1277" i="3"/>
  <c r="F1278" i="3"/>
  <c r="P1278" i="3"/>
  <c r="S1278" i="3"/>
  <c r="T1278" i="3"/>
  <c r="F1279" i="3"/>
  <c r="P1279" i="3"/>
  <c r="S1279" i="3"/>
  <c r="T1279" i="3"/>
  <c r="F1280" i="3"/>
  <c r="P1280" i="3"/>
  <c r="S1280" i="3"/>
  <c r="T1280" i="3"/>
  <c r="F1281" i="3"/>
  <c r="P1281" i="3"/>
  <c r="S1281" i="3"/>
  <c r="T1281" i="3"/>
  <c r="F1282" i="3"/>
  <c r="P1282" i="3"/>
  <c r="S1282" i="3"/>
  <c r="T1282" i="3"/>
  <c r="F1283" i="3"/>
  <c r="P1283" i="3"/>
  <c r="S1283" i="3"/>
  <c r="T1283" i="3"/>
  <c r="F1284" i="3"/>
  <c r="P1284" i="3"/>
  <c r="S1284" i="3"/>
  <c r="T1284" i="3"/>
  <c r="F1285" i="3"/>
  <c r="P1285" i="3"/>
  <c r="S1285" i="3"/>
  <c r="T1285" i="3"/>
  <c r="F1286" i="3"/>
  <c r="P1286" i="3"/>
  <c r="S1286" i="3"/>
  <c r="T1286" i="3"/>
  <c r="F1287" i="3"/>
  <c r="P1287" i="3"/>
  <c r="S1287" i="3"/>
  <c r="T1287" i="3"/>
  <c r="F1288" i="3"/>
  <c r="P1288" i="3"/>
  <c r="S1288" i="3"/>
  <c r="T1288" i="3"/>
  <c r="F1289" i="3"/>
  <c r="P1289" i="3"/>
  <c r="S1289" i="3"/>
  <c r="T1289" i="3"/>
  <c r="F1290" i="3"/>
  <c r="P1290" i="3"/>
  <c r="S1290" i="3"/>
  <c r="T1290" i="3"/>
  <c r="F1291" i="3"/>
  <c r="P1291" i="3"/>
  <c r="S1291" i="3"/>
  <c r="T1291" i="3"/>
  <c r="F1292" i="3"/>
  <c r="P1292" i="3"/>
  <c r="S1292" i="3"/>
  <c r="T1292" i="3"/>
  <c r="F1293" i="3"/>
  <c r="P1293" i="3"/>
  <c r="S1293" i="3"/>
  <c r="T1293" i="3"/>
  <c r="F1294" i="3"/>
  <c r="P1294" i="3"/>
  <c r="S1294" i="3"/>
  <c r="T1294" i="3"/>
  <c r="F1295" i="3"/>
  <c r="P1295" i="3"/>
  <c r="S1295" i="3"/>
  <c r="T1295" i="3"/>
  <c r="F1296" i="3"/>
  <c r="P1296" i="3"/>
  <c r="S1296" i="3"/>
  <c r="T1296" i="3"/>
  <c r="F1297" i="3"/>
  <c r="P1297" i="3"/>
  <c r="S1297" i="3"/>
  <c r="T1297" i="3"/>
  <c r="F1298" i="3"/>
  <c r="P1298" i="3"/>
  <c r="S1298" i="3"/>
  <c r="T1298" i="3"/>
  <c r="F1299" i="3"/>
  <c r="P1299" i="3"/>
  <c r="S1299" i="3"/>
  <c r="T1299" i="3"/>
  <c r="F1300" i="3"/>
  <c r="P1300" i="3"/>
  <c r="S1300" i="3"/>
  <c r="T1300" i="3"/>
  <c r="F1301" i="3"/>
  <c r="P1301" i="3"/>
  <c r="S1301" i="3"/>
  <c r="T1301" i="3"/>
  <c r="F1302" i="3"/>
  <c r="P1302" i="3"/>
  <c r="S1302" i="3"/>
  <c r="T1302" i="3"/>
  <c r="F1303" i="3"/>
  <c r="P1303" i="3"/>
  <c r="S1303" i="3"/>
  <c r="T1303" i="3"/>
  <c r="F1304" i="3"/>
  <c r="P1304" i="3"/>
  <c r="S1304" i="3"/>
  <c r="T1304" i="3"/>
  <c r="F1305" i="3"/>
  <c r="P1305" i="3"/>
  <c r="S1305" i="3"/>
  <c r="T1305" i="3"/>
  <c r="F1306" i="3"/>
  <c r="P1306" i="3"/>
  <c r="S1306" i="3"/>
  <c r="T1306" i="3"/>
  <c r="F1307" i="3"/>
  <c r="P1307" i="3"/>
  <c r="S1307" i="3"/>
  <c r="T1307" i="3"/>
  <c r="F1308" i="3"/>
  <c r="P1308" i="3"/>
  <c r="S1308" i="3"/>
  <c r="T1308" i="3"/>
  <c r="F1309" i="3"/>
  <c r="P1309" i="3"/>
  <c r="S1309" i="3"/>
  <c r="T1309" i="3"/>
  <c r="F1310" i="3"/>
  <c r="P1310" i="3"/>
  <c r="S1310" i="3"/>
  <c r="T1310" i="3"/>
  <c r="F1311" i="3"/>
  <c r="P1311" i="3"/>
  <c r="S1311" i="3"/>
  <c r="T1311" i="3"/>
  <c r="F1312" i="3"/>
  <c r="P1312" i="3"/>
  <c r="S1312" i="3"/>
  <c r="T1312" i="3"/>
  <c r="F1313" i="3"/>
  <c r="P1313" i="3"/>
  <c r="S1313" i="3"/>
  <c r="T1313" i="3"/>
  <c r="F1314" i="3"/>
  <c r="P1314" i="3"/>
  <c r="S1314" i="3"/>
  <c r="T1314" i="3"/>
  <c r="F1315" i="3"/>
  <c r="P1315" i="3"/>
  <c r="S1315" i="3"/>
  <c r="T1315" i="3"/>
  <c r="F1316" i="3"/>
  <c r="P1316" i="3"/>
  <c r="S1316" i="3"/>
  <c r="T1316" i="3"/>
  <c r="F1317" i="3"/>
  <c r="P1317" i="3"/>
  <c r="S1317" i="3"/>
  <c r="T1317" i="3"/>
  <c r="F1318" i="3"/>
  <c r="P1318" i="3"/>
  <c r="S1318" i="3"/>
  <c r="T1318" i="3"/>
  <c r="F1319" i="3"/>
  <c r="P1319" i="3"/>
  <c r="S1319" i="3"/>
  <c r="T1319" i="3"/>
  <c r="F1320" i="3"/>
  <c r="P1320" i="3"/>
  <c r="S1320" i="3"/>
  <c r="T1320" i="3"/>
  <c r="F1321" i="3"/>
  <c r="P1321" i="3"/>
  <c r="S1321" i="3"/>
  <c r="T1321" i="3"/>
  <c r="F1322" i="3"/>
  <c r="P1322" i="3"/>
  <c r="S1322" i="3"/>
  <c r="T1322" i="3"/>
  <c r="F1323" i="3"/>
  <c r="P1323" i="3"/>
  <c r="S1323" i="3"/>
  <c r="T1323" i="3"/>
  <c r="F1324" i="3"/>
  <c r="P1324" i="3"/>
  <c r="S1324" i="3"/>
  <c r="T1324" i="3"/>
  <c r="F1325" i="3"/>
  <c r="P1325" i="3"/>
  <c r="S1325" i="3"/>
  <c r="T1325" i="3"/>
  <c r="F1326" i="3"/>
  <c r="P1326" i="3"/>
  <c r="S1326" i="3"/>
  <c r="T1326" i="3"/>
  <c r="F1327" i="3"/>
  <c r="P1327" i="3"/>
  <c r="S1327" i="3"/>
  <c r="T1327" i="3"/>
  <c r="F1328" i="3"/>
  <c r="P1328" i="3"/>
  <c r="S1328" i="3"/>
  <c r="T1328" i="3"/>
  <c r="F1329" i="3"/>
  <c r="P1329" i="3"/>
  <c r="S1329" i="3"/>
  <c r="T1329" i="3"/>
  <c r="F1330" i="3"/>
  <c r="P1330" i="3"/>
  <c r="S1330" i="3"/>
  <c r="T1330" i="3"/>
  <c r="F1331" i="3"/>
  <c r="P1331" i="3"/>
  <c r="S1331" i="3"/>
  <c r="T1331" i="3"/>
  <c r="F1332" i="3"/>
  <c r="P1332" i="3"/>
  <c r="S1332" i="3"/>
  <c r="T1332" i="3"/>
  <c r="F1333" i="3"/>
  <c r="P1333" i="3"/>
  <c r="S1333" i="3"/>
  <c r="T1333" i="3"/>
  <c r="F1334" i="3"/>
  <c r="P1334" i="3"/>
  <c r="S1334" i="3"/>
  <c r="T1334" i="3"/>
  <c r="F1335" i="3"/>
  <c r="P1335" i="3"/>
  <c r="S1335" i="3"/>
  <c r="T1335" i="3"/>
  <c r="F1336" i="3"/>
  <c r="P1336" i="3"/>
  <c r="S1336" i="3"/>
  <c r="T1336" i="3"/>
  <c r="F1337" i="3"/>
  <c r="P1337" i="3"/>
  <c r="S1337" i="3"/>
  <c r="T1337" i="3"/>
  <c r="F1338" i="3"/>
  <c r="P1338" i="3"/>
  <c r="S1338" i="3"/>
  <c r="T1338" i="3"/>
  <c r="F1339" i="3"/>
  <c r="P1339" i="3"/>
  <c r="S1339" i="3"/>
  <c r="T1339" i="3"/>
  <c r="F1340" i="3"/>
  <c r="P1340" i="3"/>
  <c r="S1340" i="3"/>
  <c r="T1340" i="3"/>
  <c r="F1341" i="3"/>
  <c r="P1341" i="3"/>
  <c r="S1341" i="3"/>
  <c r="T1341" i="3"/>
  <c r="F1342" i="3"/>
  <c r="P1342" i="3"/>
  <c r="S1342" i="3"/>
  <c r="T1342" i="3"/>
  <c r="F1343" i="3"/>
  <c r="P1343" i="3"/>
  <c r="S1343" i="3"/>
  <c r="T1343" i="3"/>
  <c r="F1344" i="3"/>
  <c r="P1344" i="3"/>
  <c r="S1344" i="3"/>
  <c r="T1344" i="3"/>
  <c r="F1345" i="3"/>
  <c r="P1345" i="3"/>
  <c r="S1345" i="3"/>
  <c r="T1345" i="3"/>
  <c r="F1346" i="3"/>
  <c r="P1346" i="3"/>
  <c r="S1346" i="3"/>
  <c r="T1346" i="3"/>
  <c r="F1347" i="3"/>
  <c r="P1347" i="3"/>
  <c r="S1347" i="3"/>
  <c r="T1347" i="3"/>
  <c r="F1348" i="3"/>
  <c r="P1348" i="3"/>
  <c r="S1348" i="3"/>
  <c r="T1348" i="3"/>
  <c r="F1349" i="3"/>
  <c r="P1349" i="3"/>
  <c r="S1349" i="3"/>
  <c r="T1349" i="3"/>
  <c r="F1350" i="3"/>
  <c r="P1350" i="3"/>
  <c r="S1350" i="3"/>
  <c r="T1350" i="3"/>
  <c r="F1351" i="3"/>
  <c r="P1351" i="3"/>
  <c r="S1351" i="3"/>
  <c r="T1351" i="3"/>
  <c r="F1352" i="3"/>
  <c r="P1352" i="3"/>
  <c r="S1352" i="3"/>
  <c r="T1352" i="3"/>
  <c r="F1353" i="3"/>
  <c r="P1353" i="3"/>
  <c r="S1353" i="3"/>
  <c r="T1353" i="3"/>
  <c r="F1354" i="3"/>
  <c r="P1354" i="3"/>
  <c r="S1354" i="3"/>
  <c r="T1354" i="3"/>
  <c r="F1355" i="3"/>
  <c r="P1355" i="3"/>
  <c r="S1355" i="3"/>
  <c r="T1355" i="3"/>
  <c r="F1356" i="3"/>
  <c r="P1356" i="3"/>
  <c r="S1356" i="3"/>
  <c r="T1356" i="3"/>
  <c r="F1357" i="3"/>
  <c r="P1357" i="3"/>
  <c r="S1357" i="3"/>
  <c r="T1357" i="3"/>
  <c r="F1358" i="3"/>
  <c r="P1358" i="3"/>
  <c r="S1358" i="3"/>
  <c r="T1358" i="3"/>
  <c r="F1359" i="3"/>
  <c r="P1359" i="3"/>
  <c r="S1359" i="3"/>
  <c r="T1359" i="3"/>
  <c r="F1360" i="3"/>
  <c r="P1360" i="3"/>
  <c r="S1360" i="3"/>
  <c r="T1360" i="3"/>
  <c r="F1361" i="3"/>
  <c r="P1361" i="3"/>
  <c r="S1361" i="3"/>
  <c r="T1361" i="3"/>
  <c r="F1362" i="3"/>
  <c r="P1362" i="3"/>
  <c r="S1362" i="3"/>
  <c r="T1362" i="3"/>
  <c r="F1363" i="3"/>
  <c r="P1363" i="3"/>
  <c r="S1363" i="3"/>
  <c r="T1363" i="3"/>
  <c r="F1364" i="3"/>
  <c r="P1364" i="3"/>
  <c r="S1364" i="3"/>
  <c r="T1364" i="3"/>
  <c r="F1365" i="3"/>
  <c r="P1365" i="3"/>
  <c r="S1365" i="3"/>
  <c r="T1365" i="3"/>
  <c r="F1366" i="3"/>
  <c r="P1366" i="3"/>
  <c r="S1366" i="3"/>
  <c r="T1366" i="3"/>
  <c r="F1367" i="3"/>
  <c r="P1367" i="3"/>
  <c r="S1367" i="3"/>
  <c r="T1367" i="3"/>
  <c r="F1368" i="3"/>
  <c r="P1368" i="3"/>
  <c r="S1368" i="3"/>
  <c r="T1368" i="3"/>
  <c r="F1369" i="3"/>
  <c r="P1369" i="3"/>
  <c r="S1369" i="3"/>
  <c r="T1369" i="3"/>
  <c r="F1370" i="3"/>
  <c r="P1370" i="3"/>
  <c r="S1370" i="3"/>
  <c r="T1370" i="3"/>
  <c r="F1371" i="3"/>
  <c r="P1371" i="3"/>
  <c r="S1371" i="3"/>
  <c r="T1371" i="3"/>
  <c r="F1372" i="3"/>
  <c r="P1372" i="3"/>
  <c r="S1372" i="3"/>
  <c r="T1372" i="3"/>
  <c r="F1373" i="3"/>
  <c r="P1373" i="3"/>
  <c r="S1373" i="3"/>
  <c r="T1373" i="3"/>
  <c r="F1374" i="3"/>
  <c r="P1374" i="3"/>
  <c r="S1374" i="3"/>
  <c r="T1374" i="3"/>
  <c r="F1375" i="3"/>
  <c r="P1375" i="3"/>
  <c r="S1375" i="3"/>
  <c r="T1375" i="3"/>
  <c r="F1376" i="3"/>
  <c r="P1376" i="3"/>
  <c r="S1376" i="3"/>
  <c r="T1376" i="3"/>
  <c r="F1377" i="3"/>
  <c r="P1377" i="3"/>
  <c r="S1377" i="3"/>
  <c r="T1377" i="3"/>
  <c r="F1378" i="3"/>
  <c r="P1378" i="3"/>
  <c r="S1378" i="3"/>
  <c r="T1378" i="3"/>
  <c r="F1379" i="3"/>
  <c r="P1379" i="3"/>
  <c r="S1379" i="3"/>
  <c r="T1379" i="3"/>
  <c r="F1380" i="3"/>
  <c r="P1380" i="3"/>
  <c r="S1380" i="3"/>
  <c r="T1380" i="3"/>
  <c r="F1381" i="3"/>
  <c r="P1381" i="3"/>
  <c r="S1381" i="3"/>
  <c r="T1381" i="3"/>
  <c r="F1382" i="3"/>
  <c r="P1382" i="3"/>
  <c r="S1382" i="3"/>
  <c r="T1382" i="3"/>
  <c r="F1383" i="3"/>
  <c r="P1383" i="3"/>
  <c r="S1383" i="3"/>
  <c r="T1383" i="3"/>
  <c r="F1384" i="3"/>
  <c r="P1384" i="3"/>
  <c r="S1384" i="3"/>
  <c r="T1384" i="3"/>
  <c r="F1385" i="3"/>
  <c r="P1385" i="3"/>
  <c r="S1385" i="3"/>
  <c r="T1385" i="3"/>
  <c r="F1386" i="3"/>
  <c r="P1386" i="3"/>
  <c r="S1386" i="3"/>
  <c r="T1386" i="3"/>
  <c r="F1387" i="3"/>
  <c r="P1387" i="3"/>
  <c r="S1387" i="3"/>
  <c r="T1387" i="3"/>
  <c r="F1388" i="3"/>
  <c r="P1388" i="3"/>
  <c r="S1388" i="3"/>
  <c r="T1388" i="3"/>
  <c r="F1389" i="3"/>
  <c r="P1389" i="3"/>
  <c r="S1389" i="3"/>
  <c r="T1389" i="3"/>
  <c r="F1390" i="3"/>
  <c r="P1390" i="3"/>
  <c r="S1390" i="3"/>
  <c r="T1390" i="3"/>
  <c r="F1391" i="3"/>
  <c r="P1391" i="3"/>
  <c r="S1391" i="3"/>
  <c r="T1391" i="3"/>
  <c r="F1392" i="3"/>
  <c r="P1392" i="3"/>
  <c r="S1392" i="3"/>
  <c r="T1392" i="3"/>
  <c r="F1393" i="3"/>
  <c r="P1393" i="3"/>
  <c r="S1393" i="3"/>
  <c r="T1393" i="3"/>
  <c r="F1394" i="3"/>
  <c r="P1394" i="3"/>
  <c r="S1394" i="3"/>
  <c r="T1394" i="3"/>
  <c r="F1395" i="3"/>
  <c r="P1395" i="3"/>
  <c r="S1395" i="3"/>
  <c r="T1395" i="3"/>
  <c r="F1396" i="3"/>
  <c r="P1396" i="3"/>
  <c r="S1396" i="3"/>
  <c r="T1396" i="3"/>
  <c r="F1397" i="3"/>
  <c r="P1397" i="3"/>
  <c r="S1397" i="3"/>
  <c r="T1397" i="3"/>
  <c r="F1398" i="3"/>
  <c r="P1398" i="3"/>
  <c r="S1398" i="3"/>
  <c r="T1398" i="3"/>
  <c r="F1399" i="3"/>
  <c r="P1399" i="3"/>
  <c r="S1399" i="3"/>
  <c r="T1399" i="3"/>
  <c r="F1400" i="3"/>
  <c r="P1400" i="3"/>
  <c r="S1400" i="3"/>
  <c r="T1400" i="3"/>
  <c r="F1401" i="3"/>
  <c r="P1401" i="3"/>
  <c r="S1401" i="3"/>
  <c r="T1401" i="3"/>
  <c r="F1402" i="3"/>
  <c r="P1402" i="3"/>
  <c r="S1402" i="3"/>
  <c r="T1402" i="3"/>
  <c r="F1403" i="3"/>
  <c r="P1403" i="3"/>
  <c r="S1403" i="3"/>
  <c r="T1403" i="3"/>
  <c r="F1404" i="3"/>
  <c r="P1404" i="3"/>
  <c r="S1404" i="3"/>
  <c r="T1404" i="3"/>
  <c r="F1405" i="3"/>
  <c r="P1405" i="3"/>
  <c r="S1405" i="3"/>
  <c r="T1405" i="3"/>
  <c r="F1406" i="3"/>
  <c r="P1406" i="3"/>
  <c r="S1406" i="3"/>
  <c r="T1406" i="3"/>
  <c r="F1407" i="3"/>
  <c r="P1407" i="3"/>
  <c r="S1407" i="3"/>
  <c r="T1407" i="3"/>
  <c r="F1408" i="3"/>
  <c r="P1408" i="3"/>
  <c r="S1408" i="3"/>
  <c r="T1408" i="3"/>
  <c r="F1409" i="3"/>
  <c r="P1409" i="3"/>
  <c r="S1409" i="3"/>
  <c r="T1409" i="3"/>
  <c r="F1410" i="3"/>
  <c r="P1410" i="3"/>
  <c r="S1410" i="3"/>
  <c r="T1410" i="3"/>
  <c r="F1411" i="3"/>
  <c r="P1411" i="3"/>
  <c r="S1411" i="3"/>
  <c r="T1411" i="3"/>
  <c r="F1412" i="3"/>
  <c r="P1412" i="3"/>
  <c r="S1412" i="3"/>
  <c r="T1412" i="3"/>
  <c r="F1413" i="3"/>
  <c r="P1413" i="3"/>
  <c r="S1413" i="3"/>
  <c r="T1413" i="3"/>
  <c r="F1414" i="3"/>
  <c r="P1414" i="3"/>
  <c r="S1414" i="3"/>
  <c r="T1414" i="3"/>
  <c r="F1415" i="3"/>
  <c r="P1415" i="3"/>
  <c r="S1415" i="3"/>
  <c r="T1415" i="3"/>
  <c r="F1416" i="3"/>
  <c r="P1416" i="3"/>
  <c r="S1416" i="3"/>
  <c r="T1416" i="3"/>
  <c r="F1417" i="3"/>
  <c r="P1417" i="3"/>
  <c r="S1417" i="3"/>
  <c r="T1417" i="3"/>
  <c r="F1418" i="3"/>
  <c r="P1418" i="3"/>
  <c r="S1418" i="3"/>
  <c r="T1418" i="3"/>
  <c r="F1419" i="3"/>
  <c r="P1419" i="3"/>
  <c r="S1419" i="3"/>
  <c r="T1419" i="3"/>
  <c r="F1420" i="3"/>
  <c r="P1420" i="3"/>
  <c r="S1420" i="3"/>
  <c r="T1420" i="3"/>
  <c r="F1421" i="3"/>
  <c r="P1421" i="3"/>
  <c r="S1421" i="3"/>
  <c r="T1421" i="3"/>
  <c r="F1422" i="3"/>
  <c r="P1422" i="3"/>
  <c r="S1422" i="3"/>
  <c r="T1422" i="3"/>
  <c r="F1423" i="3"/>
  <c r="P1423" i="3"/>
  <c r="S1423" i="3"/>
  <c r="T1423" i="3"/>
  <c r="F1424" i="3"/>
  <c r="P1424" i="3"/>
  <c r="S1424" i="3"/>
  <c r="T1424" i="3"/>
  <c r="F1425" i="3"/>
  <c r="P1425" i="3"/>
  <c r="S1425" i="3"/>
  <c r="T1425" i="3"/>
  <c r="F1426" i="3"/>
  <c r="P1426" i="3"/>
  <c r="S1426" i="3"/>
  <c r="T1426" i="3"/>
  <c r="F1427" i="3"/>
  <c r="P1427" i="3"/>
  <c r="S1427" i="3"/>
  <c r="T1427" i="3"/>
  <c r="F1428" i="3"/>
  <c r="P1428" i="3"/>
  <c r="S1428" i="3"/>
  <c r="T1428" i="3"/>
  <c r="F1429" i="3"/>
  <c r="P1429" i="3"/>
  <c r="S1429" i="3"/>
  <c r="T1429" i="3"/>
  <c r="F1430" i="3"/>
  <c r="P1430" i="3"/>
  <c r="S1430" i="3"/>
  <c r="T1430" i="3"/>
  <c r="F1431" i="3"/>
  <c r="P1431" i="3"/>
  <c r="S1431" i="3"/>
  <c r="T1431" i="3"/>
  <c r="F1432" i="3"/>
  <c r="P1432" i="3"/>
  <c r="S1432" i="3"/>
  <c r="T1432" i="3"/>
  <c r="F1433" i="3"/>
  <c r="P1433" i="3"/>
  <c r="S1433" i="3"/>
  <c r="T1433" i="3"/>
  <c r="F1434" i="3"/>
  <c r="P1434" i="3"/>
  <c r="S1434" i="3"/>
  <c r="T1434" i="3"/>
  <c r="F1435" i="3"/>
  <c r="P1435" i="3"/>
  <c r="S1435" i="3"/>
  <c r="T1435" i="3"/>
  <c r="F1436" i="3"/>
  <c r="P1436" i="3"/>
  <c r="S1436" i="3"/>
  <c r="T1436" i="3"/>
  <c r="F1437" i="3"/>
  <c r="P1437" i="3"/>
  <c r="S1437" i="3"/>
  <c r="T1437" i="3"/>
  <c r="F1438" i="3"/>
  <c r="P1438" i="3"/>
  <c r="S1438" i="3"/>
  <c r="T1438" i="3"/>
  <c r="F1439" i="3"/>
  <c r="P1439" i="3"/>
  <c r="S1439" i="3"/>
  <c r="T1439" i="3"/>
  <c r="F1440" i="3"/>
  <c r="P1440" i="3"/>
  <c r="S1440" i="3"/>
  <c r="T1440" i="3"/>
  <c r="F1441" i="3"/>
  <c r="P1441" i="3"/>
  <c r="S1441" i="3"/>
  <c r="T1441" i="3"/>
  <c r="F1442" i="3"/>
  <c r="P1442" i="3"/>
  <c r="S1442" i="3"/>
  <c r="T1442" i="3"/>
  <c r="F1443" i="3"/>
  <c r="P1443" i="3"/>
  <c r="S1443" i="3"/>
  <c r="T1443" i="3"/>
  <c r="F1444" i="3"/>
  <c r="P1444" i="3"/>
  <c r="S1444" i="3"/>
  <c r="T1444" i="3"/>
  <c r="F1445" i="3"/>
  <c r="P1445" i="3"/>
  <c r="S1445" i="3"/>
  <c r="T1445" i="3"/>
  <c r="F1446" i="3"/>
  <c r="P1446" i="3"/>
  <c r="S1446" i="3"/>
  <c r="T1446" i="3"/>
  <c r="F1447" i="3"/>
  <c r="P1447" i="3"/>
  <c r="S1447" i="3"/>
  <c r="T1447" i="3"/>
  <c r="F1448" i="3"/>
  <c r="P1448" i="3"/>
  <c r="S1448" i="3"/>
  <c r="T1448" i="3"/>
  <c r="F1449" i="3"/>
  <c r="P1449" i="3"/>
  <c r="S1449" i="3"/>
  <c r="T1449" i="3"/>
  <c r="F1450" i="3"/>
  <c r="P1450" i="3"/>
  <c r="S1450" i="3"/>
  <c r="T1450" i="3"/>
  <c r="F1451" i="3"/>
  <c r="P1451" i="3"/>
  <c r="S1451" i="3"/>
  <c r="T1451" i="3"/>
  <c r="F1452" i="3"/>
  <c r="P1452" i="3"/>
  <c r="S1452" i="3"/>
  <c r="T1452" i="3"/>
  <c r="F1453" i="3"/>
  <c r="P1453" i="3"/>
  <c r="S1453" i="3"/>
  <c r="T1453" i="3"/>
  <c r="F1454" i="3"/>
  <c r="P1454" i="3"/>
  <c r="S1454" i="3"/>
  <c r="T1454" i="3"/>
  <c r="F1455" i="3"/>
  <c r="P1455" i="3"/>
  <c r="S1455" i="3"/>
  <c r="T1455" i="3"/>
  <c r="F1456" i="3"/>
  <c r="P1456" i="3"/>
  <c r="S1456" i="3"/>
  <c r="T1456" i="3"/>
  <c r="F1457" i="3"/>
  <c r="P1457" i="3"/>
  <c r="S1457" i="3"/>
  <c r="T1457" i="3"/>
  <c r="F1458" i="3"/>
  <c r="P1458" i="3"/>
  <c r="S1458" i="3"/>
  <c r="T1458" i="3"/>
  <c r="F1459" i="3"/>
  <c r="P1459" i="3"/>
  <c r="S1459" i="3"/>
  <c r="T1459" i="3"/>
  <c r="F1460" i="3"/>
  <c r="P1460" i="3"/>
  <c r="S1460" i="3"/>
  <c r="T1460" i="3"/>
  <c r="F1461" i="3"/>
  <c r="P1461" i="3"/>
  <c r="S1461" i="3"/>
  <c r="T1461" i="3"/>
  <c r="F1462" i="3"/>
  <c r="P1462" i="3"/>
  <c r="S1462" i="3"/>
  <c r="T1462" i="3"/>
  <c r="F1463" i="3"/>
  <c r="P1463" i="3"/>
  <c r="S1463" i="3"/>
  <c r="T1463" i="3"/>
  <c r="F1464" i="3"/>
  <c r="P1464" i="3"/>
  <c r="S1464" i="3"/>
  <c r="T1464" i="3"/>
  <c r="F1465" i="3"/>
  <c r="P1465" i="3"/>
  <c r="S1465" i="3"/>
  <c r="T1465" i="3"/>
  <c r="F1466" i="3"/>
  <c r="P1466" i="3"/>
  <c r="S1466" i="3"/>
  <c r="T1466" i="3"/>
  <c r="F1467" i="3"/>
  <c r="P1467" i="3"/>
  <c r="S1467" i="3"/>
  <c r="T1467" i="3"/>
  <c r="F1468" i="3"/>
  <c r="P1468" i="3"/>
  <c r="S1468" i="3"/>
  <c r="T1468" i="3"/>
  <c r="F1469" i="3"/>
  <c r="P1469" i="3"/>
  <c r="S1469" i="3"/>
  <c r="T1469" i="3"/>
  <c r="F1470" i="3"/>
  <c r="P1470" i="3"/>
  <c r="S1470" i="3"/>
  <c r="T1470" i="3"/>
  <c r="F1471" i="3"/>
  <c r="P1471" i="3"/>
  <c r="S1471" i="3"/>
  <c r="T1471" i="3"/>
  <c r="F1472" i="3"/>
  <c r="P1472" i="3"/>
  <c r="S1472" i="3"/>
  <c r="T1472" i="3"/>
  <c r="F1473" i="3"/>
  <c r="P1473" i="3"/>
  <c r="S1473" i="3"/>
  <c r="T1473" i="3"/>
  <c r="F1474" i="3"/>
  <c r="P1474" i="3"/>
  <c r="S1474" i="3"/>
  <c r="T1474" i="3"/>
  <c r="F1475" i="3"/>
  <c r="P1475" i="3"/>
  <c r="S1475" i="3"/>
  <c r="T1475" i="3"/>
  <c r="F1476" i="3"/>
  <c r="P1476" i="3"/>
  <c r="S1476" i="3"/>
  <c r="T1476" i="3"/>
  <c r="F1477" i="3"/>
  <c r="P1477" i="3"/>
  <c r="S1477" i="3"/>
  <c r="T1477" i="3"/>
  <c r="F1478" i="3"/>
  <c r="P1478" i="3"/>
  <c r="S1478" i="3"/>
  <c r="T1478" i="3"/>
  <c r="F1479" i="3"/>
  <c r="P1479" i="3"/>
  <c r="S1479" i="3"/>
  <c r="T1479" i="3"/>
  <c r="F1480" i="3"/>
  <c r="P1480" i="3"/>
  <c r="S1480" i="3"/>
  <c r="T1480" i="3"/>
  <c r="F1481" i="3"/>
  <c r="P1481" i="3"/>
  <c r="S1481" i="3"/>
  <c r="T1481" i="3"/>
  <c r="F1482" i="3"/>
  <c r="P1482" i="3"/>
  <c r="S1482" i="3"/>
  <c r="T1482" i="3"/>
  <c r="F1483" i="3"/>
  <c r="P1483" i="3"/>
  <c r="S1483" i="3"/>
  <c r="T1483" i="3"/>
  <c r="F1484" i="3"/>
  <c r="P1484" i="3"/>
  <c r="S1484" i="3"/>
  <c r="T1484" i="3"/>
  <c r="F1485" i="3"/>
  <c r="P1485" i="3"/>
  <c r="S1485" i="3"/>
  <c r="T1485" i="3"/>
  <c r="F1486" i="3"/>
  <c r="P1486" i="3"/>
  <c r="S1486" i="3"/>
  <c r="T1486" i="3"/>
  <c r="F1487" i="3"/>
  <c r="P1487" i="3"/>
  <c r="S1487" i="3"/>
  <c r="T1487" i="3"/>
  <c r="F1488" i="3"/>
  <c r="P1488" i="3"/>
  <c r="S1488" i="3"/>
  <c r="T1488" i="3"/>
  <c r="F1489" i="3"/>
  <c r="P1489" i="3"/>
  <c r="S1489" i="3"/>
  <c r="T1489" i="3"/>
  <c r="F1490" i="3"/>
  <c r="P1490" i="3"/>
  <c r="S1490" i="3"/>
  <c r="T1490" i="3"/>
  <c r="F1491" i="3"/>
  <c r="P1491" i="3"/>
  <c r="S1491" i="3"/>
  <c r="T1491" i="3"/>
  <c r="F1492" i="3"/>
  <c r="P1492" i="3"/>
  <c r="S1492" i="3"/>
  <c r="T1492" i="3"/>
  <c r="F1493" i="3"/>
  <c r="P1493" i="3"/>
  <c r="S1493" i="3"/>
  <c r="T1493" i="3"/>
  <c r="F1494" i="3"/>
  <c r="P1494" i="3"/>
  <c r="S1494" i="3"/>
  <c r="T1494" i="3"/>
  <c r="F1495" i="3"/>
  <c r="P1495" i="3"/>
  <c r="S1495" i="3"/>
  <c r="T1495" i="3"/>
  <c r="F1496" i="3"/>
  <c r="P1496" i="3"/>
  <c r="S1496" i="3"/>
  <c r="T1496" i="3"/>
  <c r="F1497" i="3"/>
  <c r="P1497" i="3"/>
  <c r="S1497" i="3"/>
  <c r="T1497" i="3"/>
  <c r="F1498" i="3"/>
  <c r="P1498" i="3"/>
  <c r="S1498" i="3"/>
  <c r="T1498" i="3"/>
  <c r="F1499" i="3"/>
  <c r="P1499" i="3"/>
  <c r="S1499" i="3"/>
  <c r="T1499" i="3"/>
  <c r="F1500" i="3"/>
  <c r="P1500" i="3"/>
  <c r="S1500" i="3"/>
  <c r="T1500" i="3"/>
  <c r="F1501" i="3"/>
  <c r="P1501" i="3"/>
  <c r="S1501" i="3"/>
  <c r="T1501" i="3"/>
  <c r="F1502" i="3"/>
  <c r="P1502" i="3"/>
  <c r="S1502" i="3"/>
  <c r="T1502" i="3"/>
  <c r="F1503" i="3"/>
  <c r="P1503" i="3"/>
  <c r="S1503" i="3"/>
  <c r="T1503" i="3"/>
  <c r="F1504" i="3"/>
  <c r="P1504" i="3"/>
  <c r="S1504" i="3"/>
  <c r="T1504" i="3"/>
  <c r="F1505" i="3"/>
  <c r="P1505" i="3"/>
  <c r="S1505" i="3"/>
  <c r="T1505" i="3"/>
  <c r="F1506" i="3"/>
  <c r="P1506" i="3"/>
  <c r="S1506" i="3"/>
  <c r="T1506" i="3"/>
  <c r="F1507" i="3"/>
  <c r="P1507" i="3"/>
  <c r="S1507" i="3"/>
  <c r="T1507" i="3"/>
  <c r="F1508" i="3"/>
  <c r="P1508" i="3"/>
  <c r="S1508" i="3"/>
  <c r="T1508" i="3"/>
  <c r="F1509" i="3"/>
  <c r="P1509" i="3"/>
  <c r="S1509" i="3"/>
  <c r="T1509" i="3"/>
  <c r="F1510" i="3"/>
  <c r="P1510" i="3"/>
  <c r="S1510" i="3"/>
  <c r="T1510" i="3"/>
  <c r="F1511" i="3"/>
  <c r="P1511" i="3"/>
  <c r="S1511" i="3"/>
  <c r="T1511" i="3"/>
  <c r="F1512" i="3"/>
  <c r="P1512" i="3"/>
  <c r="S1512" i="3"/>
  <c r="T1512" i="3"/>
  <c r="F1513" i="3"/>
  <c r="P1513" i="3"/>
  <c r="S1513" i="3"/>
  <c r="T1513" i="3"/>
  <c r="F1514" i="3"/>
  <c r="P1514" i="3"/>
  <c r="S1514" i="3"/>
  <c r="T1514" i="3"/>
  <c r="F1515" i="3"/>
  <c r="P1515" i="3"/>
  <c r="S1515" i="3"/>
  <c r="T1515" i="3"/>
  <c r="F1516" i="3"/>
  <c r="P1516" i="3"/>
  <c r="S1516" i="3"/>
  <c r="T1516" i="3"/>
  <c r="F1517" i="3"/>
  <c r="P1517" i="3"/>
  <c r="S1517" i="3"/>
  <c r="T1517" i="3"/>
  <c r="F1518" i="3"/>
  <c r="P1518" i="3"/>
  <c r="S1518" i="3"/>
  <c r="T1518" i="3"/>
  <c r="F1519" i="3"/>
  <c r="P1519" i="3"/>
  <c r="S1519" i="3"/>
  <c r="T1519" i="3"/>
  <c r="F1520" i="3"/>
  <c r="P1520" i="3"/>
  <c r="S1520" i="3"/>
  <c r="T1520" i="3"/>
  <c r="F1521" i="3"/>
  <c r="P1521" i="3"/>
  <c r="S1521" i="3"/>
  <c r="T1521" i="3"/>
  <c r="F1522" i="3"/>
  <c r="P1522" i="3"/>
  <c r="S1522" i="3"/>
  <c r="T1522" i="3"/>
  <c r="F1523" i="3"/>
  <c r="P1523" i="3"/>
  <c r="S1523" i="3"/>
  <c r="T1523" i="3"/>
  <c r="F1524" i="3"/>
  <c r="P1524" i="3"/>
  <c r="S1524" i="3"/>
  <c r="T1524" i="3"/>
  <c r="F1525" i="3"/>
  <c r="P1525" i="3"/>
  <c r="S1525" i="3"/>
  <c r="T1525" i="3"/>
  <c r="F1526" i="3"/>
  <c r="P1526" i="3"/>
  <c r="S1526" i="3"/>
  <c r="T1526" i="3"/>
  <c r="F1527" i="3"/>
  <c r="P1527" i="3"/>
  <c r="S1527" i="3"/>
  <c r="T1527" i="3"/>
  <c r="F1528" i="3"/>
  <c r="P1528" i="3"/>
  <c r="S1528" i="3"/>
  <c r="T1528" i="3"/>
  <c r="F1529" i="3"/>
  <c r="P1529" i="3"/>
  <c r="S1529" i="3"/>
  <c r="T1529" i="3"/>
  <c r="F1530" i="3"/>
  <c r="P1530" i="3"/>
  <c r="S1530" i="3"/>
  <c r="T1530" i="3"/>
  <c r="F1531" i="3"/>
  <c r="P1531" i="3"/>
  <c r="S1531" i="3"/>
  <c r="T1531" i="3"/>
  <c r="F1532" i="3"/>
  <c r="P1532" i="3"/>
  <c r="S1532" i="3"/>
  <c r="T1532" i="3"/>
  <c r="F1533" i="3"/>
  <c r="P1533" i="3"/>
  <c r="S1533" i="3"/>
  <c r="T1533" i="3"/>
  <c r="F1534" i="3"/>
  <c r="P1534" i="3"/>
  <c r="S1534" i="3"/>
  <c r="T1534" i="3"/>
  <c r="F1535" i="3"/>
  <c r="P1535" i="3"/>
  <c r="S1535" i="3"/>
  <c r="T1535" i="3"/>
  <c r="F1536" i="3"/>
  <c r="P1536" i="3"/>
  <c r="S1536" i="3"/>
  <c r="T1536" i="3"/>
  <c r="F1537" i="3"/>
  <c r="P1537" i="3"/>
  <c r="S1537" i="3"/>
  <c r="T1537" i="3"/>
  <c r="F1538" i="3"/>
  <c r="P1538" i="3"/>
  <c r="S1538" i="3"/>
  <c r="T1538" i="3"/>
  <c r="F1539" i="3"/>
  <c r="P1539" i="3"/>
  <c r="S1539" i="3"/>
  <c r="T1539" i="3"/>
  <c r="F1540" i="3"/>
  <c r="P1540" i="3"/>
  <c r="S1540" i="3"/>
  <c r="T1540" i="3"/>
  <c r="F1541" i="3"/>
  <c r="P1541" i="3"/>
  <c r="S1541" i="3"/>
  <c r="T1541" i="3"/>
  <c r="F1542" i="3"/>
  <c r="P1542" i="3"/>
  <c r="S1542" i="3"/>
  <c r="T1542" i="3"/>
  <c r="F1543" i="3"/>
  <c r="P1543" i="3"/>
  <c r="S1543" i="3"/>
  <c r="T1543" i="3"/>
  <c r="F1544" i="3"/>
  <c r="P1544" i="3"/>
  <c r="S1544" i="3"/>
  <c r="T1544" i="3"/>
  <c r="F1545" i="3"/>
  <c r="P1545" i="3"/>
  <c r="S1545" i="3"/>
  <c r="T1545" i="3"/>
  <c r="F1546" i="3"/>
  <c r="P1546" i="3"/>
  <c r="S1546" i="3"/>
  <c r="T1546" i="3"/>
  <c r="F1547" i="3"/>
  <c r="P1547" i="3"/>
  <c r="S1547" i="3"/>
  <c r="T1547" i="3"/>
  <c r="F1548" i="3"/>
  <c r="P1548" i="3"/>
  <c r="S1548" i="3"/>
  <c r="T1548" i="3"/>
  <c r="F1549" i="3"/>
  <c r="P1549" i="3"/>
  <c r="S1549" i="3"/>
  <c r="T1549" i="3"/>
  <c r="F1550" i="3"/>
  <c r="P1550" i="3"/>
  <c r="S1550" i="3"/>
  <c r="T1550" i="3"/>
  <c r="F1551" i="3"/>
  <c r="P1551" i="3"/>
  <c r="S1551" i="3"/>
  <c r="T1551" i="3"/>
  <c r="F1552" i="3"/>
  <c r="P1552" i="3"/>
  <c r="S1552" i="3"/>
  <c r="T1552" i="3"/>
  <c r="F1553" i="3"/>
  <c r="P1553" i="3"/>
  <c r="S1553" i="3"/>
  <c r="T1553" i="3"/>
  <c r="F1554" i="3"/>
  <c r="P1554" i="3"/>
  <c r="S1554" i="3"/>
  <c r="T1554" i="3"/>
  <c r="F1555" i="3"/>
  <c r="P1555" i="3"/>
  <c r="S1555" i="3"/>
  <c r="T1555" i="3"/>
  <c r="F1556" i="3"/>
  <c r="P1556" i="3"/>
  <c r="S1556" i="3"/>
  <c r="T1556" i="3"/>
  <c r="F1557" i="3"/>
  <c r="P1557" i="3"/>
  <c r="S1557" i="3"/>
  <c r="T1557" i="3"/>
  <c r="F1558" i="3"/>
  <c r="P1558" i="3"/>
  <c r="S1558" i="3"/>
  <c r="T1558" i="3"/>
  <c r="F1559" i="3"/>
  <c r="P1559" i="3"/>
  <c r="S1559" i="3"/>
  <c r="T1559" i="3"/>
  <c r="F1560" i="3"/>
  <c r="P1560" i="3"/>
  <c r="S1560" i="3"/>
  <c r="T1560" i="3"/>
  <c r="F1561" i="3"/>
  <c r="P1561" i="3"/>
  <c r="S1561" i="3"/>
  <c r="T1561" i="3"/>
  <c r="F1562" i="3"/>
  <c r="P1562" i="3"/>
  <c r="S1562" i="3"/>
  <c r="T1562" i="3"/>
  <c r="F1563" i="3"/>
  <c r="P1563" i="3"/>
  <c r="S1563" i="3"/>
  <c r="T1563" i="3"/>
  <c r="F1564" i="3"/>
  <c r="P1564" i="3"/>
  <c r="S1564" i="3"/>
  <c r="T1564" i="3"/>
  <c r="F1565" i="3"/>
  <c r="P1565" i="3"/>
  <c r="S1565" i="3"/>
  <c r="T1565" i="3"/>
  <c r="F1566" i="3"/>
  <c r="P1566" i="3"/>
  <c r="S1566" i="3"/>
  <c r="T1566" i="3"/>
  <c r="F1567" i="3"/>
  <c r="P1567" i="3"/>
  <c r="S1567" i="3"/>
  <c r="T1567" i="3"/>
  <c r="F1568" i="3"/>
  <c r="P1568" i="3"/>
  <c r="S1568" i="3"/>
  <c r="T1568" i="3"/>
  <c r="F1569" i="3"/>
  <c r="P1569" i="3"/>
  <c r="S1569" i="3"/>
  <c r="T1569" i="3"/>
  <c r="F1570" i="3"/>
  <c r="P1570" i="3"/>
  <c r="S1570" i="3"/>
  <c r="T1570" i="3"/>
  <c r="F1571" i="3"/>
  <c r="P1571" i="3"/>
  <c r="S1571" i="3"/>
  <c r="T1571" i="3"/>
  <c r="F1572" i="3"/>
  <c r="P1572" i="3"/>
  <c r="S1572" i="3"/>
  <c r="T1572" i="3"/>
  <c r="F1573" i="3"/>
  <c r="P1573" i="3"/>
  <c r="S1573" i="3"/>
  <c r="T1573" i="3"/>
  <c r="F1574" i="3"/>
  <c r="P1574" i="3"/>
  <c r="S1574" i="3"/>
  <c r="T1574" i="3"/>
  <c r="F1575" i="3"/>
  <c r="P1575" i="3"/>
  <c r="S1575" i="3"/>
  <c r="T1575" i="3"/>
  <c r="F1576" i="3"/>
  <c r="P1576" i="3"/>
  <c r="S1576" i="3"/>
  <c r="T1576" i="3"/>
  <c r="F1577" i="3"/>
  <c r="P1577" i="3"/>
  <c r="S1577" i="3"/>
  <c r="T1577" i="3"/>
  <c r="F1578" i="3"/>
  <c r="P1578" i="3"/>
  <c r="S1578" i="3"/>
  <c r="T1578" i="3"/>
  <c r="F1579" i="3"/>
  <c r="P1579" i="3"/>
  <c r="S1579" i="3"/>
  <c r="T1579" i="3"/>
  <c r="F1580" i="3"/>
  <c r="P1580" i="3"/>
  <c r="S1580" i="3"/>
  <c r="T1580" i="3"/>
  <c r="F1581" i="3"/>
  <c r="P1581" i="3"/>
  <c r="S1581" i="3"/>
  <c r="T1581" i="3"/>
  <c r="F1582" i="3"/>
  <c r="P1582" i="3"/>
  <c r="S1582" i="3"/>
  <c r="T1582" i="3"/>
  <c r="F1583" i="3"/>
  <c r="P1583" i="3"/>
  <c r="S1583" i="3"/>
  <c r="T1583" i="3"/>
  <c r="F1584" i="3"/>
  <c r="P1584" i="3"/>
  <c r="S1584" i="3"/>
  <c r="T1584" i="3"/>
  <c r="F1585" i="3"/>
  <c r="P1585" i="3"/>
  <c r="S1585" i="3"/>
  <c r="T1585" i="3"/>
  <c r="F1586" i="3"/>
  <c r="P1586" i="3"/>
  <c r="S1586" i="3"/>
  <c r="T1586" i="3"/>
  <c r="F1587" i="3"/>
  <c r="P1587" i="3"/>
  <c r="S1587" i="3"/>
  <c r="T1587" i="3"/>
  <c r="F1588" i="3"/>
  <c r="P1588" i="3"/>
  <c r="S1588" i="3"/>
  <c r="T1588" i="3"/>
  <c r="F1589" i="3"/>
  <c r="P1589" i="3"/>
  <c r="S1589" i="3"/>
  <c r="T1589" i="3"/>
  <c r="F1590" i="3"/>
  <c r="P1590" i="3"/>
  <c r="S1590" i="3"/>
  <c r="T1590" i="3"/>
  <c r="F1591" i="3"/>
  <c r="P1591" i="3"/>
  <c r="S1591" i="3"/>
  <c r="T1591" i="3"/>
  <c r="F1592" i="3"/>
  <c r="P1592" i="3"/>
  <c r="S1592" i="3"/>
  <c r="T1592" i="3"/>
  <c r="F1593" i="3"/>
  <c r="P1593" i="3"/>
  <c r="S1593" i="3"/>
  <c r="T1593" i="3"/>
  <c r="F1594" i="3"/>
  <c r="P1594" i="3"/>
  <c r="S1594" i="3"/>
  <c r="T1594" i="3"/>
  <c r="F1595" i="3"/>
  <c r="P1595" i="3"/>
  <c r="S1595" i="3"/>
  <c r="T1595" i="3"/>
  <c r="F1596" i="3"/>
  <c r="P1596" i="3"/>
  <c r="S1596" i="3"/>
  <c r="T1596" i="3"/>
  <c r="F1597" i="3"/>
  <c r="P1597" i="3"/>
  <c r="S1597" i="3"/>
  <c r="T1597" i="3"/>
  <c r="F1598" i="3"/>
  <c r="P1598" i="3"/>
  <c r="S1598" i="3"/>
  <c r="T1598" i="3"/>
  <c r="F1599" i="3"/>
  <c r="P1599" i="3"/>
  <c r="S1599" i="3"/>
  <c r="T1599" i="3"/>
  <c r="F1600" i="3"/>
  <c r="P1600" i="3"/>
  <c r="S1600" i="3"/>
  <c r="T1600" i="3"/>
  <c r="F1601" i="3"/>
  <c r="P1601" i="3"/>
  <c r="S1601" i="3"/>
  <c r="T1601" i="3"/>
  <c r="F1602" i="3"/>
  <c r="P1602" i="3"/>
  <c r="S1602" i="3"/>
  <c r="T1602" i="3"/>
  <c r="F1603" i="3"/>
  <c r="P1603" i="3"/>
  <c r="S1603" i="3"/>
  <c r="T1603" i="3"/>
  <c r="F1604" i="3"/>
  <c r="P1604" i="3"/>
  <c r="S1604" i="3"/>
  <c r="T1604" i="3"/>
  <c r="F1605" i="3"/>
  <c r="P1605" i="3"/>
  <c r="S1605" i="3"/>
  <c r="T1605" i="3"/>
  <c r="F1606" i="3"/>
  <c r="P1606" i="3"/>
  <c r="S1606" i="3"/>
  <c r="T1606" i="3"/>
  <c r="F1607" i="3"/>
  <c r="P1607" i="3"/>
  <c r="S1607" i="3"/>
  <c r="T1607" i="3"/>
  <c r="F1608" i="3"/>
  <c r="P1608" i="3"/>
  <c r="S1608" i="3"/>
  <c r="T1608" i="3"/>
  <c r="F1609" i="3"/>
  <c r="P1609" i="3"/>
  <c r="S1609" i="3"/>
  <c r="T1609" i="3"/>
  <c r="F1610" i="3"/>
  <c r="P1610" i="3"/>
  <c r="S1610" i="3"/>
  <c r="T1610" i="3"/>
  <c r="F1611" i="3"/>
  <c r="P1611" i="3"/>
  <c r="S1611" i="3"/>
  <c r="T1611" i="3"/>
  <c r="F1612" i="3"/>
  <c r="P1612" i="3"/>
  <c r="S1612" i="3"/>
  <c r="T1612" i="3"/>
  <c r="F1613" i="3"/>
  <c r="P1613" i="3"/>
  <c r="S1613" i="3"/>
  <c r="T1613" i="3"/>
  <c r="F1614" i="3"/>
  <c r="P1614" i="3"/>
  <c r="S1614" i="3"/>
  <c r="T1614" i="3"/>
  <c r="F1615" i="3"/>
  <c r="P1615" i="3"/>
  <c r="S1615" i="3"/>
  <c r="T1615" i="3"/>
  <c r="F1616" i="3"/>
  <c r="P1616" i="3"/>
  <c r="S1616" i="3"/>
  <c r="T1616" i="3"/>
  <c r="F1617" i="3"/>
  <c r="P1617" i="3"/>
  <c r="S1617" i="3"/>
  <c r="T1617" i="3"/>
  <c r="F1618" i="3"/>
  <c r="P1618" i="3"/>
  <c r="S1618" i="3"/>
  <c r="T1618" i="3"/>
  <c r="F1619" i="3"/>
  <c r="P1619" i="3"/>
  <c r="S1619" i="3"/>
  <c r="T1619" i="3"/>
  <c r="F1620" i="3"/>
  <c r="P1620" i="3"/>
  <c r="S1620" i="3"/>
  <c r="T1620" i="3"/>
  <c r="F1621" i="3"/>
  <c r="P1621" i="3"/>
  <c r="S1621" i="3"/>
  <c r="T1621" i="3"/>
  <c r="F1622" i="3"/>
  <c r="P1622" i="3"/>
  <c r="S1622" i="3"/>
  <c r="T1622" i="3"/>
  <c r="F1623" i="3"/>
  <c r="P1623" i="3"/>
  <c r="S1623" i="3"/>
  <c r="T1623" i="3"/>
  <c r="F1624" i="3"/>
  <c r="P1624" i="3"/>
  <c r="S1624" i="3"/>
  <c r="T1624" i="3"/>
  <c r="F1625" i="3"/>
  <c r="P1625" i="3"/>
  <c r="S1625" i="3"/>
  <c r="T1625" i="3"/>
  <c r="F1626" i="3"/>
  <c r="P1626" i="3"/>
  <c r="S1626" i="3"/>
  <c r="T1626" i="3"/>
  <c r="F1627" i="3"/>
  <c r="P1627" i="3"/>
  <c r="S1627" i="3"/>
  <c r="T1627" i="3"/>
  <c r="F1628" i="3"/>
  <c r="P1628" i="3"/>
  <c r="S1628" i="3"/>
  <c r="T1628" i="3"/>
  <c r="F1629" i="3"/>
  <c r="P1629" i="3"/>
  <c r="S1629" i="3"/>
  <c r="T1629" i="3"/>
  <c r="F1630" i="3"/>
  <c r="P1630" i="3"/>
  <c r="S1630" i="3"/>
  <c r="T1630" i="3"/>
  <c r="F1631" i="3"/>
  <c r="P1631" i="3"/>
  <c r="S1631" i="3"/>
  <c r="T1631" i="3"/>
  <c r="F1632" i="3"/>
  <c r="P1632" i="3"/>
  <c r="S1632" i="3"/>
  <c r="T1632" i="3"/>
  <c r="F1633" i="3"/>
  <c r="P1633" i="3"/>
  <c r="S1633" i="3"/>
  <c r="T1633" i="3"/>
  <c r="F1634" i="3"/>
  <c r="P1634" i="3"/>
  <c r="S1634" i="3"/>
  <c r="T1634" i="3"/>
  <c r="F1635" i="3"/>
  <c r="P1635" i="3"/>
  <c r="S1635" i="3"/>
  <c r="T1635" i="3"/>
  <c r="F1636" i="3"/>
  <c r="P1636" i="3"/>
  <c r="S1636" i="3"/>
  <c r="T1636" i="3"/>
  <c r="F1637" i="3"/>
  <c r="P1637" i="3"/>
  <c r="S1637" i="3"/>
  <c r="T1637" i="3"/>
  <c r="F1638" i="3"/>
  <c r="P1638" i="3"/>
  <c r="S1638" i="3"/>
  <c r="T1638" i="3"/>
  <c r="F1639" i="3"/>
  <c r="P1639" i="3"/>
  <c r="S1639" i="3"/>
  <c r="T1639" i="3"/>
  <c r="F1640" i="3"/>
  <c r="P1640" i="3"/>
  <c r="S1640" i="3"/>
  <c r="T1640" i="3"/>
  <c r="F1641" i="3"/>
  <c r="P1641" i="3"/>
  <c r="S1641" i="3"/>
  <c r="T1641" i="3"/>
  <c r="F1642" i="3"/>
  <c r="P1642" i="3"/>
  <c r="S1642" i="3"/>
  <c r="T1642" i="3"/>
  <c r="F1643" i="3"/>
  <c r="P1643" i="3"/>
  <c r="S1643" i="3"/>
  <c r="T1643" i="3"/>
  <c r="F1644" i="3"/>
  <c r="P1644" i="3"/>
  <c r="S1644" i="3"/>
  <c r="T1644" i="3"/>
  <c r="F1645" i="3"/>
  <c r="P1645" i="3"/>
  <c r="S1645" i="3"/>
  <c r="T1645" i="3"/>
  <c r="F1646" i="3"/>
  <c r="P1646" i="3"/>
  <c r="S1646" i="3"/>
  <c r="T1646" i="3"/>
  <c r="F1647" i="3"/>
  <c r="P1647" i="3"/>
  <c r="S1647" i="3"/>
  <c r="T1647" i="3"/>
  <c r="F1648" i="3"/>
  <c r="P1648" i="3"/>
  <c r="S1648" i="3"/>
  <c r="T1648" i="3"/>
  <c r="F1649" i="3"/>
  <c r="P1649" i="3"/>
  <c r="S1649" i="3"/>
  <c r="T1649" i="3"/>
  <c r="F1650" i="3"/>
  <c r="P1650" i="3"/>
  <c r="S1650" i="3"/>
  <c r="T1650" i="3"/>
  <c r="F1651" i="3"/>
  <c r="P1651" i="3"/>
  <c r="S1651" i="3"/>
  <c r="T1651" i="3"/>
  <c r="F1652" i="3"/>
  <c r="P1652" i="3"/>
  <c r="S1652" i="3"/>
  <c r="T1652" i="3"/>
  <c r="F1653" i="3"/>
  <c r="P1653" i="3"/>
  <c r="S1653" i="3"/>
  <c r="T1653" i="3"/>
  <c r="F1654" i="3"/>
  <c r="P1654" i="3"/>
  <c r="S1654" i="3"/>
  <c r="T1654" i="3"/>
  <c r="F1655" i="3"/>
  <c r="P1655" i="3"/>
  <c r="S1655" i="3"/>
  <c r="T1655" i="3"/>
  <c r="F1656" i="3"/>
  <c r="P1656" i="3"/>
  <c r="S1656" i="3"/>
  <c r="T1656" i="3"/>
  <c r="F1657" i="3"/>
  <c r="P1657" i="3"/>
  <c r="S1657" i="3"/>
  <c r="T1657" i="3"/>
  <c r="F1658" i="3"/>
  <c r="P1658" i="3"/>
  <c r="S1658" i="3"/>
  <c r="T1658" i="3"/>
  <c r="F1659" i="3"/>
  <c r="P1659" i="3"/>
  <c r="S1659" i="3"/>
  <c r="T1659" i="3"/>
  <c r="F1660" i="3"/>
  <c r="P1660" i="3"/>
  <c r="S1660" i="3"/>
  <c r="T1660" i="3"/>
  <c r="F1661" i="3"/>
  <c r="P1661" i="3"/>
  <c r="S1661" i="3"/>
  <c r="T1661" i="3"/>
  <c r="F1662" i="3"/>
  <c r="P1662" i="3"/>
  <c r="S1662" i="3"/>
  <c r="T1662" i="3"/>
  <c r="F1663" i="3"/>
  <c r="P1663" i="3"/>
  <c r="S1663" i="3"/>
  <c r="T1663" i="3"/>
  <c r="F1664" i="3"/>
  <c r="P1664" i="3"/>
  <c r="S1664" i="3"/>
  <c r="T1664" i="3"/>
  <c r="F1665" i="3"/>
  <c r="P1665" i="3"/>
  <c r="S1665" i="3"/>
  <c r="T1665" i="3"/>
  <c r="F1666" i="3"/>
  <c r="P1666" i="3"/>
  <c r="S1666" i="3"/>
  <c r="T1666" i="3"/>
  <c r="F1667" i="3"/>
  <c r="P1667" i="3"/>
  <c r="S1667" i="3"/>
  <c r="T1667" i="3"/>
  <c r="F1668" i="3"/>
  <c r="P1668" i="3"/>
  <c r="S1668" i="3"/>
  <c r="T1668" i="3"/>
  <c r="F1669" i="3"/>
  <c r="P1669" i="3"/>
  <c r="S1669" i="3"/>
  <c r="T1669" i="3"/>
  <c r="F1670" i="3"/>
  <c r="P1670" i="3"/>
  <c r="S1670" i="3"/>
  <c r="T1670" i="3"/>
  <c r="F1671" i="3"/>
  <c r="P1671" i="3"/>
  <c r="S1671" i="3"/>
  <c r="T1671" i="3"/>
  <c r="F1672" i="3"/>
  <c r="P1672" i="3"/>
  <c r="S1672" i="3"/>
  <c r="T1672" i="3"/>
  <c r="F1673" i="3"/>
  <c r="P1673" i="3"/>
  <c r="S1673" i="3"/>
  <c r="T1673" i="3"/>
  <c r="F1674" i="3"/>
  <c r="P1674" i="3"/>
  <c r="S1674" i="3"/>
  <c r="T1674" i="3"/>
  <c r="F1675" i="3"/>
  <c r="P1675" i="3"/>
  <c r="S1675" i="3"/>
  <c r="T1675" i="3"/>
  <c r="F1676" i="3"/>
  <c r="P1676" i="3"/>
  <c r="S1676" i="3"/>
  <c r="T1676" i="3"/>
  <c r="F1677" i="3"/>
  <c r="P1677" i="3"/>
  <c r="S1677" i="3"/>
  <c r="T1677" i="3"/>
  <c r="F1678" i="3"/>
  <c r="P1678" i="3"/>
  <c r="S1678" i="3"/>
  <c r="T1678" i="3"/>
  <c r="F1679" i="3"/>
  <c r="P1679" i="3"/>
  <c r="S1679" i="3"/>
  <c r="T1679" i="3"/>
  <c r="F1680" i="3"/>
  <c r="P1680" i="3"/>
  <c r="S1680" i="3"/>
  <c r="T1680" i="3"/>
  <c r="F1681" i="3"/>
  <c r="P1681" i="3"/>
  <c r="S1681" i="3"/>
  <c r="T1681" i="3"/>
  <c r="F1682" i="3"/>
  <c r="P1682" i="3"/>
  <c r="S1682" i="3"/>
  <c r="T1682" i="3"/>
  <c r="F1683" i="3"/>
  <c r="P1683" i="3"/>
  <c r="S1683" i="3"/>
  <c r="T1683" i="3"/>
  <c r="F1684" i="3"/>
  <c r="P1684" i="3"/>
  <c r="S1684" i="3"/>
  <c r="T1684" i="3"/>
  <c r="F1685" i="3"/>
  <c r="P1685" i="3"/>
  <c r="S1685" i="3"/>
  <c r="T1685" i="3"/>
  <c r="F1686" i="3"/>
  <c r="P1686" i="3"/>
  <c r="S1686" i="3"/>
  <c r="T1686" i="3"/>
  <c r="F1687" i="3"/>
  <c r="P1687" i="3"/>
  <c r="S1687" i="3"/>
  <c r="T1687" i="3"/>
  <c r="F1688" i="3"/>
  <c r="P1688" i="3"/>
  <c r="S1688" i="3"/>
  <c r="T1688" i="3"/>
  <c r="F1689" i="3"/>
  <c r="P1689" i="3"/>
  <c r="S1689" i="3"/>
  <c r="T1689" i="3"/>
  <c r="F1690" i="3"/>
  <c r="P1690" i="3"/>
  <c r="S1690" i="3"/>
  <c r="T1690" i="3"/>
  <c r="F1691" i="3"/>
  <c r="P1691" i="3"/>
  <c r="S1691" i="3"/>
  <c r="T1691" i="3"/>
  <c r="F1692" i="3"/>
  <c r="P1692" i="3"/>
  <c r="S1692" i="3"/>
  <c r="T1692" i="3"/>
  <c r="F1693" i="3"/>
  <c r="P1693" i="3"/>
  <c r="S1693" i="3"/>
  <c r="T1693" i="3"/>
  <c r="F1694" i="3"/>
  <c r="P1694" i="3"/>
  <c r="S1694" i="3"/>
  <c r="T1694" i="3"/>
  <c r="F1695" i="3"/>
  <c r="P1695" i="3"/>
  <c r="S1695" i="3"/>
  <c r="T1695" i="3"/>
  <c r="F1696" i="3"/>
  <c r="P1696" i="3"/>
  <c r="S1696" i="3"/>
  <c r="T1696" i="3"/>
  <c r="F1697" i="3"/>
  <c r="P1697" i="3"/>
  <c r="S1697" i="3"/>
  <c r="T1697" i="3"/>
  <c r="F1698" i="3"/>
  <c r="P1698" i="3"/>
  <c r="S1698" i="3"/>
  <c r="T1698" i="3"/>
  <c r="F1699" i="3"/>
  <c r="P1699" i="3"/>
  <c r="S1699" i="3"/>
  <c r="T1699" i="3"/>
  <c r="F1700" i="3"/>
  <c r="P1700" i="3"/>
  <c r="S1700" i="3"/>
  <c r="T1700" i="3"/>
  <c r="F1701" i="3"/>
  <c r="P1701" i="3"/>
  <c r="S1701" i="3"/>
  <c r="T1701" i="3"/>
  <c r="F1702" i="3"/>
  <c r="P1702" i="3"/>
  <c r="S1702" i="3"/>
  <c r="T1702" i="3"/>
  <c r="F1703" i="3"/>
  <c r="P1703" i="3"/>
  <c r="S1703" i="3"/>
  <c r="T1703" i="3"/>
  <c r="F1704" i="3"/>
  <c r="P1704" i="3"/>
  <c r="S1704" i="3"/>
  <c r="T1704" i="3"/>
  <c r="F1705" i="3"/>
  <c r="P1705" i="3"/>
  <c r="S1705" i="3"/>
  <c r="T1705" i="3"/>
  <c r="F1706" i="3"/>
  <c r="P1706" i="3"/>
  <c r="S1706" i="3"/>
  <c r="T1706" i="3"/>
  <c r="F1707" i="3"/>
  <c r="P1707" i="3"/>
  <c r="S1707" i="3"/>
  <c r="T1707" i="3"/>
  <c r="F1708" i="3"/>
  <c r="P1708" i="3"/>
  <c r="S1708" i="3"/>
  <c r="T1708" i="3"/>
  <c r="F1709" i="3"/>
  <c r="P1709" i="3"/>
  <c r="S1709" i="3"/>
  <c r="T1709" i="3"/>
  <c r="F1710" i="3"/>
  <c r="P1710" i="3"/>
  <c r="S1710" i="3"/>
  <c r="T1710" i="3"/>
  <c r="F1711" i="3"/>
  <c r="P1711" i="3"/>
  <c r="S1711" i="3"/>
  <c r="T1711" i="3"/>
  <c r="F1712" i="3"/>
  <c r="P1712" i="3"/>
  <c r="S1712" i="3"/>
  <c r="T1712" i="3"/>
  <c r="F1713" i="3"/>
  <c r="P1713" i="3"/>
  <c r="S1713" i="3"/>
  <c r="T1713" i="3"/>
  <c r="F1714" i="3"/>
  <c r="P1714" i="3"/>
  <c r="S1714" i="3"/>
  <c r="T1714" i="3"/>
  <c r="F1715" i="3"/>
  <c r="P1715" i="3"/>
  <c r="S1715" i="3"/>
  <c r="T1715" i="3"/>
  <c r="F1716" i="3"/>
  <c r="P1716" i="3"/>
  <c r="S1716" i="3"/>
  <c r="T1716" i="3"/>
  <c r="F1717" i="3"/>
  <c r="P1717" i="3"/>
  <c r="S1717" i="3"/>
  <c r="T1717" i="3"/>
  <c r="F1718" i="3"/>
  <c r="P1718" i="3"/>
  <c r="S1718" i="3"/>
  <c r="T1718" i="3"/>
  <c r="F1719" i="3"/>
  <c r="P1719" i="3"/>
  <c r="S1719" i="3"/>
  <c r="T1719" i="3"/>
  <c r="F1720" i="3"/>
  <c r="P1720" i="3"/>
  <c r="S1720" i="3"/>
  <c r="T1720" i="3"/>
  <c r="F1721" i="3"/>
  <c r="P1721" i="3"/>
  <c r="S1721" i="3"/>
  <c r="T1721" i="3"/>
  <c r="F1722" i="3"/>
  <c r="P1722" i="3"/>
  <c r="S1722" i="3"/>
  <c r="T1722" i="3"/>
  <c r="F1723" i="3"/>
  <c r="P1723" i="3"/>
  <c r="S1723" i="3"/>
  <c r="T1723" i="3"/>
  <c r="F1724" i="3"/>
  <c r="P1724" i="3"/>
  <c r="S1724" i="3"/>
  <c r="T1724" i="3"/>
  <c r="F1725" i="3"/>
  <c r="P1725" i="3"/>
  <c r="S1725" i="3"/>
  <c r="T1725" i="3"/>
  <c r="F1726" i="3"/>
  <c r="P1726" i="3"/>
  <c r="S1726" i="3"/>
  <c r="T1726" i="3"/>
  <c r="F1727" i="3"/>
  <c r="P1727" i="3"/>
  <c r="S1727" i="3"/>
  <c r="T1727" i="3"/>
  <c r="F1728" i="3"/>
  <c r="P1728" i="3"/>
  <c r="S1728" i="3"/>
  <c r="T1728" i="3"/>
  <c r="F1729" i="3"/>
  <c r="P1729" i="3"/>
  <c r="S1729" i="3"/>
  <c r="T1729" i="3"/>
  <c r="F1730" i="3"/>
  <c r="P1730" i="3"/>
  <c r="S1730" i="3"/>
  <c r="T1730" i="3"/>
  <c r="F1731" i="3"/>
  <c r="P1731" i="3"/>
  <c r="S1731" i="3"/>
  <c r="T1731" i="3"/>
  <c r="F1732" i="3"/>
  <c r="P1732" i="3"/>
  <c r="S1732" i="3"/>
  <c r="T1732" i="3"/>
  <c r="F1733" i="3"/>
  <c r="P1733" i="3"/>
  <c r="S1733" i="3"/>
  <c r="T1733" i="3"/>
  <c r="F1734" i="3"/>
  <c r="P1734" i="3"/>
  <c r="S1734" i="3"/>
  <c r="T1734" i="3"/>
  <c r="F1735" i="3"/>
  <c r="P1735" i="3"/>
  <c r="S1735" i="3"/>
  <c r="T1735" i="3"/>
  <c r="F1736" i="3"/>
  <c r="P1736" i="3"/>
  <c r="S1736" i="3"/>
  <c r="T1736" i="3"/>
  <c r="F1737" i="3"/>
  <c r="P1737" i="3"/>
  <c r="S1737" i="3"/>
  <c r="T1737" i="3"/>
  <c r="F1738" i="3"/>
  <c r="P1738" i="3"/>
  <c r="S1738" i="3"/>
  <c r="T1738" i="3"/>
  <c r="F1739" i="3"/>
  <c r="P1739" i="3"/>
  <c r="S1739" i="3"/>
  <c r="T1739" i="3"/>
  <c r="F1740" i="3"/>
  <c r="P1740" i="3"/>
  <c r="S1740" i="3"/>
  <c r="T1740" i="3"/>
  <c r="F1741" i="3"/>
  <c r="P1741" i="3"/>
  <c r="S1741" i="3"/>
  <c r="T1741" i="3"/>
  <c r="F1742" i="3"/>
  <c r="P1742" i="3"/>
  <c r="S1742" i="3"/>
  <c r="T1742" i="3"/>
  <c r="F1743" i="3"/>
  <c r="P1743" i="3"/>
  <c r="S1743" i="3"/>
  <c r="T1743" i="3"/>
  <c r="F1744" i="3"/>
  <c r="P1744" i="3"/>
  <c r="S1744" i="3"/>
  <c r="T1744" i="3"/>
  <c r="F1745" i="3"/>
  <c r="P1745" i="3"/>
  <c r="S1745" i="3"/>
  <c r="T1745" i="3"/>
  <c r="F1746" i="3"/>
  <c r="P1746" i="3"/>
  <c r="S1746" i="3"/>
  <c r="T1746" i="3"/>
  <c r="F1747" i="3"/>
  <c r="P1747" i="3"/>
  <c r="S1747" i="3"/>
  <c r="T1747" i="3"/>
  <c r="F1748" i="3"/>
  <c r="P1748" i="3"/>
  <c r="S1748" i="3"/>
  <c r="T1748" i="3"/>
  <c r="F1749" i="3"/>
  <c r="P1749" i="3"/>
  <c r="S1749" i="3"/>
  <c r="T1749" i="3"/>
  <c r="F1750" i="3"/>
  <c r="P1750" i="3"/>
  <c r="S1750" i="3"/>
  <c r="T1750" i="3"/>
  <c r="F1751" i="3"/>
  <c r="P1751" i="3"/>
  <c r="S1751" i="3"/>
  <c r="T1751" i="3"/>
  <c r="F1752" i="3"/>
  <c r="P1752" i="3"/>
  <c r="S1752" i="3"/>
  <c r="T1752" i="3"/>
  <c r="F1753" i="3"/>
  <c r="P1753" i="3"/>
  <c r="S1753" i="3"/>
  <c r="T1753" i="3"/>
  <c r="F1754" i="3"/>
  <c r="P1754" i="3"/>
  <c r="S1754" i="3"/>
  <c r="T1754" i="3"/>
  <c r="F1755" i="3"/>
  <c r="P1755" i="3"/>
  <c r="S1755" i="3"/>
  <c r="T1755" i="3"/>
  <c r="F1756" i="3"/>
  <c r="P1756" i="3"/>
  <c r="S1756" i="3"/>
  <c r="T1756" i="3"/>
  <c r="F1757" i="3"/>
  <c r="P1757" i="3"/>
  <c r="S1757" i="3"/>
  <c r="T1757" i="3"/>
  <c r="F1758" i="3"/>
  <c r="P1758" i="3"/>
  <c r="S1758" i="3"/>
  <c r="T1758" i="3"/>
  <c r="F1759" i="3"/>
  <c r="P1759" i="3"/>
  <c r="S1759" i="3"/>
  <c r="T1759" i="3"/>
  <c r="F1760" i="3"/>
  <c r="P1760" i="3"/>
  <c r="S1760" i="3"/>
  <c r="T1760" i="3"/>
  <c r="F1761" i="3"/>
  <c r="P1761" i="3"/>
  <c r="S1761" i="3"/>
  <c r="T1761" i="3"/>
  <c r="F1762" i="3"/>
  <c r="P1762" i="3"/>
  <c r="S1762" i="3"/>
  <c r="T1762" i="3"/>
  <c r="F1763" i="3"/>
  <c r="P1763" i="3"/>
  <c r="S1763" i="3"/>
  <c r="T1763" i="3"/>
  <c r="F1764" i="3"/>
  <c r="P1764" i="3"/>
  <c r="S1764" i="3"/>
  <c r="T1764" i="3"/>
  <c r="F1765" i="3"/>
  <c r="P1765" i="3"/>
  <c r="S1765" i="3"/>
  <c r="T1765" i="3"/>
  <c r="F1766" i="3"/>
  <c r="P1766" i="3"/>
  <c r="S1766" i="3"/>
  <c r="T1766" i="3"/>
  <c r="F1767" i="3"/>
  <c r="P1767" i="3"/>
  <c r="S1767" i="3"/>
  <c r="T1767" i="3"/>
  <c r="F1768" i="3"/>
  <c r="P1768" i="3"/>
  <c r="S1768" i="3"/>
  <c r="T1768" i="3"/>
  <c r="F1769" i="3"/>
  <c r="P1769" i="3"/>
  <c r="S1769" i="3"/>
  <c r="T1769" i="3"/>
  <c r="F1770" i="3"/>
  <c r="P1770" i="3"/>
  <c r="S1770" i="3"/>
  <c r="T1770" i="3"/>
  <c r="F1771" i="3"/>
  <c r="P1771" i="3"/>
  <c r="S1771" i="3"/>
  <c r="T1771" i="3"/>
  <c r="F1772" i="3"/>
  <c r="P1772" i="3"/>
  <c r="S1772" i="3"/>
  <c r="T1772" i="3"/>
  <c r="F1773" i="3"/>
  <c r="P1773" i="3"/>
  <c r="S1773" i="3"/>
  <c r="T1773" i="3"/>
  <c r="F1774" i="3"/>
  <c r="P1774" i="3"/>
  <c r="S1774" i="3"/>
  <c r="T1774" i="3"/>
  <c r="F1775" i="3"/>
  <c r="P1775" i="3"/>
  <c r="S1775" i="3"/>
  <c r="T1775" i="3"/>
  <c r="F1776" i="3"/>
  <c r="P1776" i="3"/>
  <c r="S1776" i="3"/>
  <c r="T1776" i="3"/>
  <c r="F1777" i="3"/>
  <c r="P1777" i="3"/>
  <c r="S1777" i="3"/>
  <c r="T1777" i="3"/>
  <c r="F1778" i="3"/>
  <c r="P1778" i="3"/>
  <c r="S1778" i="3"/>
  <c r="T1778" i="3"/>
  <c r="F1779" i="3"/>
  <c r="P1779" i="3"/>
  <c r="S1779" i="3"/>
  <c r="T1779" i="3"/>
  <c r="F1780" i="3"/>
  <c r="P1780" i="3"/>
  <c r="S1780" i="3"/>
  <c r="T1780" i="3"/>
  <c r="F1781" i="3"/>
  <c r="P1781" i="3"/>
  <c r="S1781" i="3"/>
  <c r="T1781" i="3"/>
  <c r="F1782" i="3"/>
  <c r="P1782" i="3"/>
  <c r="S1782" i="3"/>
  <c r="T1782" i="3"/>
  <c r="F1783" i="3"/>
  <c r="P1783" i="3"/>
  <c r="S1783" i="3"/>
  <c r="T1783" i="3"/>
  <c r="F1784" i="3"/>
  <c r="P1784" i="3"/>
  <c r="S1784" i="3"/>
  <c r="T1784" i="3"/>
  <c r="F1785" i="3"/>
  <c r="P1785" i="3"/>
  <c r="S1785" i="3"/>
  <c r="T1785" i="3"/>
  <c r="F1786" i="3"/>
  <c r="P1786" i="3"/>
  <c r="S1786" i="3"/>
  <c r="T1786" i="3"/>
  <c r="F1787" i="3"/>
  <c r="P1787" i="3"/>
  <c r="S1787" i="3"/>
  <c r="T1787" i="3"/>
  <c r="F1788" i="3"/>
  <c r="P1788" i="3"/>
  <c r="S1788" i="3"/>
  <c r="T1788" i="3"/>
  <c r="F1789" i="3"/>
  <c r="P1789" i="3"/>
  <c r="S1789" i="3"/>
  <c r="T1789" i="3"/>
  <c r="F1790" i="3"/>
  <c r="P1790" i="3"/>
  <c r="S1790" i="3"/>
  <c r="T1790" i="3"/>
  <c r="F1791" i="3"/>
  <c r="P1791" i="3"/>
  <c r="S1791" i="3"/>
  <c r="T1791" i="3"/>
  <c r="F1792" i="3"/>
  <c r="P1792" i="3"/>
  <c r="S1792" i="3"/>
  <c r="T1792" i="3"/>
  <c r="F1793" i="3"/>
  <c r="P1793" i="3"/>
  <c r="S1793" i="3"/>
  <c r="T1793" i="3"/>
  <c r="F1794" i="3"/>
  <c r="P1794" i="3"/>
  <c r="S1794" i="3"/>
  <c r="T1794" i="3"/>
  <c r="F1795" i="3"/>
  <c r="P1795" i="3"/>
  <c r="S1795" i="3"/>
  <c r="T1795" i="3"/>
  <c r="F1796" i="3"/>
  <c r="P1796" i="3"/>
  <c r="S1796" i="3"/>
  <c r="T1796" i="3"/>
  <c r="F1797" i="3"/>
  <c r="P1797" i="3"/>
  <c r="S1797" i="3"/>
  <c r="T1797" i="3"/>
  <c r="F1798" i="3"/>
  <c r="P1798" i="3"/>
  <c r="S1798" i="3"/>
  <c r="T1798" i="3"/>
  <c r="F1799" i="3"/>
  <c r="P1799" i="3"/>
  <c r="S1799" i="3"/>
  <c r="T1799" i="3"/>
  <c r="F1800" i="3"/>
  <c r="P1800" i="3"/>
  <c r="S1800" i="3"/>
  <c r="T1800" i="3"/>
  <c r="F1801" i="3"/>
  <c r="P1801" i="3"/>
  <c r="S1801" i="3"/>
  <c r="T1801" i="3"/>
  <c r="F1802" i="3"/>
  <c r="P1802" i="3"/>
  <c r="S1802" i="3"/>
  <c r="T1802" i="3"/>
  <c r="F1803" i="3"/>
  <c r="P1803" i="3"/>
  <c r="S1803" i="3"/>
  <c r="T1803" i="3"/>
  <c r="F1804" i="3"/>
  <c r="P1804" i="3"/>
  <c r="S1804" i="3"/>
  <c r="T1804" i="3"/>
  <c r="F1805" i="3"/>
  <c r="P1805" i="3"/>
  <c r="S1805" i="3"/>
  <c r="T1805" i="3"/>
  <c r="F1806" i="3"/>
  <c r="P1806" i="3"/>
  <c r="S1806" i="3"/>
  <c r="T1806" i="3"/>
  <c r="F1807" i="3"/>
  <c r="P1807" i="3"/>
  <c r="S1807" i="3"/>
  <c r="T1807" i="3"/>
  <c r="F1808" i="3"/>
  <c r="P1808" i="3"/>
  <c r="S1808" i="3"/>
  <c r="T1808" i="3"/>
  <c r="F1809" i="3"/>
  <c r="P1809" i="3"/>
  <c r="S1809" i="3"/>
  <c r="T1809" i="3"/>
  <c r="F1810" i="3"/>
  <c r="P1810" i="3"/>
  <c r="S1810" i="3"/>
  <c r="T1810" i="3"/>
  <c r="F1811" i="3"/>
  <c r="P1811" i="3"/>
  <c r="S1811" i="3"/>
  <c r="T1811" i="3"/>
  <c r="F1812" i="3"/>
  <c r="P1812" i="3"/>
  <c r="S1812" i="3"/>
  <c r="T1812" i="3"/>
  <c r="F1813" i="3"/>
  <c r="P1813" i="3"/>
  <c r="S1813" i="3"/>
  <c r="T1813" i="3"/>
  <c r="F1814" i="3"/>
  <c r="P1814" i="3"/>
  <c r="S1814" i="3"/>
  <c r="T1814" i="3"/>
  <c r="F1815" i="3"/>
  <c r="P1815" i="3"/>
  <c r="S1815" i="3"/>
  <c r="T1815" i="3"/>
  <c r="F1816" i="3"/>
  <c r="P1816" i="3"/>
  <c r="S1816" i="3"/>
  <c r="T1816" i="3"/>
  <c r="F1817" i="3"/>
  <c r="P1817" i="3"/>
  <c r="S1817" i="3"/>
  <c r="T1817" i="3"/>
  <c r="F1818" i="3"/>
  <c r="P1818" i="3"/>
  <c r="S1818" i="3"/>
  <c r="T1818" i="3"/>
  <c r="F1819" i="3"/>
  <c r="P1819" i="3"/>
  <c r="S1819" i="3"/>
  <c r="T1819" i="3"/>
  <c r="F1820" i="3"/>
  <c r="P1820" i="3"/>
  <c r="S1820" i="3"/>
  <c r="T1820" i="3"/>
  <c r="F1821" i="3"/>
  <c r="P1821" i="3"/>
  <c r="S1821" i="3"/>
  <c r="T1821" i="3"/>
  <c r="F1822" i="3"/>
  <c r="P1822" i="3"/>
  <c r="S1822" i="3"/>
  <c r="T1822" i="3"/>
  <c r="F1823" i="3"/>
  <c r="P1823" i="3"/>
  <c r="S1823" i="3"/>
  <c r="T1823" i="3"/>
  <c r="F1824" i="3"/>
  <c r="P1824" i="3"/>
  <c r="S1824" i="3"/>
  <c r="T1824" i="3"/>
  <c r="F1825" i="3"/>
  <c r="P1825" i="3"/>
  <c r="S1825" i="3"/>
  <c r="T1825" i="3"/>
  <c r="F1826" i="3"/>
  <c r="P1826" i="3"/>
  <c r="S1826" i="3"/>
  <c r="T1826" i="3"/>
  <c r="F1827" i="3"/>
  <c r="P1827" i="3"/>
  <c r="S1827" i="3"/>
  <c r="T1827" i="3"/>
  <c r="F1828" i="3"/>
  <c r="P1828" i="3"/>
  <c r="S1828" i="3"/>
  <c r="T1828" i="3"/>
  <c r="F1829" i="3"/>
  <c r="P1829" i="3"/>
  <c r="S1829" i="3"/>
  <c r="T1829" i="3"/>
  <c r="F1830" i="3"/>
  <c r="P1830" i="3"/>
  <c r="S1830" i="3"/>
  <c r="T1830" i="3"/>
  <c r="F1831" i="3"/>
  <c r="P1831" i="3"/>
  <c r="S1831" i="3"/>
  <c r="T1831" i="3"/>
  <c r="F1832" i="3"/>
  <c r="P1832" i="3"/>
  <c r="S1832" i="3"/>
  <c r="T1832" i="3"/>
  <c r="F1833" i="3"/>
  <c r="P1833" i="3"/>
  <c r="S1833" i="3"/>
  <c r="T1833" i="3"/>
  <c r="F1834" i="3"/>
  <c r="P1834" i="3"/>
  <c r="S1834" i="3"/>
  <c r="T1834" i="3"/>
  <c r="F1835" i="3"/>
  <c r="P1835" i="3"/>
  <c r="S1835" i="3"/>
  <c r="T1835" i="3"/>
  <c r="F1836" i="3"/>
  <c r="P1836" i="3"/>
  <c r="S1836" i="3"/>
  <c r="T1836" i="3"/>
  <c r="F1837" i="3"/>
  <c r="P1837" i="3"/>
  <c r="S1837" i="3"/>
  <c r="T1837" i="3"/>
  <c r="F1838" i="3"/>
  <c r="P1838" i="3"/>
  <c r="S1838" i="3"/>
  <c r="T1838" i="3"/>
  <c r="F1839" i="3"/>
  <c r="P1839" i="3"/>
  <c r="S1839" i="3"/>
  <c r="T1839" i="3"/>
  <c r="F1840" i="3"/>
  <c r="P1840" i="3"/>
  <c r="S1840" i="3"/>
  <c r="T1840" i="3"/>
  <c r="F1841" i="3"/>
  <c r="P1841" i="3"/>
  <c r="S1841" i="3"/>
  <c r="T1841" i="3"/>
  <c r="F1842" i="3"/>
  <c r="P1842" i="3"/>
  <c r="S1842" i="3"/>
  <c r="T1842" i="3"/>
  <c r="F1843" i="3"/>
  <c r="P1843" i="3"/>
  <c r="S1843" i="3"/>
  <c r="T1843" i="3"/>
  <c r="F1844" i="3"/>
  <c r="P1844" i="3"/>
  <c r="S1844" i="3"/>
  <c r="T1844" i="3"/>
  <c r="F1845" i="3"/>
  <c r="P1845" i="3"/>
  <c r="S1845" i="3"/>
  <c r="T1845" i="3"/>
  <c r="F1846" i="3"/>
  <c r="P1846" i="3"/>
  <c r="S1846" i="3"/>
  <c r="T1846" i="3"/>
  <c r="F1847" i="3"/>
  <c r="P1847" i="3"/>
  <c r="S1847" i="3"/>
  <c r="T1847" i="3"/>
  <c r="F1848" i="3"/>
  <c r="P1848" i="3"/>
  <c r="S1848" i="3"/>
  <c r="T1848" i="3"/>
  <c r="F1849" i="3"/>
  <c r="P1849" i="3"/>
  <c r="S1849" i="3"/>
  <c r="T1849" i="3"/>
  <c r="F1850" i="3"/>
  <c r="P1850" i="3"/>
  <c r="S1850" i="3"/>
  <c r="T1850" i="3"/>
  <c r="F1851" i="3"/>
  <c r="P1851" i="3"/>
  <c r="S1851" i="3"/>
  <c r="T1851" i="3"/>
  <c r="F1852" i="3"/>
  <c r="P1852" i="3"/>
  <c r="S1852" i="3"/>
  <c r="T1852" i="3"/>
  <c r="F1853" i="3"/>
  <c r="P1853" i="3"/>
  <c r="S1853" i="3"/>
  <c r="T1853" i="3"/>
  <c r="F1854" i="3"/>
  <c r="P1854" i="3"/>
  <c r="S1854" i="3"/>
  <c r="T1854" i="3"/>
  <c r="F1855" i="3"/>
  <c r="P1855" i="3"/>
  <c r="S1855" i="3"/>
  <c r="T1855" i="3"/>
  <c r="F1856" i="3"/>
  <c r="P1856" i="3"/>
  <c r="S1856" i="3"/>
  <c r="T1856" i="3"/>
  <c r="F1857" i="3"/>
  <c r="P1857" i="3"/>
  <c r="S1857" i="3"/>
  <c r="T1857" i="3"/>
  <c r="F1858" i="3"/>
  <c r="P1858" i="3"/>
  <c r="S1858" i="3"/>
  <c r="T1858" i="3"/>
  <c r="F1859" i="3"/>
  <c r="P1859" i="3"/>
  <c r="S1859" i="3"/>
  <c r="T1859" i="3"/>
  <c r="F1860" i="3"/>
  <c r="P1860" i="3"/>
  <c r="S1860" i="3"/>
  <c r="T1860" i="3"/>
  <c r="F1861" i="3"/>
  <c r="P1861" i="3"/>
  <c r="S1861" i="3"/>
  <c r="T1861" i="3"/>
  <c r="F1862" i="3"/>
  <c r="P1862" i="3"/>
  <c r="S1862" i="3"/>
  <c r="T1862" i="3"/>
  <c r="F1863" i="3"/>
  <c r="P1863" i="3"/>
  <c r="S1863" i="3"/>
  <c r="T1863" i="3"/>
  <c r="F1864" i="3"/>
  <c r="P1864" i="3"/>
  <c r="S1864" i="3"/>
  <c r="T1864" i="3"/>
  <c r="F1865" i="3"/>
  <c r="P1865" i="3"/>
  <c r="S1865" i="3"/>
  <c r="T1865" i="3"/>
  <c r="F1866" i="3"/>
  <c r="P1866" i="3"/>
  <c r="S1866" i="3"/>
  <c r="T1866" i="3"/>
  <c r="F1867" i="3"/>
  <c r="P1867" i="3"/>
  <c r="S1867" i="3"/>
  <c r="T1867" i="3"/>
  <c r="F1868" i="3"/>
  <c r="P1868" i="3"/>
  <c r="S1868" i="3"/>
  <c r="T1868" i="3"/>
  <c r="F1869" i="3"/>
  <c r="P1869" i="3"/>
  <c r="S1869" i="3"/>
  <c r="T1869" i="3"/>
  <c r="F1870" i="3"/>
  <c r="P1870" i="3"/>
  <c r="S1870" i="3"/>
  <c r="T1870" i="3"/>
  <c r="F1871" i="3"/>
  <c r="P1871" i="3"/>
  <c r="S1871" i="3"/>
  <c r="T1871" i="3"/>
  <c r="F1872" i="3"/>
  <c r="P1872" i="3"/>
  <c r="S1872" i="3"/>
  <c r="T1872" i="3"/>
  <c r="F1873" i="3"/>
  <c r="P1873" i="3"/>
  <c r="S1873" i="3"/>
  <c r="T1873" i="3"/>
  <c r="F1874" i="3"/>
  <c r="P1874" i="3"/>
  <c r="S1874" i="3"/>
  <c r="T1874" i="3"/>
  <c r="F1875" i="3"/>
  <c r="P1875" i="3"/>
  <c r="S1875" i="3"/>
  <c r="T1875" i="3"/>
  <c r="F1876" i="3"/>
  <c r="P1876" i="3"/>
  <c r="S1876" i="3"/>
  <c r="T1876" i="3"/>
  <c r="F1877" i="3"/>
  <c r="P1877" i="3"/>
  <c r="S1877" i="3"/>
  <c r="T1877" i="3"/>
  <c r="F1878" i="3"/>
  <c r="P1878" i="3"/>
  <c r="S1878" i="3"/>
  <c r="T1878" i="3"/>
  <c r="F1879" i="3"/>
  <c r="P1879" i="3"/>
  <c r="S1879" i="3"/>
  <c r="T1879" i="3"/>
  <c r="F1880" i="3"/>
  <c r="P1880" i="3"/>
  <c r="S1880" i="3"/>
  <c r="T1880" i="3"/>
  <c r="F1881" i="3"/>
  <c r="P1881" i="3"/>
  <c r="S1881" i="3"/>
  <c r="T1881" i="3"/>
  <c r="F1882" i="3"/>
  <c r="P1882" i="3"/>
  <c r="S1882" i="3"/>
  <c r="T1882" i="3"/>
  <c r="F1883" i="3"/>
  <c r="P1883" i="3"/>
  <c r="S1883" i="3"/>
  <c r="T1883" i="3"/>
  <c r="F1884" i="3"/>
  <c r="P1884" i="3"/>
  <c r="S1884" i="3"/>
  <c r="T1884" i="3"/>
  <c r="F1885" i="3"/>
  <c r="P1885" i="3"/>
  <c r="S1885" i="3"/>
  <c r="T1885" i="3"/>
  <c r="F1886" i="3"/>
  <c r="P1886" i="3"/>
  <c r="S1886" i="3"/>
  <c r="T1886" i="3"/>
  <c r="F1887" i="3"/>
  <c r="P1887" i="3"/>
  <c r="S1887" i="3"/>
  <c r="T1887" i="3"/>
  <c r="F1888" i="3"/>
  <c r="P1888" i="3"/>
  <c r="S1888" i="3"/>
  <c r="T1888" i="3"/>
  <c r="F1889" i="3"/>
  <c r="P1889" i="3"/>
  <c r="S1889" i="3"/>
  <c r="T1889" i="3"/>
  <c r="F1890" i="3"/>
  <c r="P1890" i="3"/>
  <c r="S1890" i="3"/>
  <c r="T1890" i="3"/>
  <c r="F1891" i="3"/>
  <c r="P1891" i="3"/>
  <c r="S1891" i="3"/>
  <c r="T1891" i="3"/>
  <c r="F1892" i="3"/>
  <c r="P1892" i="3"/>
  <c r="S1892" i="3"/>
  <c r="T1892" i="3"/>
  <c r="F1893" i="3"/>
  <c r="P1893" i="3"/>
  <c r="S1893" i="3"/>
  <c r="T1893" i="3"/>
  <c r="F1894" i="3"/>
  <c r="P1894" i="3"/>
  <c r="S1894" i="3"/>
  <c r="T1894" i="3"/>
  <c r="F1895" i="3"/>
  <c r="P1895" i="3"/>
  <c r="S1895" i="3"/>
  <c r="T1895" i="3"/>
  <c r="F1896" i="3"/>
  <c r="P1896" i="3"/>
  <c r="S1896" i="3"/>
  <c r="T1896" i="3"/>
  <c r="F1897" i="3"/>
  <c r="P1897" i="3"/>
  <c r="S1897" i="3"/>
  <c r="T1897" i="3"/>
  <c r="F1898" i="3"/>
  <c r="P1898" i="3"/>
  <c r="S1898" i="3"/>
  <c r="T1898" i="3"/>
  <c r="F1899" i="3"/>
  <c r="P1899" i="3"/>
  <c r="S1899" i="3"/>
  <c r="T1899" i="3"/>
  <c r="F1900" i="3"/>
  <c r="P1900" i="3"/>
  <c r="S1900" i="3"/>
  <c r="T1900" i="3"/>
  <c r="F1901" i="3"/>
  <c r="P1901" i="3"/>
  <c r="S1901" i="3"/>
  <c r="T1901" i="3"/>
  <c r="F1902" i="3"/>
  <c r="P1902" i="3"/>
  <c r="S1902" i="3"/>
  <c r="T1902" i="3"/>
  <c r="F1903" i="3"/>
  <c r="P1903" i="3"/>
  <c r="S1903" i="3"/>
  <c r="T1903" i="3"/>
  <c r="F1904" i="3"/>
  <c r="P1904" i="3"/>
  <c r="S1904" i="3"/>
  <c r="T1904" i="3"/>
  <c r="F1905" i="3"/>
  <c r="P1905" i="3"/>
  <c r="S1905" i="3"/>
  <c r="T1905" i="3"/>
  <c r="F1906" i="3"/>
  <c r="P1906" i="3"/>
  <c r="S1906" i="3"/>
  <c r="T1906" i="3"/>
  <c r="F1907" i="3"/>
  <c r="P1907" i="3"/>
  <c r="S1907" i="3"/>
  <c r="T1907" i="3"/>
  <c r="F1908" i="3"/>
  <c r="P1908" i="3"/>
  <c r="S1908" i="3"/>
  <c r="T1908" i="3"/>
  <c r="F1909" i="3"/>
  <c r="P1909" i="3"/>
  <c r="S1909" i="3"/>
  <c r="T1909" i="3"/>
  <c r="F1910" i="3"/>
  <c r="P1910" i="3"/>
  <c r="S1910" i="3"/>
  <c r="T1910" i="3"/>
  <c r="F1911" i="3"/>
  <c r="P1911" i="3"/>
  <c r="S1911" i="3"/>
  <c r="T1911" i="3"/>
  <c r="F1912" i="3"/>
  <c r="P1912" i="3"/>
  <c r="S1912" i="3"/>
  <c r="T1912" i="3"/>
  <c r="F1913" i="3"/>
  <c r="P1913" i="3"/>
  <c r="S1913" i="3"/>
  <c r="T1913" i="3"/>
  <c r="F1914" i="3"/>
  <c r="P1914" i="3"/>
  <c r="S1914" i="3"/>
  <c r="T1914" i="3"/>
  <c r="F1915" i="3"/>
  <c r="P1915" i="3"/>
  <c r="S1915" i="3"/>
  <c r="T1915" i="3"/>
  <c r="F1916" i="3"/>
  <c r="P1916" i="3"/>
  <c r="S1916" i="3"/>
  <c r="T1916" i="3"/>
  <c r="F1917" i="3"/>
  <c r="P1917" i="3"/>
  <c r="S1917" i="3"/>
  <c r="T1917" i="3"/>
  <c r="F1918" i="3"/>
  <c r="P1918" i="3"/>
  <c r="S1918" i="3"/>
  <c r="T1918" i="3"/>
  <c r="F1919" i="3"/>
  <c r="P1919" i="3"/>
  <c r="S1919" i="3"/>
  <c r="T1919" i="3"/>
  <c r="F1920" i="3"/>
  <c r="P1920" i="3"/>
  <c r="S1920" i="3"/>
  <c r="T1920" i="3"/>
  <c r="F1921" i="3"/>
  <c r="P1921" i="3"/>
  <c r="S1921" i="3"/>
  <c r="T1921" i="3"/>
  <c r="F1922" i="3"/>
  <c r="P1922" i="3"/>
  <c r="S1922" i="3"/>
  <c r="T1922" i="3"/>
  <c r="F1923" i="3"/>
  <c r="P1923" i="3"/>
  <c r="S1923" i="3"/>
  <c r="T1923" i="3"/>
  <c r="F1924" i="3"/>
  <c r="P1924" i="3"/>
  <c r="S1924" i="3"/>
  <c r="T1924" i="3"/>
  <c r="F1925" i="3"/>
  <c r="P1925" i="3"/>
  <c r="S1925" i="3"/>
  <c r="T1925" i="3"/>
  <c r="F1926" i="3"/>
  <c r="P1926" i="3"/>
  <c r="S1926" i="3"/>
  <c r="T1926" i="3"/>
  <c r="F1927" i="3"/>
  <c r="P1927" i="3"/>
  <c r="S1927" i="3"/>
  <c r="T1927" i="3"/>
  <c r="F1928" i="3"/>
  <c r="P1928" i="3"/>
  <c r="S1928" i="3"/>
  <c r="T1928" i="3"/>
  <c r="F1929" i="3"/>
  <c r="P1929" i="3"/>
  <c r="S1929" i="3"/>
  <c r="T1929" i="3"/>
  <c r="F1930" i="3"/>
  <c r="P1930" i="3"/>
  <c r="S1930" i="3"/>
  <c r="T1930" i="3"/>
  <c r="F1931" i="3"/>
  <c r="P1931" i="3"/>
  <c r="S1931" i="3"/>
  <c r="T1931" i="3"/>
  <c r="F1932" i="3"/>
  <c r="P1932" i="3"/>
  <c r="S1932" i="3"/>
  <c r="T1932" i="3"/>
  <c r="F1933" i="3"/>
  <c r="P1933" i="3"/>
  <c r="S1933" i="3"/>
  <c r="T1933" i="3"/>
  <c r="F1934" i="3"/>
  <c r="P1934" i="3"/>
  <c r="S1934" i="3"/>
  <c r="T1934" i="3"/>
  <c r="F1935" i="3"/>
  <c r="P1935" i="3"/>
  <c r="S1935" i="3"/>
  <c r="T1935" i="3"/>
  <c r="F1936" i="3"/>
  <c r="P1936" i="3"/>
  <c r="S1936" i="3"/>
  <c r="T1936" i="3"/>
  <c r="F1937" i="3"/>
  <c r="P1937" i="3"/>
  <c r="S1937" i="3"/>
  <c r="T1937" i="3"/>
  <c r="F1938" i="3"/>
  <c r="P1938" i="3"/>
  <c r="S1938" i="3"/>
  <c r="T1938" i="3"/>
  <c r="F1939" i="3"/>
  <c r="P1939" i="3"/>
  <c r="S1939" i="3"/>
  <c r="T1939" i="3"/>
  <c r="F1940" i="3"/>
  <c r="P1940" i="3"/>
  <c r="S1940" i="3"/>
  <c r="T1940" i="3"/>
  <c r="F1941" i="3"/>
  <c r="P1941" i="3"/>
  <c r="S1941" i="3"/>
  <c r="T1941" i="3"/>
  <c r="F1942" i="3"/>
  <c r="P1942" i="3"/>
  <c r="S1942" i="3"/>
  <c r="T1942" i="3"/>
  <c r="F1943" i="3"/>
  <c r="P1943" i="3"/>
  <c r="S1943" i="3"/>
  <c r="T1943" i="3"/>
  <c r="F1944" i="3"/>
  <c r="P1944" i="3"/>
  <c r="S1944" i="3"/>
  <c r="T1944" i="3"/>
  <c r="F1945" i="3"/>
  <c r="P1945" i="3"/>
  <c r="S1945" i="3"/>
  <c r="T1945" i="3"/>
  <c r="F1946" i="3"/>
  <c r="P1946" i="3"/>
  <c r="S1946" i="3"/>
  <c r="T1946" i="3"/>
  <c r="F1947" i="3"/>
  <c r="P1947" i="3"/>
  <c r="S1947" i="3"/>
  <c r="T1947" i="3"/>
  <c r="F1948" i="3"/>
  <c r="P1948" i="3"/>
  <c r="S1948" i="3"/>
  <c r="T1948" i="3"/>
  <c r="F1949" i="3"/>
  <c r="P1949" i="3"/>
  <c r="S1949" i="3"/>
  <c r="T1949" i="3"/>
  <c r="F1950" i="3"/>
  <c r="P1950" i="3"/>
  <c r="S1950" i="3"/>
  <c r="T1950" i="3"/>
  <c r="F1951" i="3"/>
  <c r="P1951" i="3"/>
  <c r="S1951" i="3"/>
  <c r="T1951" i="3"/>
  <c r="F1952" i="3"/>
  <c r="P1952" i="3"/>
  <c r="S1952" i="3"/>
  <c r="T1952" i="3"/>
  <c r="F1953" i="3"/>
  <c r="P1953" i="3"/>
  <c r="S1953" i="3"/>
  <c r="T1953" i="3"/>
  <c r="F1954" i="3"/>
  <c r="P1954" i="3"/>
  <c r="S1954" i="3"/>
  <c r="T1954" i="3"/>
  <c r="F1955" i="3"/>
  <c r="P1955" i="3"/>
  <c r="S1955" i="3"/>
  <c r="T1955" i="3"/>
  <c r="F1956" i="3"/>
  <c r="P1956" i="3"/>
  <c r="S1956" i="3"/>
  <c r="T1956" i="3"/>
  <c r="F1957" i="3"/>
  <c r="P1957" i="3"/>
  <c r="S1957" i="3"/>
  <c r="T1957" i="3"/>
  <c r="F1958" i="3"/>
  <c r="P1958" i="3"/>
  <c r="S1958" i="3"/>
  <c r="T1958" i="3"/>
  <c r="F1959" i="3"/>
  <c r="P1959" i="3"/>
  <c r="S1959" i="3"/>
  <c r="T1959" i="3"/>
  <c r="F1960" i="3"/>
  <c r="P1960" i="3"/>
  <c r="S1960" i="3"/>
  <c r="T1960" i="3"/>
  <c r="F1961" i="3"/>
  <c r="P1961" i="3"/>
  <c r="S1961" i="3"/>
  <c r="T1961" i="3"/>
  <c r="F1962" i="3"/>
  <c r="P1962" i="3"/>
  <c r="S1962" i="3"/>
  <c r="T1962" i="3"/>
  <c r="F1963" i="3"/>
  <c r="P1963" i="3"/>
  <c r="S1963" i="3"/>
  <c r="T1963" i="3"/>
  <c r="F1964" i="3"/>
  <c r="P1964" i="3"/>
  <c r="S1964" i="3"/>
  <c r="T1964" i="3"/>
  <c r="F1965" i="3"/>
  <c r="P1965" i="3"/>
  <c r="S1965" i="3"/>
  <c r="T1965" i="3"/>
  <c r="F1966" i="3"/>
  <c r="P1966" i="3"/>
  <c r="S1966" i="3"/>
  <c r="T1966" i="3"/>
  <c r="F1967" i="3"/>
  <c r="P1967" i="3"/>
  <c r="S1967" i="3"/>
  <c r="T1967" i="3"/>
  <c r="F1968" i="3"/>
  <c r="P1968" i="3"/>
  <c r="S1968" i="3"/>
  <c r="T1968" i="3"/>
  <c r="F1969" i="3"/>
  <c r="P1969" i="3"/>
  <c r="S1969" i="3"/>
  <c r="T1969" i="3"/>
  <c r="F1970" i="3"/>
  <c r="P1970" i="3"/>
  <c r="S1970" i="3"/>
  <c r="T1970" i="3"/>
  <c r="F1971" i="3"/>
  <c r="P1971" i="3"/>
  <c r="S1971" i="3"/>
  <c r="T1971" i="3"/>
  <c r="F1972" i="3"/>
  <c r="P1972" i="3"/>
  <c r="S1972" i="3"/>
  <c r="T1972" i="3"/>
  <c r="F1973" i="3"/>
  <c r="P1973" i="3"/>
  <c r="S1973" i="3"/>
  <c r="T1973" i="3"/>
  <c r="F1974" i="3"/>
  <c r="P1974" i="3"/>
  <c r="S1974" i="3"/>
  <c r="T1974" i="3"/>
  <c r="F1975" i="3"/>
  <c r="P1975" i="3"/>
  <c r="S1975" i="3"/>
  <c r="T1975" i="3"/>
  <c r="F1976" i="3"/>
  <c r="P1976" i="3"/>
  <c r="S1976" i="3"/>
  <c r="T1976" i="3"/>
  <c r="F1977" i="3"/>
  <c r="P1977" i="3"/>
  <c r="S1977" i="3"/>
  <c r="T1977" i="3"/>
  <c r="F1978" i="3"/>
  <c r="P1978" i="3"/>
  <c r="S1978" i="3"/>
  <c r="T1978" i="3"/>
  <c r="F1979" i="3"/>
  <c r="P1979" i="3"/>
  <c r="S1979" i="3"/>
  <c r="T1979" i="3"/>
  <c r="F1980" i="3"/>
  <c r="P1980" i="3"/>
  <c r="S1980" i="3"/>
  <c r="T1980" i="3"/>
  <c r="F1981" i="3"/>
  <c r="P1981" i="3"/>
  <c r="S1981" i="3"/>
  <c r="T1981" i="3"/>
  <c r="F1982" i="3"/>
  <c r="P1982" i="3"/>
  <c r="S1982" i="3"/>
  <c r="T1982" i="3"/>
  <c r="F1983" i="3"/>
  <c r="P1983" i="3"/>
  <c r="S1983" i="3"/>
  <c r="T1983" i="3"/>
  <c r="F1984" i="3"/>
  <c r="P1984" i="3"/>
  <c r="S1984" i="3"/>
  <c r="T1984" i="3"/>
  <c r="F1985" i="3"/>
  <c r="P1985" i="3"/>
  <c r="S1985" i="3"/>
  <c r="T1985" i="3"/>
  <c r="F1986" i="3"/>
  <c r="P1986" i="3"/>
  <c r="S1986" i="3"/>
  <c r="T1986" i="3"/>
  <c r="F1987" i="3"/>
  <c r="P1987" i="3"/>
  <c r="S1987" i="3"/>
  <c r="T1987" i="3"/>
  <c r="F1988" i="3"/>
  <c r="P1988" i="3"/>
  <c r="S1988" i="3"/>
  <c r="T1988" i="3"/>
  <c r="F1989" i="3"/>
  <c r="P1989" i="3"/>
  <c r="S1989" i="3"/>
  <c r="T1989" i="3"/>
  <c r="F1990" i="3"/>
  <c r="P1990" i="3"/>
  <c r="S1990" i="3"/>
  <c r="T1990" i="3"/>
  <c r="F1991" i="3"/>
  <c r="P1991" i="3"/>
  <c r="S1991" i="3"/>
  <c r="T1991" i="3"/>
  <c r="F1992" i="3"/>
  <c r="P1992" i="3"/>
  <c r="S1992" i="3"/>
  <c r="T1992" i="3"/>
  <c r="F1993" i="3"/>
  <c r="P1993" i="3"/>
  <c r="S1993" i="3"/>
  <c r="T1993" i="3"/>
  <c r="F1994" i="3"/>
  <c r="P1994" i="3"/>
  <c r="S1994" i="3"/>
  <c r="T1994" i="3"/>
  <c r="F1995" i="3"/>
  <c r="P1995" i="3"/>
  <c r="S1995" i="3"/>
  <c r="T1995" i="3"/>
  <c r="F1996" i="3"/>
  <c r="P1996" i="3"/>
  <c r="S1996" i="3"/>
  <c r="T1996" i="3"/>
  <c r="F1997" i="3"/>
  <c r="P1997" i="3"/>
  <c r="S1997" i="3"/>
  <c r="T1997" i="3"/>
  <c r="F1998" i="3"/>
  <c r="P1998" i="3"/>
  <c r="S1998" i="3"/>
  <c r="T1998" i="3"/>
  <c r="F1999" i="3"/>
  <c r="P1999" i="3"/>
  <c r="S1999" i="3"/>
  <c r="T1999" i="3"/>
  <c r="F2000" i="3"/>
  <c r="P2000" i="3"/>
  <c r="S2000" i="3"/>
  <c r="T2000" i="3"/>
  <c r="F2001" i="3"/>
  <c r="P2001" i="3"/>
  <c r="S2001" i="3"/>
  <c r="T2001" i="3"/>
  <c r="F2002" i="3"/>
  <c r="P2002" i="3"/>
  <c r="S2002" i="3"/>
  <c r="T2002" i="3"/>
  <c r="F2003" i="3"/>
  <c r="P2003" i="3"/>
  <c r="S2003" i="3"/>
  <c r="T2003" i="3"/>
  <c r="F2004" i="3"/>
  <c r="P2004" i="3"/>
  <c r="S2004" i="3"/>
  <c r="T2004" i="3"/>
  <c r="F2005" i="3"/>
  <c r="P2005" i="3"/>
  <c r="S2005" i="3"/>
  <c r="T2005" i="3"/>
  <c r="F2006" i="3"/>
  <c r="P2006" i="3"/>
  <c r="S2006" i="3"/>
  <c r="T2006" i="3"/>
  <c r="F2007" i="3"/>
  <c r="P2007" i="3"/>
  <c r="S2007" i="3"/>
  <c r="T2007" i="3"/>
  <c r="F2008" i="3"/>
  <c r="P2008" i="3"/>
  <c r="S2008" i="3"/>
  <c r="T2008" i="3"/>
  <c r="F2009" i="3"/>
  <c r="P2009" i="3"/>
  <c r="S2009" i="3"/>
  <c r="T2009" i="3"/>
  <c r="F2010" i="3"/>
  <c r="P2010" i="3"/>
  <c r="S2010" i="3"/>
  <c r="T2010" i="3"/>
  <c r="F2011" i="3"/>
  <c r="P2011" i="3"/>
  <c r="S2011" i="3"/>
  <c r="T2011" i="3"/>
  <c r="F2012" i="3"/>
  <c r="P2012" i="3"/>
  <c r="S2012" i="3"/>
  <c r="T2012" i="3"/>
  <c r="F2013" i="3"/>
  <c r="P2013" i="3"/>
  <c r="S2013" i="3"/>
  <c r="T2013" i="3"/>
  <c r="F2014" i="3"/>
  <c r="P2014" i="3"/>
  <c r="S2014" i="3"/>
  <c r="T2014" i="3"/>
  <c r="F2015" i="3"/>
  <c r="P2015" i="3"/>
  <c r="S2015" i="3"/>
  <c r="T2015" i="3"/>
  <c r="F2016" i="3"/>
  <c r="P2016" i="3"/>
  <c r="S2016" i="3"/>
  <c r="T2016" i="3"/>
  <c r="F2017" i="3"/>
  <c r="P2017" i="3"/>
  <c r="S2017" i="3"/>
  <c r="T2017" i="3"/>
  <c r="F2018" i="3"/>
  <c r="P2018" i="3"/>
  <c r="S2018" i="3"/>
  <c r="T2018" i="3"/>
  <c r="F2019" i="3"/>
  <c r="P2019" i="3"/>
  <c r="S2019" i="3"/>
  <c r="T2019" i="3"/>
  <c r="F2020" i="3"/>
  <c r="P2020" i="3"/>
  <c r="S2020" i="3"/>
  <c r="T2020" i="3"/>
  <c r="F2021" i="3"/>
  <c r="P2021" i="3"/>
  <c r="S2021" i="3"/>
  <c r="T2021" i="3"/>
  <c r="F2022" i="3"/>
  <c r="P2022" i="3"/>
  <c r="S2022" i="3"/>
  <c r="T2022" i="3"/>
  <c r="F2023" i="3"/>
  <c r="P2023" i="3"/>
  <c r="S2023" i="3"/>
  <c r="T2023" i="3"/>
  <c r="F2024" i="3"/>
  <c r="P2024" i="3"/>
  <c r="S2024" i="3"/>
  <c r="T2024" i="3"/>
  <c r="F2025" i="3"/>
  <c r="P2025" i="3"/>
  <c r="S2025" i="3"/>
  <c r="T2025" i="3"/>
  <c r="F2026" i="3"/>
  <c r="P2026" i="3"/>
  <c r="S2026" i="3"/>
  <c r="T2026" i="3"/>
  <c r="F2027" i="3"/>
  <c r="P2027" i="3"/>
  <c r="S2027" i="3"/>
  <c r="T2027" i="3"/>
  <c r="F2028" i="3"/>
  <c r="P2028" i="3"/>
  <c r="S2028" i="3"/>
  <c r="T2028" i="3"/>
  <c r="F2029" i="3"/>
  <c r="P2029" i="3"/>
  <c r="S2029" i="3"/>
  <c r="T2029" i="3"/>
  <c r="F2030" i="3"/>
  <c r="P2030" i="3"/>
  <c r="S2030" i="3"/>
  <c r="T2030" i="3"/>
  <c r="F2031" i="3"/>
  <c r="P2031" i="3"/>
  <c r="S2031" i="3"/>
  <c r="T2031" i="3"/>
  <c r="F2032" i="3"/>
  <c r="P2032" i="3"/>
  <c r="S2032" i="3"/>
  <c r="T2032" i="3"/>
  <c r="F2033" i="3"/>
  <c r="P2033" i="3"/>
  <c r="S2033" i="3"/>
  <c r="T2033" i="3"/>
  <c r="F2034" i="3"/>
  <c r="P2034" i="3"/>
  <c r="S2034" i="3"/>
  <c r="T2034" i="3"/>
  <c r="F2035" i="3"/>
  <c r="P2035" i="3"/>
  <c r="S2035" i="3"/>
  <c r="T2035" i="3"/>
  <c r="F2036" i="3"/>
  <c r="P2036" i="3"/>
  <c r="S2036" i="3"/>
  <c r="T2036" i="3"/>
  <c r="F2037" i="3"/>
  <c r="P2037" i="3"/>
  <c r="S2037" i="3"/>
  <c r="T2037" i="3"/>
  <c r="F2038" i="3"/>
  <c r="P2038" i="3"/>
  <c r="S2038" i="3"/>
  <c r="T2038" i="3"/>
  <c r="F2039" i="3"/>
  <c r="P2039" i="3"/>
  <c r="S2039" i="3"/>
  <c r="T2039" i="3"/>
  <c r="F2040" i="3"/>
  <c r="P2040" i="3"/>
  <c r="S2040" i="3"/>
  <c r="T2040" i="3"/>
  <c r="F2041" i="3"/>
  <c r="P2041" i="3"/>
  <c r="S2041" i="3"/>
  <c r="T2041" i="3"/>
  <c r="F2042" i="3"/>
  <c r="P2042" i="3"/>
  <c r="S2042" i="3"/>
  <c r="T2042" i="3"/>
  <c r="F2043" i="3"/>
  <c r="P2043" i="3"/>
  <c r="S2043" i="3"/>
  <c r="T2043" i="3"/>
  <c r="F2044" i="3"/>
  <c r="P2044" i="3"/>
  <c r="S2044" i="3"/>
  <c r="T2044" i="3"/>
  <c r="F2045" i="3"/>
  <c r="P2045" i="3"/>
  <c r="S2045" i="3"/>
  <c r="T2045" i="3"/>
  <c r="F2046" i="3"/>
  <c r="P2046" i="3"/>
  <c r="S2046" i="3"/>
  <c r="T2046" i="3"/>
  <c r="F2047" i="3"/>
  <c r="P2047" i="3"/>
  <c r="S2047" i="3"/>
  <c r="T2047" i="3"/>
  <c r="F2048" i="3"/>
  <c r="P2048" i="3"/>
  <c r="S2048" i="3"/>
  <c r="T2048" i="3"/>
  <c r="F2049" i="3"/>
  <c r="P2049" i="3"/>
  <c r="S2049" i="3"/>
  <c r="T2049" i="3"/>
  <c r="F2050" i="3"/>
  <c r="P2050" i="3"/>
  <c r="S2050" i="3"/>
  <c r="T2050" i="3"/>
  <c r="F2051" i="3"/>
  <c r="P2051" i="3"/>
  <c r="S2051" i="3"/>
  <c r="T2051" i="3"/>
  <c r="F2052" i="3"/>
  <c r="P2052" i="3"/>
  <c r="S2052" i="3"/>
  <c r="T2052" i="3"/>
  <c r="F2053" i="3"/>
  <c r="P2053" i="3"/>
  <c r="S2053" i="3"/>
  <c r="T2053" i="3"/>
  <c r="F2054" i="3"/>
  <c r="P2054" i="3"/>
  <c r="S2054" i="3"/>
  <c r="T2054" i="3"/>
  <c r="F2055" i="3"/>
  <c r="P2055" i="3"/>
  <c r="S2055" i="3"/>
  <c r="T2055" i="3"/>
  <c r="F2056" i="3"/>
  <c r="P2056" i="3"/>
  <c r="S2056" i="3"/>
  <c r="T2056" i="3"/>
  <c r="F2057" i="3"/>
  <c r="P2057" i="3"/>
  <c r="S2057" i="3"/>
  <c r="T2057" i="3"/>
  <c r="F2058" i="3"/>
  <c r="P2058" i="3"/>
  <c r="S2058" i="3"/>
  <c r="T2058" i="3"/>
  <c r="F2059" i="3"/>
  <c r="P2059" i="3"/>
  <c r="S2059" i="3"/>
  <c r="T2059" i="3"/>
  <c r="F2060" i="3"/>
  <c r="P2060" i="3"/>
  <c r="S2060" i="3"/>
  <c r="T2060" i="3"/>
  <c r="F2061" i="3"/>
  <c r="P2061" i="3"/>
  <c r="S2061" i="3"/>
  <c r="T2061" i="3"/>
  <c r="F2062" i="3"/>
  <c r="P2062" i="3"/>
  <c r="S2062" i="3"/>
  <c r="T2062" i="3"/>
  <c r="F2063" i="3"/>
  <c r="P2063" i="3"/>
  <c r="S2063" i="3"/>
  <c r="T2063" i="3"/>
  <c r="F2064" i="3"/>
  <c r="P2064" i="3"/>
  <c r="S2064" i="3"/>
  <c r="T2064" i="3"/>
  <c r="F2065" i="3"/>
  <c r="P2065" i="3"/>
  <c r="S2065" i="3"/>
  <c r="T2065" i="3"/>
  <c r="F2066" i="3"/>
  <c r="P2066" i="3"/>
  <c r="S2066" i="3"/>
  <c r="T2066" i="3"/>
  <c r="F2067" i="3"/>
  <c r="P2067" i="3"/>
  <c r="S2067" i="3"/>
  <c r="T2067" i="3"/>
  <c r="F2068" i="3"/>
  <c r="P2068" i="3"/>
  <c r="S2068" i="3"/>
  <c r="T2068" i="3"/>
  <c r="F2069" i="3"/>
  <c r="P2069" i="3"/>
  <c r="S2069" i="3"/>
  <c r="T2069" i="3"/>
  <c r="F2070" i="3"/>
  <c r="P2070" i="3"/>
  <c r="S2070" i="3"/>
  <c r="T2070" i="3"/>
  <c r="F2071" i="3"/>
  <c r="P2071" i="3"/>
  <c r="S2071" i="3"/>
  <c r="T2071" i="3"/>
  <c r="F2072" i="3"/>
  <c r="P2072" i="3"/>
  <c r="S2072" i="3"/>
  <c r="T2072" i="3"/>
  <c r="F2073" i="3"/>
  <c r="P2073" i="3"/>
  <c r="S2073" i="3"/>
  <c r="T2073" i="3"/>
  <c r="F2074" i="3"/>
  <c r="P2074" i="3"/>
  <c r="S2074" i="3"/>
  <c r="T2074" i="3"/>
  <c r="F2075" i="3"/>
  <c r="P2075" i="3"/>
  <c r="S2075" i="3"/>
  <c r="T2075" i="3"/>
  <c r="F2076" i="3"/>
  <c r="P2076" i="3"/>
  <c r="S2076" i="3"/>
  <c r="T2076" i="3"/>
  <c r="F2077" i="3"/>
  <c r="P2077" i="3"/>
  <c r="S2077" i="3"/>
  <c r="T2077" i="3"/>
  <c r="F2078" i="3"/>
  <c r="P2078" i="3"/>
  <c r="S2078" i="3"/>
  <c r="T2078" i="3"/>
  <c r="F2079" i="3"/>
  <c r="P2079" i="3"/>
  <c r="S2079" i="3"/>
  <c r="T2079" i="3"/>
  <c r="F2080" i="3"/>
  <c r="P2080" i="3"/>
  <c r="S2080" i="3"/>
  <c r="T2080" i="3"/>
  <c r="F2081" i="3"/>
  <c r="P2081" i="3"/>
  <c r="S2081" i="3"/>
  <c r="T2081" i="3"/>
  <c r="F2082" i="3"/>
  <c r="P2082" i="3"/>
  <c r="S2082" i="3"/>
  <c r="T2082" i="3"/>
  <c r="F2083" i="3"/>
  <c r="P2083" i="3"/>
  <c r="S2083" i="3"/>
  <c r="T2083" i="3"/>
  <c r="F2084" i="3"/>
  <c r="P2084" i="3"/>
  <c r="S2084" i="3"/>
  <c r="T2084" i="3"/>
  <c r="F2085" i="3"/>
  <c r="P2085" i="3"/>
  <c r="S2085" i="3"/>
  <c r="T2085" i="3"/>
  <c r="F2086" i="3"/>
  <c r="P2086" i="3"/>
  <c r="S2086" i="3"/>
  <c r="T2086" i="3"/>
  <c r="F2087" i="3"/>
  <c r="P2087" i="3"/>
  <c r="S2087" i="3"/>
  <c r="T2087" i="3"/>
  <c r="F2088" i="3"/>
  <c r="P2088" i="3"/>
  <c r="S2088" i="3"/>
  <c r="T2088" i="3"/>
  <c r="F2089" i="3"/>
  <c r="P2089" i="3"/>
  <c r="S2089" i="3"/>
  <c r="T2089" i="3"/>
  <c r="F2090" i="3"/>
  <c r="P2090" i="3"/>
  <c r="S2090" i="3"/>
  <c r="T2090" i="3"/>
  <c r="F2091" i="3"/>
  <c r="P2091" i="3"/>
  <c r="S2091" i="3"/>
  <c r="T2091" i="3"/>
  <c r="F2092" i="3"/>
  <c r="P2092" i="3"/>
  <c r="S2092" i="3"/>
  <c r="T2092" i="3"/>
  <c r="F2093" i="3"/>
  <c r="P2093" i="3"/>
  <c r="S2093" i="3"/>
  <c r="T2093" i="3"/>
  <c r="F2094" i="3"/>
  <c r="P2094" i="3"/>
  <c r="S2094" i="3"/>
  <c r="T2094" i="3"/>
  <c r="F2095" i="3"/>
  <c r="P2095" i="3"/>
  <c r="S2095" i="3"/>
  <c r="T2095" i="3"/>
  <c r="F2096" i="3"/>
  <c r="P2096" i="3"/>
  <c r="S2096" i="3"/>
  <c r="T2096" i="3"/>
  <c r="F2097" i="3"/>
  <c r="P2097" i="3"/>
  <c r="S2097" i="3"/>
  <c r="T2097" i="3"/>
  <c r="F2098" i="3"/>
  <c r="P2098" i="3"/>
  <c r="S2098" i="3"/>
  <c r="T2098" i="3"/>
  <c r="F2099" i="3"/>
  <c r="P2099" i="3"/>
  <c r="S2099" i="3"/>
  <c r="T2099" i="3"/>
  <c r="F2100" i="3"/>
  <c r="P2100" i="3"/>
  <c r="S2100" i="3"/>
  <c r="T2100" i="3"/>
  <c r="F2101" i="3"/>
  <c r="P2101" i="3"/>
  <c r="S2101" i="3"/>
  <c r="T2101" i="3"/>
  <c r="F2102" i="3"/>
  <c r="P2102" i="3"/>
  <c r="S2102" i="3"/>
  <c r="T2102" i="3"/>
  <c r="F2103" i="3"/>
  <c r="P2103" i="3"/>
  <c r="S2103" i="3"/>
  <c r="T2103" i="3"/>
  <c r="F2104" i="3"/>
  <c r="P2104" i="3"/>
  <c r="S2104" i="3"/>
  <c r="T2104" i="3"/>
  <c r="F2105" i="3"/>
  <c r="P2105" i="3"/>
  <c r="S2105" i="3"/>
  <c r="T2105" i="3"/>
  <c r="F2106" i="3"/>
  <c r="P2106" i="3"/>
  <c r="S2106" i="3"/>
  <c r="T2106" i="3"/>
  <c r="F2107" i="3"/>
  <c r="P2107" i="3"/>
  <c r="S2107" i="3"/>
  <c r="T2107" i="3"/>
  <c r="F2108" i="3"/>
  <c r="P2108" i="3"/>
  <c r="S2108" i="3"/>
  <c r="T2108" i="3"/>
  <c r="F2109" i="3"/>
  <c r="P2109" i="3"/>
  <c r="S2109" i="3"/>
  <c r="T2109" i="3"/>
  <c r="F2110" i="3"/>
  <c r="P2110" i="3"/>
  <c r="S2110" i="3"/>
  <c r="T2110" i="3"/>
  <c r="F2111" i="3"/>
  <c r="P2111" i="3"/>
  <c r="S2111" i="3"/>
  <c r="T2111" i="3"/>
  <c r="F2112" i="3"/>
  <c r="P2112" i="3"/>
  <c r="S2112" i="3"/>
  <c r="T2112" i="3"/>
  <c r="F2113" i="3"/>
  <c r="P2113" i="3"/>
  <c r="S2113" i="3"/>
  <c r="T2113" i="3"/>
  <c r="F2114" i="3"/>
  <c r="P2114" i="3"/>
  <c r="S2114" i="3"/>
  <c r="T2114" i="3"/>
  <c r="F2115" i="3"/>
  <c r="P2115" i="3"/>
  <c r="S2115" i="3"/>
  <c r="T2115" i="3"/>
  <c r="F2116" i="3"/>
  <c r="P2116" i="3"/>
  <c r="S2116" i="3"/>
  <c r="T2116" i="3"/>
  <c r="F2117" i="3"/>
  <c r="P2117" i="3"/>
  <c r="S2117" i="3"/>
  <c r="T2117" i="3"/>
  <c r="F2118" i="3"/>
  <c r="P2118" i="3"/>
  <c r="S2118" i="3"/>
  <c r="T2118" i="3"/>
  <c r="F2119" i="3"/>
  <c r="P2119" i="3"/>
  <c r="S2119" i="3"/>
  <c r="T2119" i="3"/>
  <c r="F2120" i="3"/>
  <c r="P2120" i="3"/>
  <c r="S2120" i="3"/>
  <c r="T2120" i="3"/>
  <c r="F2121" i="3"/>
  <c r="P2121" i="3"/>
  <c r="S2121" i="3"/>
  <c r="T2121" i="3"/>
  <c r="F2122" i="3"/>
  <c r="P2122" i="3"/>
  <c r="S2122" i="3"/>
  <c r="T2122" i="3"/>
  <c r="F2123" i="3"/>
  <c r="P2123" i="3"/>
  <c r="S2123" i="3"/>
  <c r="T2123" i="3"/>
  <c r="F2124" i="3"/>
  <c r="P2124" i="3"/>
  <c r="S2124" i="3"/>
  <c r="T2124" i="3"/>
  <c r="F2125" i="3"/>
  <c r="P2125" i="3"/>
  <c r="S2125" i="3"/>
  <c r="T2125" i="3"/>
  <c r="F2126" i="3"/>
  <c r="P2126" i="3"/>
  <c r="S2126" i="3"/>
  <c r="T2126" i="3"/>
  <c r="F2127" i="3"/>
  <c r="P2127" i="3"/>
  <c r="S2127" i="3"/>
  <c r="T2127" i="3"/>
  <c r="F2128" i="3"/>
  <c r="P2128" i="3"/>
  <c r="S2128" i="3"/>
  <c r="T2128" i="3"/>
  <c r="F2129" i="3"/>
  <c r="P2129" i="3"/>
  <c r="S2129" i="3"/>
  <c r="T2129" i="3"/>
  <c r="F2130" i="3"/>
  <c r="P2130" i="3"/>
  <c r="S2130" i="3"/>
  <c r="T2130" i="3"/>
  <c r="F2131" i="3"/>
  <c r="P2131" i="3"/>
  <c r="S2131" i="3"/>
  <c r="T2131" i="3"/>
  <c r="F2132" i="3"/>
  <c r="P2132" i="3"/>
  <c r="S2132" i="3"/>
  <c r="T2132" i="3"/>
  <c r="F2133" i="3"/>
  <c r="P2133" i="3"/>
  <c r="S2133" i="3"/>
  <c r="T2133" i="3"/>
  <c r="F2134" i="3"/>
  <c r="P2134" i="3"/>
  <c r="S2134" i="3"/>
  <c r="T2134" i="3"/>
  <c r="F2135" i="3"/>
  <c r="P2135" i="3"/>
  <c r="S2135" i="3"/>
  <c r="T2135" i="3"/>
  <c r="F2136" i="3"/>
  <c r="P2136" i="3"/>
  <c r="S2136" i="3"/>
  <c r="T2136" i="3"/>
  <c r="F2137" i="3"/>
  <c r="P2137" i="3"/>
  <c r="S2137" i="3"/>
  <c r="T2137" i="3"/>
  <c r="F2138" i="3"/>
  <c r="P2138" i="3"/>
  <c r="S2138" i="3"/>
  <c r="T2138" i="3"/>
  <c r="F2139" i="3"/>
  <c r="P2139" i="3"/>
  <c r="S2139" i="3"/>
  <c r="T2139" i="3"/>
  <c r="F2140" i="3"/>
  <c r="P2140" i="3"/>
  <c r="S2140" i="3"/>
  <c r="T2140" i="3"/>
  <c r="F2141" i="3"/>
  <c r="P2141" i="3"/>
  <c r="S2141" i="3"/>
  <c r="T2141" i="3"/>
  <c r="F2142" i="3"/>
  <c r="P2142" i="3"/>
  <c r="S2142" i="3"/>
  <c r="T2142" i="3"/>
  <c r="F2143" i="3"/>
  <c r="P2143" i="3"/>
  <c r="S2143" i="3"/>
  <c r="T2143" i="3"/>
  <c r="F2144" i="3"/>
  <c r="P2144" i="3"/>
  <c r="S2144" i="3"/>
  <c r="T2144" i="3"/>
  <c r="F2145" i="3"/>
  <c r="P2145" i="3"/>
  <c r="S2145" i="3"/>
  <c r="T2145" i="3"/>
  <c r="F2146" i="3"/>
  <c r="P2146" i="3"/>
  <c r="S2146" i="3"/>
  <c r="T2146" i="3"/>
  <c r="F2147" i="3"/>
  <c r="P2147" i="3"/>
  <c r="S2147" i="3"/>
  <c r="T2147" i="3"/>
  <c r="F2148" i="3"/>
  <c r="P2148" i="3"/>
  <c r="S2148" i="3"/>
  <c r="T2148" i="3"/>
  <c r="F2149" i="3"/>
  <c r="P2149" i="3"/>
  <c r="S2149" i="3"/>
  <c r="T2149" i="3"/>
  <c r="F2150" i="3"/>
  <c r="P2150" i="3"/>
  <c r="S2150" i="3"/>
  <c r="T2150" i="3"/>
  <c r="F2151" i="3"/>
  <c r="P2151" i="3"/>
  <c r="S2151" i="3"/>
  <c r="T2151" i="3"/>
  <c r="F2152" i="3"/>
  <c r="P2152" i="3"/>
  <c r="S2152" i="3"/>
  <c r="T2152" i="3"/>
  <c r="F2153" i="3"/>
  <c r="P2153" i="3"/>
  <c r="S2153" i="3"/>
  <c r="T2153" i="3"/>
  <c r="F2154" i="3"/>
  <c r="P2154" i="3"/>
  <c r="S2154" i="3"/>
  <c r="T2154" i="3"/>
  <c r="F2155" i="3"/>
  <c r="P2155" i="3"/>
  <c r="S2155" i="3"/>
  <c r="T2155" i="3"/>
  <c r="F2156" i="3"/>
  <c r="P2156" i="3"/>
  <c r="S2156" i="3"/>
  <c r="T2156" i="3"/>
  <c r="F2157" i="3"/>
  <c r="P2157" i="3"/>
  <c r="S2157" i="3"/>
  <c r="T2157" i="3"/>
  <c r="F2158" i="3"/>
  <c r="P2158" i="3"/>
  <c r="S2158" i="3"/>
  <c r="T2158" i="3"/>
  <c r="F2159" i="3"/>
  <c r="P2159" i="3"/>
  <c r="S2159" i="3"/>
  <c r="T2159" i="3"/>
  <c r="F2160" i="3"/>
  <c r="P2160" i="3"/>
  <c r="S2160" i="3"/>
  <c r="T2160" i="3"/>
  <c r="F2161" i="3"/>
  <c r="P2161" i="3"/>
  <c r="S2161" i="3"/>
  <c r="T2161" i="3"/>
  <c r="F2162" i="3"/>
  <c r="P2162" i="3"/>
  <c r="S2162" i="3"/>
  <c r="T2162" i="3"/>
  <c r="F2163" i="3"/>
  <c r="P2163" i="3"/>
  <c r="S2163" i="3"/>
  <c r="T2163" i="3"/>
  <c r="F2164" i="3"/>
  <c r="P2164" i="3"/>
  <c r="S2164" i="3"/>
  <c r="T2164" i="3"/>
  <c r="F2165" i="3"/>
  <c r="P2165" i="3"/>
  <c r="S2165" i="3"/>
  <c r="T2165" i="3"/>
  <c r="F2166" i="3"/>
  <c r="P2166" i="3"/>
  <c r="S2166" i="3"/>
  <c r="T2166" i="3"/>
  <c r="F2167" i="3"/>
  <c r="P2167" i="3"/>
  <c r="S2167" i="3"/>
  <c r="T2167" i="3"/>
  <c r="F2168" i="3"/>
  <c r="P2168" i="3"/>
  <c r="S2168" i="3"/>
  <c r="T2168" i="3"/>
  <c r="F2169" i="3"/>
  <c r="P2169" i="3"/>
  <c r="S2169" i="3"/>
  <c r="T2169" i="3"/>
  <c r="F2170" i="3"/>
  <c r="P2170" i="3"/>
  <c r="S2170" i="3"/>
  <c r="T2170" i="3"/>
  <c r="F2171" i="3"/>
  <c r="P2171" i="3"/>
  <c r="S2171" i="3"/>
  <c r="T2171" i="3"/>
  <c r="F2172" i="3"/>
  <c r="P2172" i="3"/>
  <c r="S2172" i="3"/>
  <c r="T2172" i="3"/>
  <c r="F2173" i="3"/>
  <c r="P2173" i="3"/>
  <c r="S2173" i="3"/>
  <c r="T2173" i="3"/>
  <c r="F2174" i="3"/>
  <c r="P2174" i="3"/>
  <c r="S2174" i="3"/>
  <c r="T2174" i="3"/>
  <c r="F2175" i="3"/>
  <c r="P2175" i="3"/>
  <c r="S2175" i="3"/>
  <c r="T2175" i="3"/>
  <c r="F2176" i="3"/>
  <c r="P2176" i="3"/>
  <c r="S2176" i="3"/>
  <c r="T2176" i="3"/>
  <c r="F2177" i="3"/>
  <c r="P2177" i="3"/>
  <c r="S2177" i="3"/>
  <c r="T2177" i="3"/>
  <c r="F2178" i="3"/>
  <c r="P2178" i="3"/>
  <c r="S2178" i="3"/>
  <c r="T2178" i="3"/>
  <c r="F2179" i="3"/>
  <c r="P2179" i="3"/>
  <c r="S2179" i="3"/>
  <c r="T2179" i="3"/>
  <c r="F2180" i="3"/>
  <c r="P2180" i="3"/>
  <c r="S2180" i="3"/>
  <c r="T2180" i="3"/>
  <c r="F2181" i="3"/>
  <c r="P2181" i="3"/>
  <c r="S2181" i="3"/>
  <c r="T2181" i="3"/>
  <c r="F2182" i="3"/>
  <c r="P2182" i="3"/>
  <c r="S2182" i="3"/>
  <c r="T2182" i="3"/>
  <c r="F2183" i="3"/>
  <c r="P2183" i="3"/>
  <c r="S2183" i="3"/>
  <c r="T2183" i="3"/>
  <c r="F2184" i="3"/>
  <c r="P2184" i="3"/>
  <c r="S2184" i="3"/>
  <c r="T2184" i="3"/>
  <c r="F2185" i="3"/>
  <c r="P2185" i="3"/>
  <c r="S2185" i="3"/>
  <c r="T2185" i="3"/>
  <c r="F2186" i="3"/>
  <c r="P2186" i="3"/>
  <c r="S2186" i="3"/>
  <c r="T2186" i="3"/>
  <c r="F2187" i="3"/>
  <c r="P2187" i="3"/>
  <c r="S2187" i="3"/>
  <c r="T2187" i="3"/>
  <c r="F2188" i="3"/>
  <c r="P2188" i="3"/>
  <c r="S2188" i="3"/>
  <c r="T2188" i="3"/>
  <c r="F2189" i="3"/>
  <c r="P2189" i="3"/>
  <c r="S2189" i="3"/>
  <c r="T2189" i="3"/>
  <c r="F2190" i="3"/>
  <c r="P2190" i="3"/>
  <c r="S2190" i="3"/>
  <c r="T2190" i="3"/>
  <c r="F2191" i="3"/>
  <c r="P2191" i="3"/>
  <c r="S2191" i="3"/>
  <c r="T2191" i="3"/>
  <c r="F2192" i="3"/>
  <c r="P2192" i="3"/>
  <c r="S2192" i="3"/>
  <c r="T2192" i="3"/>
  <c r="F2193" i="3"/>
  <c r="P2193" i="3"/>
  <c r="S2193" i="3"/>
  <c r="T2193" i="3"/>
  <c r="F2194" i="3"/>
  <c r="P2194" i="3"/>
  <c r="S2194" i="3"/>
  <c r="T2194" i="3"/>
  <c r="F2195" i="3"/>
  <c r="P2195" i="3"/>
  <c r="S2195" i="3"/>
  <c r="T2195" i="3"/>
  <c r="F2196" i="3"/>
  <c r="P2196" i="3"/>
  <c r="S2196" i="3"/>
  <c r="T2196" i="3"/>
  <c r="F2197" i="3"/>
  <c r="P2197" i="3"/>
  <c r="S2197" i="3"/>
  <c r="T2197" i="3"/>
  <c r="F2198" i="3"/>
  <c r="P2198" i="3"/>
  <c r="S2198" i="3"/>
  <c r="T2198" i="3"/>
  <c r="F2199" i="3"/>
  <c r="P2199" i="3"/>
  <c r="S2199" i="3"/>
  <c r="T2199" i="3"/>
  <c r="F2200" i="3"/>
  <c r="P2200" i="3"/>
  <c r="S2200" i="3"/>
  <c r="T2200" i="3"/>
  <c r="F2201" i="3"/>
  <c r="P2201" i="3"/>
  <c r="S2201" i="3"/>
  <c r="T2201" i="3"/>
  <c r="F2202" i="3"/>
  <c r="P2202" i="3"/>
  <c r="S2202" i="3"/>
  <c r="T2202" i="3"/>
  <c r="F2203" i="3"/>
  <c r="P2203" i="3"/>
  <c r="S2203" i="3"/>
  <c r="T2203" i="3"/>
  <c r="F2204" i="3"/>
  <c r="P2204" i="3"/>
  <c r="S2204" i="3"/>
  <c r="T2204" i="3"/>
  <c r="F2205" i="3"/>
  <c r="P2205" i="3"/>
  <c r="S2205" i="3"/>
  <c r="T2205" i="3"/>
  <c r="F2206" i="3"/>
  <c r="P2206" i="3"/>
  <c r="S2206" i="3"/>
  <c r="T2206" i="3"/>
  <c r="F2207" i="3"/>
  <c r="P2207" i="3"/>
  <c r="S2207" i="3"/>
  <c r="T2207" i="3"/>
  <c r="F2208" i="3"/>
  <c r="P2208" i="3"/>
  <c r="S2208" i="3"/>
  <c r="T2208" i="3"/>
  <c r="F2209" i="3"/>
  <c r="P2209" i="3"/>
  <c r="S2209" i="3"/>
  <c r="T2209" i="3"/>
  <c r="F2210" i="3"/>
  <c r="P2210" i="3"/>
  <c r="S2210" i="3"/>
  <c r="T2210" i="3"/>
  <c r="F2211" i="3"/>
  <c r="P2211" i="3"/>
  <c r="S2211" i="3"/>
  <c r="T2211" i="3"/>
  <c r="F2212" i="3"/>
  <c r="P2212" i="3"/>
  <c r="S2212" i="3"/>
  <c r="T2212" i="3"/>
  <c r="F2213" i="3"/>
  <c r="P2213" i="3"/>
  <c r="S2213" i="3"/>
  <c r="T2213" i="3"/>
  <c r="F2214" i="3"/>
  <c r="P2214" i="3"/>
  <c r="S2214" i="3"/>
  <c r="T2214" i="3"/>
  <c r="F2215" i="3"/>
  <c r="P2215" i="3"/>
  <c r="S2215" i="3"/>
  <c r="T2215" i="3"/>
  <c r="F2216" i="3"/>
  <c r="P2216" i="3"/>
  <c r="S2216" i="3"/>
  <c r="T2216" i="3"/>
  <c r="F2217" i="3"/>
  <c r="P2217" i="3"/>
  <c r="S2217" i="3"/>
  <c r="T2217" i="3"/>
  <c r="F2218" i="3"/>
  <c r="P2218" i="3"/>
  <c r="S2218" i="3"/>
  <c r="T2218" i="3"/>
  <c r="F2219" i="3"/>
  <c r="P2219" i="3"/>
  <c r="S2219" i="3"/>
  <c r="T2219" i="3"/>
  <c r="F2220" i="3"/>
  <c r="P2220" i="3"/>
  <c r="S2220" i="3"/>
  <c r="T2220" i="3"/>
  <c r="F2221" i="3"/>
  <c r="P2221" i="3"/>
  <c r="S2221" i="3"/>
  <c r="T2221" i="3"/>
  <c r="F2222" i="3"/>
  <c r="P2222" i="3"/>
  <c r="S2222" i="3"/>
  <c r="T2222" i="3"/>
  <c r="F2223" i="3"/>
  <c r="P2223" i="3"/>
  <c r="S2223" i="3"/>
  <c r="T2223" i="3"/>
  <c r="F2224" i="3"/>
  <c r="P2224" i="3"/>
  <c r="S2224" i="3"/>
  <c r="T2224" i="3"/>
  <c r="F2225" i="3"/>
  <c r="P2225" i="3"/>
  <c r="S2225" i="3"/>
  <c r="T2225" i="3"/>
  <c r="F2226" i="3"/>
  <c r="P2226" i="3"/>
  <c r="S2226" i="3"/>
  <c r="T2226" i="3"/>
  <c r="F2227" i="3"/>
  <c r="P2227" i="3"/>
  <c r="S2227" i="3"/>
  <c r="T2227" i="3"/>
  <c r="F2228" i="3"/>
  <c r="P2228" i="3"/>
  <c r="S2228" i="3"/>
  <c r="T2228" i="3"/>
  <c r="F2229" i="3"/>
  <c r="P2229" i="3"/>
  <c r="S2229" i="3"/>
  <c r="T2229" i="3"/>
  <c r="F2230" i="3"/>
  <c r="P2230" i="3"/>
  <c r="S2230" i="3"/>
  <c r="T2230" i="3"/>
  <c r="F2231" i="3"/>
  <c r="P2231" i="3"/>
  <c r="S2231" i="3"/>
  <c r="T2231" i="3"/>
  <c r="F2232" i="3"/>
  <c r="P2232" i="3"/>
  <c r="S2232" i="3"/>
  <c r="T2232" i="3"/>
  <c r="F2233" i="3"/>
  <c r="P2233" i="3"/>
  <c r="S2233" i="3"/>
  <c r="T2233" i="3"/>
  <c r="F2234" i="3"/>
  <c r="P2234" i="3"/>
  <c r="S2234" i="3"/>
  <c r="T2234" i="3"/>
  <c r="F2235" i="3"/>
  <c r="P2235" i="3"/>
  <c r="S2235" i="3"/>
  <c r="T2235" i="3"/>
  <c r="F2236" i="3"/>
  <c r="P2236" i="3"/>
  <c r="S2236" i="3"/>
  <c r="T2236" i="3"/>
  <c r="F2237" i="3"/>
  <c r="P2237" i="3"/>
  <c r="S2237" i="3"/>
  <c r="T2237" i="3"/>
  <c r="F2238" i="3"/>
  <c r="P2238" i="3"/>
  <c r="S2238" i="3"/>
  <c r="T2238" i="3"/>
  <c r="F2239" i="3"/>
  <c r="P2239" i="3"/>
  <c r="S2239" i="3"/>
  <c r="T2239" i="3"/>
  <c r="F2240" i="3"/>
  <c r="P2240" i="3"/>
  <c r="S2240" i="3"/>
  <c r="T2240" i="3"/>
  <c r="F2241" i="3"/>
  <c r="P2241" i="3"/>
  <c r="S2241" i="3"/>
  <c r="T2241" i="3"/>
  <c r="F2242" i="3"/>
  <c r="P2242" i="3"/>
  <c r="S2242" i="3"/>
  <c r="T2242" i="3"/>
  <c r="F2243" i="3"/>
  <c r="P2243" i="3"/>
  <c r="S2243" i="3"/>
  <c r="T2243" i="3"/>
  <c r="F2244" i="3"/>
  <c r="P2244" i="3"/>
  <c r="S2244" i="3"/>
  <c r="T2244" i="3"/>
  <c r="F2245" i="3"/>
  <c r="P2245" i="3"/>
  <c r="S2245" i="3"/>
  <c r="T2245" i="3"/>
  <c r="F2246" i="3"/>
  <c r="P2246" i="3"/>
  <c r="S2246" i="3"/>
  <c r="T2246" i="3"/>
  <c r="F2247" i="3"/>
  <c r="P2247" i="3"/>
  <c r="S2247" i="3"/>
  <c r="T2247" i="3"/>
  <c r="F2248" i="3"/>
  <c r="P2248" i="3"/>
  <c r="S2248" i="3"/>
  <c r="T2248" i="3"/>
  <c r="F2249" i="3"/>
  <c r="P2249" i="3"/>
  <c r="S2249" i="3"/>
  <c r="T2249" i="3"/>
  <c r="F2250" i="3"/>
  <c r="P2250" i="3"/>
  <c r="S2250" i="3"/>
  <c r="T2250" i="3"/>
  <c r="F2251" i="3"/>
  <c r="P2251" i="3"/>
  <c r="S2251" i="3"/>
  <c r="T2251" i="3"/>
  <c r="F2252" i="3"/>
  <c r="P2252" i="3"/>
  <c r="S2252" i="3"/>
  <c r="T2252" i="3"/>
  <c r="F2253" i="3"/>
  <c r="P2253" i="3"/>
  <c r="S2253" i="3"/>
  <c r="T2253" i="3"/>
  <c r="F2254" i="3"/>
  <c r="P2254" i="3"/>
  <c r="S2254" i="3"/>
  <c r="T2254" i="3"/>
  <c r="F2255" i="3"/>
  <c r="P2255" i="3"/>
  <c r="S2255" i="3"/>
  <c r="T2255" i="3"/>
  <c r="F2256" i="3"/>
  <c r="P2256" i="3"/>
  <c r="S2256" i="3"/>
  <c r="T2256" i="3"/>
  <c r="F2257" i="3"/>
  <c r="P2257" i="3"/>
  <c r="S2257" i="3"/>
  <c r="T2257" i="3"/>
  <c r="F2258" i="3"/>
  <c r="P2258" i="3"/>
  <c r="S2258" i="3"/>
  <c r="T2258" i="3"/>
  <c r="F2259" i="3"/>
  <c r="P2259" i="3"/>
  <c r="S2259" i="3"/>
  <c r="T2259" i="3"/>
  <c r="F2260" i="3"/>
  <c r="P2260" i="3"/>
  <c r="S2260" i="3"/>
  <c r="T2260" i="3"/>
  <c r="F2261" i="3"/>
  <c r="P2261" i="3"/>
  <c r="S2261" i="3"/>
  <c r="T2261" i="3"/>
  <c r="F2262" i="3"/>
  <c r="P2262" i="3"/>
  <c r="S2262" i="3"/>
  <c r="T2262" i="3"/>
  <c r="F2263" i="3"/>
  <c r="P2263" i="3"/>
  <c r="S2263" i="3"/>
  <c r="T2263" i="3"/>
  <c r="F2264" i="3"/>
  <c r="P2264" i="3"/>
  <c r="S2264" i="3"/>
  <c r="T2264" i="3"/>
  <c r="F2265" i="3"/>
  <c r="P2265" i="3"/>
  <c r="S2265" i="3"/>
  <c r="T2265" i="3"/>
  <c r="F2266" i="3"/>
  <c r="P2266" i="3"/>
  <c r="S2266" i="3"/>
  <c r="T2266" i="3"/>
  <c r="F2267" i="3"/>
  <c r="P2267" i="3"/>
  <c r="S2267" i="3"/>
  <c r="T2267" i="3"/>
  <c r="F2268" i="3"/>
  <c r="P2268" i="3"/>
  <c r="S2268" i="3"/>
  <c r="T2268" i="3"/>
  <c r="F2269" i="3"/>
  <c r="P2269" i="3"/>
  <c r="S2269" i="3"/>
  <c r="T2269" i="3"/>
  <c r="F2270" i="3"/>
  <c r="P2270" i="3"/>
  <c r="S2270" i="3"/>
  <c r="T2270" i="3"/>
  <c r="F2271" i="3"/>
  <c r="P2271" i="3"/>
  <c r="S2271" i="3"/>
  <c r="T2271" i="3"/>
  <c r="F2272" i="3"/>
  <c r="P2272" i="3"/>
  <c r="S2272" i="3"/>
  <c r="T2272" i="3"/>
  <c r="F2273" i="3"/>
  <c r="P2273" i="3"/>
  <c r="S2273" i="3"/>
  <c r="T2273" i="3"/>
  <c r="F2274" i="3"/>
  <c r="P2274" i="3"/>
  <c r="S2274" i="3"/>
  <c r="T2274" i="3"/>
  <c r="F2275" i="3"/>
  <c r="P2275" i="3"/>
  <c r="S2275" i="3"/>
  <c r="T2275" i="3"/>
  <c r="F2276" i="3"/>
  <c r="P2276" i="3"/>
  <c r="S2276" i="3"/>
  <c r="T2276" i="3"/>
  <c r="F2277" i="3"/>
  <c r="P2277" i="3"/>
  <c r="S2277" i="3"/>
  <c r="T2277" i="3"/>
  <c r="F2278" i="3"/>
  <c r="P2278" i="3"/>
  <c r="S2278" i="3"/>
  <c r="T2278" i="3"/>
  <c r="F2279" i="3"/>
  <c r="P2279" i="3"/>
  <c r="S2279" i="3"/>
  <c r="T2279" i="3"/>
  <c r="F2280" i="3"/>
  <c r="P2280" i="3"/>
  <c r="S2280" i="3"/>
  <c r="T2280" i="3"/>
  <c r="F2281" i="3"/>
  <c r="P2281" i="3"/>
  <c r="S2281" i="3"/>
  <c r="T2281" i="3"/>
  <c r="F2282" i="3"/>
  <c r="P2282" i="3"/>
  <c r="S2282" i="3"/>
  <c r="T2282" i="3"/>
  <c r="F2283" i="3"/>
  <c r="P2283" i="3"/>
  <c r="S2283" i="3"/>
  <c r="T2283" i="3"/>
  <c r="F2284" i="3"/>
  <c r="P2284" i="3"/>
  <c r="S2284" i="3"/>
  <c r="T2284" i="3"/>
  <c r="F2285" i="3"/>
  <c r="P2285" i="3"/>
  <c r="S2285" i="3"/>
  <c r="T2285" i="3"/>
  <c r="F2286" i="3"/>
  <c r="P2286" i="3"/>
  <c r="S2286" i="3"/>
  <c r="T2286" i="3"/>
  <c r="F2287" i="3"/>
  <c r="P2287" i="3"/>
  <c r="S2287" i="3"/>
  <c r="T2287" i="3"/>
  <c r="F2288" i="3"/>
  <c r="P2288" i="3"/>
  <c r="S2288" i="3"/>
  <c r="T2288" i="3"/>
  <c r="F2289" i="3"/>
  <c r="P2289" i="3"/>
  <c r="S2289" i="3"/>
  <c r="T2289" i="3"/>
  <c r="F2290" i="3"/>
  <c r="P2290" i="3"/>
  <c r="S2290" i="3"/>
  <c r="T2290" i="3"/>
  <c r="F2291" i="3"/>
  <c r="P2291" i="3"/>
  <c r="S2291" i="3"/>
  <c r="T2291" i="3"/>
  <c r="F2292" i="3"/>
  <c r="P2292" i="3"/>
  <c r="S2292" i="3"/>
  <c r="T2292" i="3"/>
  <c r="F2293" i="3"/>
  <c r="P2293" i="3"/>
  <c r="S2293" i="3"/>
  <c r="T2293" i="3"/>
  <c r="F2294" i="3"/>
  <c r="P2294" i="3"/>
  <c r="S2294" i="3"/>
  <c r="T2294" i="3"/>
  <c r="F2295" i="3"/>
  <c r="P2295" i="3"/>
  <c r="S2295" i="3"/>
  <c r="T2295" i="3"/>
  <c r="F2296" i="3"/>
  <c r="P2296" i="3"/>
  <c r="S2296" i="3"/>
  <c r="T2296" i="3"/>
  <c r="F2297" i="3"/>
  <c r="P2297" i="3"/>
  <c r="S2297" i="3"/>
  <c r="T2297" i="3"/>
  <c r="F2298" i="3"/>
  <c r="P2298" i="3"/>
  <c r="S2298" i="3"/>
  <c r="T2298" i="3"/>
  <c r="F2299" i="3"/>
  <c r="P2299" i="3"/>
  <c r="S2299" i="3"/>
  <c r="T2299" i="3"/>
  <c r="F2300" i="3"/>
  <c r="P2300" i="3"/>
  <c r="S2300" i="3"/>
  <c r="T2300" i="3"/>
  <c r="F2301" i="3"/>
  <c r="P2301" i="3"/>
  <c r="S2301" i="3"/>
  <c r="T2301" i="3"/>
  <c r="F2302" i="3"/>
  <c r="P2302" i="3"/>
  <c r="S2302" i="3"/>
  <c r="T2302" i="3"/>
  <c r="F2303" i="3"/>
  <c r="P2303" i="3"/>
  <c r="S2303" i="3"/>
  <c r="T2303" i="3"/>
  <c r="F2304" i="3"/>
  <c r="P2304" i="3"/>
  <c r="S2304" i="3"/>
  <c r="T2304" i="3"/>
  <c r="F2305" i="3"/>
  <c r="P2305" i="3"/>
  <c r="S2305" i="3"/>
  <c r="T2305" i="3"/>
  <c r="F2306" i="3"/>
  <c r="P2306" i="3"/>
  <c r="S2306" i="3"/>
  <c r="T2306" i="3"/>
  <c r="F2307" i="3"/>
  <c r="P2307" i="3"/>
  <c r="S2307" i="3"/>
  <c r="T2307" i="3"/>
  <c r="F2308" i="3"/>
  <c r="P2308" i="3"/>
  <c r="S2308" i="3"/>
  <c r="T2308" i="3"/>
  <c r="F2309" i="3"/>
  <c r="P2309" i="3"/>
  <c r="S2309" i="3"/>
  <c r="T2309" i="3"/>
  <c r="F2310" i="3"/>
  <c r="P2310" i="3"/>
  <c r="S2310" i="3"/>
  <c r="T2310" i="3"/>
  <c r="F2311" i="3"/>
  <c r="P2311" i="3"/>
  <c r="S2311" i="3"/>
  <c r="T2311" i="3"/>
  <c r="F2312" i="3"/>
  <c r="P2312" i="3"/>
  <c r="S2312" i="3"/>
  <c r="T2312" i="3"/>
  <c r="F2313" i="3"/>
  <c r="P2313" i="3"/>
  <c r="S2313" i="3"/>
  <c r="T2313" i="3"/>
  <c r="F2314" i="3"/>
  <c r="P2314" i="3"/>
  <c r="S2314" i="3"/>
  <c r="T2314" i="3"/>
  <c r="F2315" i="3"/>
  <c r="P2315" i="3"/>
  <c r="S2315" i="3"/>
  <c r="T2315" i="3"/>
  <c r="F2316" i="3"/>
  <c r="P2316" i="3"/>
  <c r="S2316" i="3"/>
  <c r="T2316" i="3"/>
  <c r="F2317" i="3"/>
  <c r="P2317" i="3"/>
  <c r="S2317" i="3"/>
  <c r="T2317" i="3"/>
  <c r="F2318" i="3"/>
  <c r="P2318" i="3"/>
  <c r="S2318" i="3"/>
  <c r="T2318" i="3"/>
  <c r="F2319" i="3"/>
  <c r="P2319" i="3"/>
  <c r="S2319" i="3"/>
  <c r="T2319" i="3"/>
  <c r="F2320" i="3"/>
  <c r="P2320" i="3"/>
  <c r="S2320" i="3"/>
  <c r="T2320" i="3"/>
  <c r="F2321" i="3"/>
  <c r="P2321" i="3"/>
  <c r="S2321" i="3"/>
  <c r="T2321" i="3"/>
  <c r="F2322" i="3"/>
  <c r="P2322" i="3"/>
  <c r="S2322" i="3"/>
  <c r="T2322" i="3"/>
  <c r="F2323" i="3"/>
  <c r="P2323" i="3"/>
  <c r="S2323" i="3"/>
  <c r="T2323" i="3"/>
  <c r="F2324" i="3"/>
  <c r="P2324" i="3"/>
  <c r="S2324" i="3"/>
  <c r="T2324" i="3"/>
  <c r="F2325" i="3"/>
  <c r="P2325" i="3"/>
  <c r="S2325" i="3"/>
  <c r="T2325" i="3"/>
  <c r="F2326" i="3"/>
  <c r="P2326" i="3"/>
  <c r="S2326" i="3"/>
  <c r="T2326" i="3"/>
  <c r="F2327" i="3"/>
  <c r="P2327" i="3"/>
  <c r="S2327" i="3"/>
  <c r="T2327" i="3"/>
  <c r="F2328" i="3"/>
  <c r="P2328" i="3"/>
  <c r="S2328" i="3"/>
  <c r="T2328" i="3"/>
  <c r="F2329" i="3"/>
  <c r="P2329" i="3"/>
  <c r="S2329" i="3"/>
  <c r="T2329" i="3"/>
  <c r="F2330" i="3"/>
  <c r="P2330" i="3"/>
  <c r="S2330" i="3"/>
  <c r="T2330" i="3"/>
  <c r="F2331" i="3"/>
  <c r="P2331" i="3"/>
  <c r="S2331" i="3"/>
  <c r="T2331" i="3"/>
  <c r="F2332" i="3"/>
  <c r="P2332" i="3"/>
  <c r="S2332" i="3"/>
  <c r="T2332" i="3"/>
  <c r="F2333" i="3"/>
  <c r="P2333" i="3"/>
  <c r="S2333" i="3"/>
  <c r="T2333" i="3"/>
  <c r="F2334" i="3"/>
  <c r="P2334" i="3"/>
  <c r="S2334" i="3"/>
  <c r="T2334" i="3"/>
  <c r="F2335" i="3"/>
  <c r="P2335" i="3"/>
  <c r="S2335" i="3"/>
  <c r="T2335" i="3"/>
  <c r="F2336" i="3"/>
  <c r="P2336" i="3"/>
  <c r="S2336" i="3"/>
  <c r="T2336" i="3"/>
  <c r="F2337" i="3"/>
  <c r="P2337" i="3"/>
  <c r="S2337" i="3"/>
  <c r="T2337" i="3"/>
  <c r="F2338" i="3"/>
  <c r="P2338" i="3"/>
  <c r="S2338" i="3"/>
  <c r="T2338" i="3"/>
  <c r="F2339" i="3"/>
  <c r="P2339" i="3"/>
  <c r="S2339" i="3"/>
  <c r="T2339" i="3"/>
  <c r="F2340" i="3"/>
  <c r="P2340" i="3"/>
  <c r="S2340" i="3"/>
  <c r="T2340" i="3"/>
  <c r="F2341" i="3"/>
  <c r="P2341" i="3"/>
  <c r="S2341" i="3"/>
  <c r="T2341" i="3"/>
  <c r="F2342" i="3"/>
  <c r="P2342" i="3"/>
  <c r="S2342" i="3"/>
  <c r="T2342" i="3"/>
  <c r="F2343" i="3"/>
  <c r="P2343" i="3"/>
  <c r="S2343" i="3"/>
  <c r="T2343" i="3"/>
  <c r="F2344" i="3"/>
  <c r="P2344" i="3"/>
  <c r="S2344" i="3"/>
  <c r="T2344" i="3"/>
  <c r="F2345" i="3"/>
  <c r="P2345" i="3"/>
  <c r="S2345" i="3"/>
  <c r="T2345" i="3"/>
  <c r="F2346" i="3"/>
  <c r="P2346" i="3"/>
  <c r="S2346" i="3"/>
  <c r="T2346" i="3"/>
  <c r="F2347" i="3"/>
  <c r="P2347" i="3"/>
  <c r="S2347" i="3"/>
  <c r="T2347" i="3"/>
  <c r="F2348" i="3"/>
  <c r="P2348" i="3"/>
  <c r="S2348" i="3"/>
  <c r="T2348" i="3"/>
  <c r="F2349" i="3"/>
  <c r="P2349" i="3"/>
  <c r="S2349" i="3"/>
  <c r="T2349" i="3"/>
  <c r="F2350" i="3"/>
  <c r="P2350" i="3"/>
  <c r="S2350" i="3"/>
  <c r="T2350" i="3"/>
  <c r="F2351" i="3"/>
  <c r="P2351" i="3"/>
  <c r="S2351" i="3"/>
  <c r="T2351" i="3"/>
  <c r="F2352" i="3"/>
  <c r="P2352" i="3"/>
  <c r="S2352" i="3"/>
  <c r="T2352" i="3"/>
  <c r="F2353" i="3"/>
  <c r="P2353" i="3"/>
  <c r="S2353" i="3"/>
  <c r="T2353" i="3"/>
  <c r="F2354" i="3"/>
  <c r="P2354" i="3"/>
  <c r="S2354" i="3"/>
  <c r="T2354" i="3"/>
  <c r="F2355" i="3"/>
  <c r="P2355" i="3"/>
  <c r="S2355" i="3"/>
  <c r="T2355" i="3"/>
  <c r="F2356" i="3"/>
  <c r="P2356" i="3"/>
  <c r="S2356" i="3"/>
  <c r="T2356" i="3"/>
  <c r="F2357" i="3"/>
  <c r="P2357" i="3"/>
  <c r="S2357" i="3"/>
  <c r="T2357" i="3"/>
  <c r="F2358" i="3"/>
  <c r="P2358" i="3"/>
  <c r="S2358" i="3"/>
  <c r="T2358" i="3"/>
  <c r="F2359" i="3"/>
  <c r="P2359" i="3"/>
  <c r="S2359" i="3"/>
  <c r="T2359" i="3"/>
  <c r="F2360" i="3"/>
  <c r="P2360" i="3"/>
  <c r="S2360" i="3"/>
  <c r="T2360" i="3"/>
  <c r="F2361" i="3"/>
  <c r="P2361" i="3"/>
  <c r="S2361" i="3"/>
  <c r="T2361" i="3"/>
  <c r="F2362" i="3"/>
  <c r="P2362" i="3"/>
  <c r="S2362" i="3"/>
  <c r="T2362" i="3"/>
  <c r="F2363" i="3"/>
  <c r="P2363" i="3"/>
  <c r="S2363" i="3"/>
  <c r="T2363" i="3"/>
  <c r="F2364" i="3"/>
  <c r="P2364" i="3"/>
  <c r="S2364" i="3"/>
  <c r="T2364" i="3"/>
  <c r="F2365" i="3"/>
  <c r="P2365" i="3"/>
  <c r="S2365" i="3"/>
  <c r="T2365" i="3"/>
  <c r="F2366" i="3"/>
  <c r="P2366" i="3"/>
  <c r="S2366" i="3"/>
  <c r="T2366" i="3"/>
  <c r="F2367" i="3"/>
  <c r="P2367" i="3"/>
  <c r="S2367" i="3"/>
  <c r="T2367" i="3"/>
  <c r="F2368" i="3"/>
  <c r="P2368" i="3"/>
  <c r="S2368" i="3"/>
  <c r="T2368" i="3"/>
  <c r="F2369" i="3"/>
  <c r="P2369" i="3"/>
  <c r="S2369" i="3"/>
  <c r="T2369" i="3"/>
  <c r="F2370" i="3"/>
  <c r="P2370" i="3"/>
  <c r="S2370" i="3"/>
  <c r="T2370" i="3"/>
  <c r="F2371" i="3"/>
  <c r="P2371" i="3"/>
  <c r="S2371" i="3"/>
  <c r="T2371" i="3"/>
  <c r="F2372" i="3"/>
  <c r="P2372" i="3"/>
  <c r="S2372" i="3"/>
  <c r="T2372" i="3"/>
  <c r="F2373" i="3"/>
  <c r="P2373" i="3"/>
  <c r="S2373" i="3"/>
  <c r="T2373" i="3"/>
  <c r="F2374" i="3"/>
  <c r="P2374" i="3"/>
  <c r="S2374" i="3"/>
  <c r="T2374" i="3"/>
  <c r="F2375" i="3"/>
  <c r="P2375" i="3"/>
  <c r="S2375" i="3"/>
  <c r="T2375" i="3"/>
  <c r="F2376" i="3"/>
  <c r="P2376" i="3"/>
  <c r="S2376" i="3"/>
  <c r="T2376" i="3"/>
  <c r="F2377" i="3"/>
  <c r="P2377" i="3"/>
  <c r="S2377" i="3"/>
  <c r="T2377" i="3"/>
  <c r="F2378" i="3"/>
  <c r="P2378" i="3"/>
  <c r="S2378" i="3"/>
  <c r="T2378" i="3"/>
  <c r="F2379" i="3"/>
  <c r="P2379" i="3"/>
  <c r="S2379" i="3"/>
  <c r="T2379" i="3"/>
  <c r="F2380" i="3"/>
  <c r="P2380" i="3"/>
  <c r="S2380" i="3"/>
  <c r="T2380" i="3"/>
  <c r="F2381" i="3"/>
  <c r="P2381" i="3"/>
  <c r="S2381" i="3"/>
  <c r="T2381" i="3"/>
  <c r="F2382" i="3"/>
  <c r="P2382" i="3"/>
  <c r="S2382" i="3"/>
  <c r="T2382" i="3"/>
  <c r="F2383" i="3"/>
  <c r="P2383" i="3"/>
  <c r="S2383" i="3"/>
  <c r="T2383" i="3"/>
  <c r="F2384" i="3"/>
  <c r="P2384" i="3"/>
  <c r="S2384" i="3"/>
  <c r="T2384" i="3"/>
  <c r="F2385" i="3"/>
  <c r="P2385" i="3"/>
  <c r="S2385" i="3"/>
  <c r="T2385" i="3"/>
  <c r="F2386" i="3"/>
  <c r="P2386" i="3"/>
  <c r="S2386" i="3"/>
  <c r="T2386" i="3"/>
  <c r="F2387" i="3"/>
  <c r="P2387" i="3"/>
  <c r="S2387" i="3"/>
  <c r="T2387" i="3"/>
  <c r="F2388" i="3"/>
  <c r="P2388" i="3"/>
  <c r="S2388" i="3"/>
  <c r="T2388" i="3"/>
  <c r="F2389" i="3"/>
  <c r="P2389" i="3"/>
  <c r="S2389" i="3"/>
  <c r="T2389" i="3"/>
  <c r="F2390" i="3"/>
  <c r="P2390" i="3"/>
  <c r="S2390" i="3"/>
  <c r="T2390" i="3"/>
  <c r="F2391" i="3"/>
  <c r="P2391" i="3"/>
  <c r="S2391" i="3"/>
  <c r="T2391" i="3"/>
  <c r="F2392" i="3"/>
  <c r="P2392" i="3"/>
  <c r="S2392" i="3"/>
  <c r="T2392" i="3"/>
  <c r="F2393" i="3"/>
  <c r="P2393" i="3"/>
  <c r="S2393" i="3"/>
  <c r="T2393" i="3"/>
  <c r="F2394" i="3"/>
  <c r="P2394" i="3"/>
  <c r="S2394" i="3"/>
  <c r="T2394" i="3"/>
  <c r="F2395" i="3"/>
  <c r="P2395" i="3"/>
  <c r="S2395" i="3"/>
  <c r="T2395" i="3"/>
  <c r="F2396" i="3"/>
  <c r="P2396" i="3"/>
  <c r="S2396" i="3"/>
  <c r="T2396" i="3"/>
  <c r="F2397" i="3"/>
  <c r="P2397" i="3"/>
  <c r="S2397" i="3"/>
  <c r="T2397" i="3"/>
  <c r="F2398" i="3"/>
  <c r="P2398" i="3"/>
  <c r="S2398" i="3"/>
  <c r="T2398" i="3"/>
  <c r="F2399" i="3"/>
  <c r="P2399" i="3"/>
  <c r="S2399" i="3"/>
  <c r="T2399" i="3"/>
  <c r="F2400" i="3"/>
  <c r="P2400" i="3"/>
  <c r="S2400" i="3"/>
  <c r="T2400" i="3"/>
  <c r="F2401" i="3"/>
  <c r="P2401" i="3"/>
  <c r="S2401" i="3"/>
  <c r="T2401" i="3"/>
  <c r="F2402" i="3"/>
  <c r="P2402" i="3"/>
  <c r="S2402" i="3"/>
  <c r="T2402" i="3"/>
  <c r="F2403" i="3"/>
  <c r="P2403" i="3"/>
  <c r="S2403" i="3"/>
  <c r="T2403" i="3"/>
  <c r="F2404" i="3"/>
  <c r="P2404" i="3"/>
  <c r="S2404" i="3"/>
  <c r="T2404" i="3"/>
  <c r="F2405" i="3"/>
  <c r="P2405" i="3"/>
  <c r="S2405" i="3"/>
  <c r="T2405" i="3"/>
  <c r="F2406" i="3"/>
  <c r="P2406" i="3"/>
  <c r="S2406" i="3"/>
  <c r="T2406" i="3"/>
  <c r="F2407" i="3"/>
  <c r="P2407" i="3"/>
  <c r="S2407" i="3"/>
  <c r="T2407" i="3"/>
  <c r="F2408" i="3"/>
  <c r="P2408" i="3"/>
  <c r="S2408" i="3"/>
  <c r="T2408" i="3"/>
  <c r="F2409" i="3"/>
  <c r="P2409" i="3"/>
  <c r="S2409" i="3"/>
  <c r="T2409" i="3"/>
  <c r="F2410" i="3"/>
  <c r="P2410" i="3"/>
  <c r="S2410" i="3"/>
  <c r="T2410" i="3"/>
  <c r="F2411" i="3"/>
  <c r="P2411" i="3"/>
  <c r="S2411" i="3"/>
  <c r="T2411" i="3"/>
  <c r="F2412" i="3"/>
  <c r="P2412" i="3"/>
  <c r="S2412" i="3"/>
  <c r="T2412" i="3"/>
  <c r="F2413" i="3"/>
  <c r="P2413" i="3"/>
  <c r="S2413" i="3"/>
  <c r="T2413" i="3"/>
  <c r="F2414" i="3"/>
  <c r="P2414" i="3"/>
  <c r="S2414" i="3"/>
  <c r="T2414" i="3"/>
  <c r="F2415" i="3"/>
  <c r="P2415" i="3"/>
  <c r="S2415" i="3"/>
  <c r="T2415" i="3"/>
  <c r="F2416" i="3"/>
  <c r="P2416" i="3"/>
  <c r="S2416" i="3"/>
  <c r="T2416" i="3"/>
  <c r="F2417" i="3"/>
  <c r="P2417" i="3"/>
  <c r="S2417" i="3"/>
  <c r="T2417" i="3"/>
  <c r="F2418" i="3"/>
  <c r="P2418" i="3"/>
  <c r="S2418" i="3"/>
  <c r="T2418" i="3"/>
  <c r="F2419" i="3"/>
  <c r="P2419" i="3"/>
  <c r="S2419" i="3"/>
  <c r="T2419" i="3"/>
  <c r="F2420" i="3"/>
  <c r="P2420" i="3"/>
  <c r="S2420" i="3"/>
  <c r="T2420" i="3"/>
  <c r="F2421" i="3"/>
  <c r="P2421" i="3"/>
  <c r="S2421" i="3"/>
  <c r="T2421" i="3"/>
  <c r="F2422" i="3"/>
  <c r="P2422" i="3"/>
  <c r="S2422" i="3"/>
  <c r="T2422" i="3"/>
  <c r="F2423" i="3"/>
  <c r="P2423" i="3"/>
  <c r="S2423" i="3"/>
  <c r="T2423" i="3"/>
  <c r="F2424" i="3"/>
  <c r="P2424" i="3"/>
  <c r="S2424" i="3"/>
  <c r="T2424" i="3"/>
  <c r="F2425" i="3"/>
  <c r="P2425" i="3"/>
  <c r="S2425" i="3"/>
  <c r="T2425" i="3"/>
  <c r="F2426" i="3"/>
  <c r="P2426" i="3"/>
  <c r="S2426" i="3"/>
  <c r="T2426" i="3"/>
  <c r="F2427" i="3"/>
  <c r="P2427" i="3"/>
  <c r="S2427" i="3"/>
  <c r="T2427" i="3"/>
  <c r="F2428" i="3"/>
  <c r="P2428" i="3"/>
  <c r="S2428" i="3"/>
  <c r="T2428" i="3"/>
  <c r="F2429" i="3"/>
  <c r="P2429" i="3"/>
  <c r="S2429" i="3"/>
  <c r="T2429" i="3"/>
  <c r="F2430" i="3"/>
  <c r="P2430" i="3"/>
  <c r="S2430" i="3"/>
  <c r="T2430" i="3"/>
  <c r="F2431" i="3"/>
  <c r="P2431" i="3"/>
  <c r="S2431" i="3"/>
  <c r="T2431" i="3"/>
  <c r="F2432" i="3"/>
  <c r="P2432" i="3"/>
  <c r="S2432" i="3"/>
  <c r="T2432" i="3"/>
  <c r="F2433" i="3"/>
  <c r="P2433" i="3"/>
  <c r="S2433" i="3"/>
  <c r="T2433" i="3"/>
  <c r="F2434" i="3"/>
  <c r="P2434" i="3"/>
  <c r="S2434" i="3"/>
  <c r="T2434" i="3"/>
  <c r="F2435" i="3"/>
  <c r="P2435" i="3"/>
  <c r="S2435" i="3"/>
  <c r="T2435" i="3"/>
  <c r="F2436" i="3"/>
  <c r="P2436" i="3"/>
  <c r="S2436" i="3"/>
  <c r="T2436" i="3"/>
  <c r="F2437" i="3"/>
  <c r="P2437" i="3"/>
  <c r="S2437" i="3"/>
  <c r="T2437" i="3"/>
  <c r="F2438" i="3"/>
  <c r="P2438" i="3"/>
  <c r="S2438" i="3"/>
  <c r="T2438" i="3"/>
  <c r="F2439" i="3"/>
  <c r="P2439" i="3"/>
  <c r="S2439" i="3"/>
  <c r="T2439" i="3"/>
  <c r="F2440" i="3"/>
  <c r="P2440" i="3"/>
  <c r="S2440" i="3"/>
  <c r="T2440" i="3"/>
  <c r="F2441" i="3"/>
  <c r="P2441" i="3"/>
  <c r="S2441" i="3"/>
  <c r="T2441" i="3"/>
  <c r="F2442" i="3"/>
  <c r="P2442" i="3"/>
  <c r="S2442" i="3"/>
  <c r="T2442" i="3"/>
  <c r="F2443" i="3"/>
  <c r="P2443" i="3"/>
  <c r="S2443" i="3"/>
  <c r="T2443" i="3"/>
  <c r="F2444" i="3"/>
  <c r="P2444" i="3"/>
  <c r="S2444" i="3"/>
  <c r="T2444" i="3"/>
  <c r="F2445" i="3"/>
  <c r="P2445" i="3"/>
  <c r="S2445" i="3"/>
  <c r="T2445" i="3"/>
  <c r="F2446" i="3"/>
  <c r="P2446" i="3"/>
  <c r="S2446" i="3"/>
  <c r="T2446" i="3"/>
  <c r="F2447" i="3"/>
  <c r="P2447" i="3"/>
  <c r="S2447" i="3"/>
  <c r="T2447" i="3"/>
  <c r="F2448" i="3"/>
  <c r="P2448" i="3"/>
  <c r="S2448" i="3"/>
  <c r="T2448" i="3"/>
  <c r="F2449" i="3"/>
  <c r="P2449" i="3"/>
  <c r="S2449" i="3"/>
  <c r="T2449" i="3"/>
  <c r="F2450" i="3"/>
  <c r="P2450" i="3"/>
  <c r="S2450" i="3"/>
  <c r="T2450" i="3"/>
  <c r="F2451" i="3"/>
  <c r="P2451" i="3"/>
  <c r="S2451" i="3"/>
  <c r="T2451" i="3"/>
  <c r="F2452" i="3"/>
  <c r="P2452" i="3"/>
  <c r="S2452" i="3"/>
  <c r="T2452" i="3"/>
  <c r="F2453" i="3"/>
  <c r="P2453" i="3"/>
  <c r="S2453" i="3"/>
  <c r="T2453" i="3"/>
  <c r="F2454" i="3"/>
  <c r="P2454" i="3"/>
  <c r="S2454" i="3"/>
  <c r="T2454" i="3"/>
  <c r="F2455" i="3"/>
  <c r="P2455" i="3"/>
  <c r="S2455" i="3"/>
  <c r="T2455" i="3"/>
  <c r="F2456" i="3"/>
  <c r="P2456" i="3"/>
  <c r="S2456" i="3"/>
  <c r="T2456" i="3"/>
  <c r="F2457" i="3"/>
  <c r="P2457" i="3"/>
  <c r="S2457" i="3"/>
  <c r="T2457" i="3"/>
  <c r="F2458" i="3"/>
  <c r="P2458" i="3"/>
  <c r="S2458" i="3"/>
  <c r="T2458" i="3"/>
  <c r="F2459" i="3"/>
  <c r="P2459" i="3"/>
  <c r="S2459" i="3"/>
  <c r="T2459" i="3"/>
  <c r="F2460" i="3"/>
  <c r="P2460" i="3"/>
  <c r="S2460" i="3"/>
  <c r="T2460" i="3"/>
  <c r="F2461" i="3"/>
  <c r="P2461" i="3"/>
  <c r="S2461" i="3"/>
  <c r="T2461" i="3"/>
  <c r="F2462" i="3"/>
  <c r="P2462" i="3"/>
  <c r="S2462" i="3"/>
  <c r="T2462" i="3"/>
  <c r="F2463" i="3"/>
  <c r="P2463" i="3"/>
  <c r="S2463" i="3"/>
  <c r="T2463" i="3"/>
  <c r="F2464" i="3"/>
  <c r="P2464" i="3"/>
  <c r="S2464" i="3"/>
  <c r="T2464" i="3"/>
  <c r="F2465" i="3"/>
  <c r="P2465" i="3"/>
  <c r="S2465" i="3"/>
  <c r="T2465" i="3"/>
  <c r="F2466" i="3"/>
  <c r="P2466" i="3"/>
  <c r="S2466" i="3"/>
  <c r="T2466" i="3"/>
  <c r="F2467" i="3"/>
  <c r="P2467" i="3"/>
  <c r="S2467" i="3"/>
  <c r="T2467" i="3"/>
  <c r="F2468" i="3"/>
  <c r="P2468" i="3"/>
  <c r="S2468" i="3"/>
  <c r="T2468" i="3"/>
  <c r="F2469" i="3"/>
  <c r="P2469" i="3"/>
  <c r="S2469" i="3"/>
  <c r="T2469" i="3"/>
  <c r="F2470" i="3"/>
  <c r="P2470" i="3"/>
  <c r="S2470" i="3"/>
  <c r="T2470" i="3"/>
  <c r="F2471" i="3"/>
  <c r="P2471" i="3"/>
  <c r="S2471" i="3"/>
  <c r="T2471" i="3"/>
  <c r="F2472" i="3"/>
  <c r="P2472" i="3"/>
  <c r="S2472" i="3"/>
  <c r="T2472" i="3"/>
  <c r="F2473" i="3"/>
  <c r="P2473" i="3"/>
  <c r="S2473" i="3"/>
  <c r="T2473" i="3"/>
  <c r="F2474" i="3"/>
  <c r="P2474" i="3"/>
  <c r="S2474" i="3"/>
  <c r="T2474" i="3"/>
  <c r="F2475" i="3"/>
  <c r="P2475" i="3"/>
  <c r="S2475" i="3"/>
  <c r="T2475" i="3"/>
  <c r="F2476" i="3"/>
  <c r="P2476" i="3"/>
  <c r="S2476" i="3"/>
  <c r="T2476" i="3"/>
  <c r="F2477" i="3"/>
  <c r="P2477" i="3"/>
  <c r="S2477" i="3"/>
  <c r="T2477" i="3"/>
  <c r="F2478" i="3"/>
  <c r="P2478" i="3"/>
  <c r="S2478" i="3"/>
  <c r="T2478" i="3"/>
  <c r="F2479" i="3"/>
  <c r="P2479" i="3"/>
  <c r="S2479" i="3"/>
  <c r="T2479" i="3"/>
  <c r="F2480" i="3"/>
  <c r="P2480" i="3"/>
  <c r="S2480" i="3"/>
  <c r="T2480" i="3"/>
  <c r="F2481" i="3"/>
  <c r="P2481" i="3"/>
  <c r="S2481" i="3"/>
  <c r="T2481" i="3"/>
  <c r="F2482" i="3"/>
  <c r="P2482" i="3"/>
  <c r="S2482" i="3"/>
  <c r="T2482" i="3"/>
  <c r="F2483" i="3"/>
  <c r="P2483" i="3"/>
  <c r="S2483" i="3"/>
  <c r="T2483" i="3"/>
  <c r="F2484" i="3"/>
  <c r="P2484" i="3"/>
  <c r="S2484" i="3"/>
  <c r="T2484" i="3"/>
  <c r="F2485" i="3"/>
  <c r="P2485" i="3"/>
  <c r="S2485" i="3"/>
  <c r="T2485" i="3"/>
  <c r="F2486" i="3"/>
  <c r="P2486" i="3"/>
  <c r="S2486" i="3"/>
  <c r="T2486" i="3"/>
  <c r="F2487" i="3"/>
  <c r="P2487" i="3"/>
  <c r="S2487" i="3"/>
  <c r="T2487" i="3"/>
  <c r="F2488" i="3"/>
  <c r="P2488" i="3"/>
  <c r="S2488" i="3"/>
  <c r="T2488" i="3"/>
  <c r="F2489" i="3"/>
  <c r="P2489" i="3"/>
  <c r="S2489" i="3"/>
  <c r="T2489" i="3"/>
  <c r="F2490" i="3"/>
  <c r="P2490" i="3"/>
  <c r="S2490" i="3"/>
  <c r="T2490" i="3"/>
  <c r="F2491" i="3"/>
  <c r="P2491" i="3"/>
  <c r="S2491" i="3"/>
  <c r="T2491" i="3"/>
  <c r="F2492" i="3"/>
  <c r="P2492" i="3"/>
  <c r="S2492" i="3"/>
  <c r="T2492" i="3"/>
  <c r="F2493" i="3"/>
  <c r="P2493" i="3"/>
  <c r="S2493" i="3"/>
  <c r="T2493" i="3"/>
  <c r="F2494" i="3"/>
  <c r="P2494" i="3"/>
  <c r="S2494" i="3"/>
  <c r="T2494" i="3"/>
  <c r="F2495" i="3"/>
  <c r="P2495" i="3"/>
  <c r="S2495" i="3"/>
  <c r="T2495" i="3"/>
  <c r="F2496" i="3"/>
  <c r="P2496" i="3"/>
  <c r="S2496" i="3"/>
  <c r="T2496" i="3"/>
  <c r="F2497" i="3"/>
  <c r="P2497" i="3"/>
  <c r="S2497" i="3"/>
  <c r="T2497" i="3"/>
  <c r="F2498" i="3"/>
  <c r="P2498" i="3"/>
  <c r="S2498" i="3"/>
  <c r="T2498" i="3"/>
  <c r="F2499" i="3"/>
  <c r="P2499" i="3"/>
  <c r="S2499" i="3"/>
  <c r="T2499" i="3"/>
  <c r="F2500" i="3"/>
  <c r="P2500" i="3"/>
  <c r="S2500" i="3"/>
  <c r="T2500" i="3"/>
  <c r="F2501" i="3"/>
  <c r="P2501" i="3"/>
  <c r="S2501" i="3"/>
  <c r="T2501" i="3"/>
  <c r="F2502" i="3"/>
  <c r="P2502" i="3"/>
  <c r="S2502" i="3"/>
  <c r="T2502" i="3"/>
  <c r="F2503" i="3"/>
  <c r="P2503" i="3"/>
  <c r="S2503" i="3"/>
  <c r="T2503" i="3"/>
  <c r="F2504" i="3"/>
  <c r="P2504" i="3"/>
  <c r="S2504" i="3"/>
  <c r="T2504" i="3"/>
  <c r="F2505" i="3"/>
  <c r="P2505" i="3"/>
  <c r="S2505" i="3"/>
  <c r="T2505" i="3"/>
  <c r="F2506" i="3"/>
  <c r="P2506" i="3"/>
  <c r="S2506" i="3"/>
  <c r="T2506" i="3"/>
  <c r="F2507" i="3"/>
  <c r="P2507" i="3"/>
  <c r="S2507" i="3"/>
  <c r="T2507" i="3"/>
  <c r="F2508" i="3"/>
  <c r="P2508" i="3"/>
  <c r="S2508" i="3"/>
  <c r="T2508" i="3"/>
  <c r="F2509" i="3"/>
  <c r="P2509" i="3"/>
  <c r="S2509" i="3"/>
  <c r="T2509" i="3"/>
  <c r="F2510" i="3"/>
  <c r="P2510" i="3"/>
  <c r="S2510" i="3"/>
  <c r="T2510" i="3"/>
  <c r="F2511" i="3"/>
  <c r="P2511" i="3"/>
  <c r="S2511" i="3"/>
  <c r="T2511" i="3"/>
  <c r="F2512" i="3"/>
  <c r="P2512" i="3"/>
  <c r="S2512" i="3"/>
  <c r="T2512" i="3"/>
  <c r="F2513" i="3"/>
  <c r="P2513" i="3"/>
  <c r="S2513" i="3"/>
  <c r="T2513" i="3"/>
  <c r="F2514" i="3"/>
  <c r="P2514" i="3"/>
  <c r="S2514" i="3"/>
  <c r="T2514" i="3"/>
  <c r="F2515" i="3"/>
  <c r="P2515" i="3"/>
  <c r="S2515" i="3"/>
  <c r="T2515" i="3"/>
  <c r="F2516" i="3"/>
  <c r="P2516" i="3"/>
  <c r="S2516" i="3"/>
  <c r="T2516" i="3"/>
  <c r="F2517" i="3"/>
  <c r="P2517" i="3"/>
  <c r="S2517" i="3"/>
  <c r="T2517" i="3"/>
  <c r="F2518" i="3"/>
  <c r="P2518" i="3"/>
  <c r="S2518" i="3"/>
  <c r="T2518" i="3"/>
  <c r="F2519" i="3"/>
  <c r="P2519" i="3"/>
  <c r="S2519" i="3"/>
  <c r="T2519" i="3"/>
  <c r="F2520" i="3"/>
  <c r="P2520" i="3"/>
  <c r="S2520" i="3"/>
  <c r="T2520" i="3"/>
  <c r="F2521" i="3"/>
  <c r="P2521" i="3"/>
  <c r="S2521" i="3"/>
  <c r="T2521" i="3"/>
  <c r="F2522" i="3"/>
  <c r="P2522" i="3"/>
  <c r="S2522" i="3"/>
  <c r="T2522" i="3"/>
  <c r="F2523" i="3"/>
  <c r="P2523" i="3"/>
  <c r="S2523" i="3"/>
  <c r="T2523" i="3"/>
  <c r="F2524" i="3"/>
  <c r="P2524" i="3"/>
  <c r="S2524" i="3"/>
  <c r="T2524" i="3"/>
  <c r="F2525" i="3"/>
  <c r="P2525" i="3"/>
  <c r="S2525" i="3"/>
  <c r="T2525" i="3"/>
  <c r="F2526" i="3"/>
  <c r="P2526" i="3"/>
  <c r="S2526" i="3"/>
  <c r="T2526" i="3"/>
  <c r="F2527" i="3"/>
  <c r="P2527" i="3"/>
  <c r="S2527" i="3"/>
  <c r="T2527" i="3"/>
  <c r="F2528" i="3"/>
  <c r="P2528" i="3"/>
  <c r="S2528" i="3"/>
  <c r="T2528" i="3"/>
  <c r="F2529" i="3"/>
  <c r="P2529" i="3"/>
  <c r="S2529" i="3"/>
  <c r="T2529" i="3"/>
  <c r="F2530" i="3"/>
  <c r="P2530" i="3"/>
  <c r="S2530" i="3"/>
  <c r="T2530" i="3"/>
  <c r="F2531" i="3"/>
  <c r="P2531" i="3"/>
  <c r="S2531" i="3"/>
  <c r="T2531" i="3"/>
  <c r="F2532" i="3"/>
  <c r="P2532" i="3"/>
  <c r="S2532" i="3"/>
  <c r="T2532" i="3"/>
  <c r="F2533" i="3"/>
  <c r="P2533" i="3"/>
  <c r="S2533" i="3"/>
  <c r="T2533" i="3"/>
  <c r="F2534" i="3"/>
  <c r="P2534" i="3"/>
  <c r="S2534" i="3"/>
  <c r="T2534" i="3"/>
  <c r="F2535" i="3"/>
  <c r="P2535" i="3"/>
  <c r="S2535" i="3"/>
  <c r="T2535" i="3"/>
  <c r="F2536" i="3"/>
  <c r="P2536" i="3"/>
  <c r="S2536" i="3"/>
  <c r="T2536" i="3"/>
  <c r="F2537" i="3"/>
  <c r="P2537" i="3"/>
  <c r="S2537" i="3"/>
  <c r="T2537" i="3"/>
  <c r="F2538" i="3"/>
  <c r="P2538" i="3"/>
  <c r="S2538" i="3"/>
  <c r="T2538" i="3"/>
  <c r="F2539" i="3"/>
  <c r="P2539" i="3"/>
  <c r="S2539" i="3"/>
  <c r="T2539" i="3"/>
  <c r="F2540" i="3"/>
  <c r="P2540" i="3"/>
  <c r="S2540" i="3"/>
  <c r="T2540" i="3"/>
  <c r="F2541" i="3"/>
  <c r="P2541" i="3"/>
  <c r="S2541" i="3"/>
  <c r="T2541" i="3"/>
  <c r="F2542" i="3"/>
  <c r="P2542" i="3"/>
  <c r="S2542" i="3"/>
  <c r="T2542" i="3"/>
  <c r="F2543" i="3"/>
  <c r="P2543" i="3"/>
  <c r="S2543" i="3"/>
  <c r="T2543" i="3"/>
  <c r="F2544" i="3"/>
  <c r="P2544" i="3"/>
  <c r="S2544" i="3"/>
  <c r="T2544" i="3"/>
  <c r="F2545" i="3"/>
  <c r="P2545" i="3"/>
  <c r="S2545" i="3"/>
  <c r="T2545" i="3"/>
  <c r="F2546" i="3"/>
  <c r="P2546" i="3"/>
  <c r="S2546" i="3"/>
  <c r="T2546" i="3"/>
  <c r="F2547" i="3"/>
  <c r="P2547" i="3"/>
  <c r="S2547" i="3"/>
  <c r="T2547" i="3"/>
  <c r="F2548" i="3"/>
  <c r="P2548" i="3"/>
  <c r="S2548" i="3"/>
  <c r="T2548" i="3"/>
  <c r="F2549" i="3"/>
  <c r="P2549" i="3"/>
  <c r="S2549" i="3"/>
  <c r="T2549" i="3"/>
  <c r="F2550" i="3"/>
  <c r="P2550" i="3"/>
  <c r="S2550" i="3"/>
  <c r="T2550" i="3"/>
  <c r="F2551" i="3"/>
  <c r="P2551" i="3"/>
  <c r="S2551" i="3"/>
  <c r="T2551" i="3"/>
  <c r="F2552" i="3"/>
  <c r="P2552" i="3"/>
  <c r="S2552" i="3"/>
  <c r="T2552" i="3"/>
  <c r="F2553" i="3"/>
  <c r="P2553" i="3"/>
  <c r="S2553" i="3"/>
  <c r="T2553" i="3"/>
  <c r="F2554" i="3"/>
  <c r="P2554" i="3"/>
  <c r="S2554" i="3"/>
  <c r="T2554" i="3"/>
  <c r="F2555" i="3"/>
  <c r="P2555" i="3"/>
  <c r="S2555" i="3"/>
  <c r="T2555" i="3"/>
  <c r="F2556" i="3"/>
  <c r="P2556" i="3"/>
  <c r="S2556" i="3"/>
  <c r="T2556" i="3"/>
  <c r="F2557" i="3"/>
  <c r="P2557" i="3"/>
  <c r="S2557" i="3"/>
  <c r="T2557" i="3"/>
  <c r="F2558" i="3"/>
  <c r="P2558" i="3"/>
  <c r="S2558" i="3"/>
  <c r="T2558" i="3"/>
  <c r="F2559" i="3"/>
  <c r="P2559" i="3"/>
  <c r="S2559" i="3"/>
  <c r="T2559" i="3"/>
  <c r="F2560" i="3"/>
  <c r="P2560" i="3"/>
  <c r="S2560" i="3"/>
  <c r="T2560" i="3"/>
  <c r="F2561" i="3"/>
  <c r="P2561" i="3"/>
  <c r="S2561" i="3"/>
  <c r="T2561" i="3"/>
  <c r="F2562" i="3"/>
  <c r="P2562" i="3"/>
  <c r="S2562" i="3"/>
  <c r="T2562" i="3"/>
  <c r="F2563" i="3"/>
  <c r="P2563" i="3"/>
  <c r="S2563" i="3"/>
  <c r="T2563" i="3"/>
  <c r="F2564" i="3"/>
  <c r="P2564" i="3"/>
  <c r="S2564" i="3"/>
  <c r="T2564" i="3"/>
  <c r="F2565" i="3"/>
  <c r="P2565" i="3"/>
  <c r="S2565" i="3"/>
  <c r="T2565" i="3"/>
  <c r="F2566" i="3"/>
  <c r="P2566" i="3"/>
  <c r="S2566" i="3"/>
  <c r="T2566" i="3"/>
  <c r="F2567" i="3"/>
  <c r="P2567" i="3"/>
  <c r="S2567" i="3"/>
  <c r="T2567" i="3"/>
  <c r="F2568" i="3"/>
  <c r="P2568" i="3"/>
  <c r="S2568" i="3"/>
  <c r="T2568" i="3"/>
  <c r="F2569" i="3"/>
  <c r="P2569" i="3"/>
  <c r="S2569" i="3"/>
  <c r="T2569" i="3"/>
  <c r="F2570" i="3"/>
  <c r="P2570" i="3"/>
  <c r="S2570" i="3"/>
  <c r="T2570" i="3"/>
  <c r="F2571" i="3"/>
  <c r="P2571" i="3"/>
  <c r="S2571" i="3"/>
  <c r="T2571" i="3"/>
  <c r="F2572" i="3"/>
  <c r="P2572" i="3"/>
  <c r="S2572" i="3"/>
  <c r="T2572" i="3"/>
  <c r="F2573" i="3"/>
  <c r="P2573" i="3"/>
  <c r="S2573" i="3"/>
  <c r="T2573" i="3"/>
  <c r="F2574" i="3"/>
  <c r="P2574" i="3"/>
  <c r="S2574" i="3"/>
  <c r="T2574" i="3"/>
  <c r="F2575" i="3"/>
  <c r="P2575" i="3"/>
  <c r="S2575" i="3"/>
  <c r="T2575" i="3"/>
  <c r="F2576" i="3"/>
  <c r="P2576" i="3"/>
  <c r="S2576" i="3"/>
  <c r="T2576" i="3"/>
  <c r="F2577" i="3"/>
  <c r="P2577" i="3"/>
  <c r="S2577" i="3"/>
  <c r="T2577" i="3"/>
  <c r="F2578" i="3"/>
  <c r="P2578" i="3"/>
  <c r="S2578" i="3"/>
  <c r="T2578" i="3"/>
  <c r="F2579" i="3"/>
  <c r="P2579" i="3"/>
  <c r="S2579" i="3"/>
  <c r="T2579" i="3"/>
  <c r="F2580" i="3"/>
  <c r="P2580" i="3"/>
  <c r="S2580" i="3"/>
  <c r="T2580" i="3"/>
  <c r="F2581" i="3"/>
  <c r="P2581" i="3"/>
  <c r="S2581" i="3"/>
  <c r="T2581" i="3"/>
  <c r="F2582" i="3"/>
  <c r="P2582" i="3"/>
  <c r="S2582" i="3"/>
  <c r="T2582" i="3"/>
  <c r="F2583" i="3"/>
  <c r="P2583" i="3"/>
  <c r="S2583" i="3"/>
  <c r="T2583" i="3"/>
  <c r="F2584" i="3"/>
  <c r="P2584" i="3"/>
  <c r="S2584" i="3"/>
  <c r="T2584" i="3"/>
  <c r="F2585" i="3"/>
  <c r="P2585" i="3"/>
  <c r="S2585" i="3"/>
  <c r="T2585" i="3"/>
  <c r="F2586" i="3"/>
  <c r="P2586" i="3"/>
  <c r="S2586" i="3"/>
  <c r="T2586" i="3"/>
  <c r="F2587" i="3"/>
  <c r="P2587" i="3"/>
  <c r="S2587" i="3"/>
  <c r="T2587" i="3"/>
  <c r="F2588" i="3"/>
  <c r="P2588" i="3"/>
  <c r="S2588" i="3"/>
  <c r="T2588" i="3"/>
  <c r="F2589" i="3"/>
  <c r="P2589" i="3"/>
  <c r="S2589" i="3"/>
  <c r="T2589" i="3"/>
  <c r="F2590" i="3"/>
  <c r="P2590" i="3"/>
  <c r="S2590" i="3"/>
  <c r="T2590" i="3"/>
  <c r="F2591" i="3"/>
  <c r="P2591" i="3"/>
  <c r="S2591" i="3"/>
  <c r="T2591" i="3"/>
  <c r="F2592" i="3"/>
  <c r="P2592" i="3"/>
  <c r="S2592" i="3"/>
  <c r="T2592" i="3"/>
  <c r="F2593" i="3"/>
  <c r="P2593" i="3"/>
  <c r="S2593" i="3"/>
  <c r="T2593" i="3"/>
  <c r="F2594" i="3"/>
  <c r="P2594" i="3"/>
  <c r="S2594" i="3"/>
  <c r="T2594" i="3"/>
  <c r="F2595" i="3"/>
  <c r="P2595" i="3"/>
  <c r="S2595" i="3"/>
  <c r="T2595" i="3"/>
  <c r="F2596" i="3"/>
  <c r="P2596" i="3"/>
  <c r="S2596" i="3"/>
  <c r="T2596" i="3"/>
  <c r="F2597" i="3"/>
  <c r="P2597" i="3"/>
  <c r="S2597" i="3"/>
  <c r="T2597" i="3"/>
  <c r="F2598" i="3"/>
  <c r="P2598" i="3"/>
  <c r="S2598" i="3"/>
  <c r="T2598" i="3"/>
  <c r="F2599" i="3"/>
  <c r="P2599" i="3"/>
  <c r="S2599" i="3"/>
  <c r="T2599" i="3"/>
  <c r="F2600" i="3"/>
  <c r="P2600" i="3"/>
  <c r="S2600" i="3"/>
  <c r="T2600" i="3"/>
  <c r="F2601" i="3"/>
  <c r="P2601" i="3"/>
  <c r="S2601" i="3"/>
  <c r="T2601" i="3"/>
  <c r="F2602" i="3"/>
  <c r="P2602" i="3"/>
  <c r="S2602" i="3"/>
  <c r="T2602" i="3"/>
  <c r="F2603" i="3"/>
  <c r="P2603" i="3"/>
  <c r="S2603" i="3"/>
  <c r="T2603" i="3"/>
  <c r="F2604" i="3"/>
  <c r="P2604" i="3"/>
  <c r="S2604" i="3"/>
  <c r="T2604" i="3"/>
  <c r="F2605" i="3"/>
  <c r="P2605" i="3"/>
  <c r="S2605" i="3"/>
  <c r="T2605" i="3"/>
  <c r="F2606" i="3"/>
  <c r="P2606" i="3"/>
  <c r="S2606" i="3"/>
  <c r="T2606" i="3"/>
  <c r="F2607" i="3"/>
  <c r="P2607" i="3"/>
  <c r="S2607" i="3"/>
  <c r="T2607" i="3"/>
  <c r="F2608" i="3"/>
  <c r="P2608" i="3"/>
  <c r="S2608" i="3"/>
  <c r="T2608" i="3"/>
  <c r="F2609" i="3"/>
  <c r="P2609" i="3"/>
  <c r="S2609" i="3"/>
  <c r="T2609" i="3"/>
  <c r="F2610" i="3"/>
  <c r="P2610" i="3"/>
  <c r="S2610" i="3"/>
  <c r="T2610" i="3"/>
  <c r="F2611" i="3"/>
  <c r="P2611" i="3"/>
  <c r="S2611" i="3"/>
  <c r="T2611" i="3"/>
  <c r="F2612" i="3"/>
  <c r="P2612" i="3"/>
  <c r="S2612" i="3"/>
  <c r="T2612" i="3"/>
  <c r="F2613" i="3"/>
  <c r="P2613" i="3"/>
  <c r="S2613" i="3"/>
  <c r="T2613" i="3"/>
  <c r="F2614" i="3"/>
  <c r="P2614" i="3"/>
  <c r="S2614" i="3"/>
  <c r="T2614" i="3"/>
  <c r="F2615" i="3"/>
  <c r="P2615" i="3"/>
  <c r="S2615" i="3"/>
  <c r="T2615" i="3"/>
  <c r="F2616" i="3"/>
  <c r="P2616" i="3"/>
  <c r="S2616" i="3"/>
  <c r="T2616" i="3"/>
  <c r="F2617" i="3"/>
  <c r="P2617" i="3"/>
  <c r="S2617" i="3"/>
  <c r="T2617" i="3"/>
  <c r="F2618" i="3"/>
  <c r="P2618" i="3"/>
  <c r="S2618" i="3"/>
  <c r="T2618" i="3"/>
  <c r="F2619" i="3"/>
  <c r="P2619" i="3"/>
  <c r="S2619" i="3"/>
  <c r="T2619" i="3"/>
  <c r="F2620" i="3"/>
  <c r="P2620" i="3"/>
  <c r="S2620" i="3"/>
  <c r="T2620" i="3"/>
  <c r="F2621" i="3"/>
  <c r="P2621" i="3"/>
  <c r="S2621" i="3"/>
  <c r="T2621" i="3"/>
  <c r="F2622" i="3"/>
  <c r="P2622" i="3"/>
  <c r="S2622" i="3"/>
  <c r="T2622" i="3"/>
  <c r="F2623" i="3"/>
  <c r="P2623" i="3"/>
  <c r="S2623" i="3"/>
  <c r="T2623" i="3"/>
  <c r="F2624" i="3"/>
  <c r="P2624" i="3"/>
  <c r="S2624" i="3"/>
  <c r="T2624" i="3"/>
  <c r="F2625" i="3"/>
  <c r="P2625" i="3"/>
  <c r="S2625" i="3"/>
  <c r="T2625" i="3"/>
  <c r="F2626" i="3"/>
  <c r="P2626" i="3"/>
  <c r="S2626" i="3"/>
  <c r="T2626" i="3"/>
  <c r="F2627" i="3"/>
  <c r="P2627" i="3"/>
  <c r="S2627" i="3"/>
  <c r="T2627" i="3"/>
  <c r="F2628" i="3"/>
  <c r="P2628" i="3"/>
  <c r="S2628" i="3"/>
  <c r="T2628" i="3"/>
  <c r="F2629" i="3"/>
  <c r="P2629" i="3"/>
  <c r="S2629" i="3"/>
  <c r="T2629" i="3"/>
  <c r="F2630" i="3"/>
  <c r="P2630" i="3"/>
  <c r="S2630" i="3"/>
  <c r="T2630" i="3"/>
  <c r="F2631" i="3"/>
  <c r="P2631" i="3"/>
  <c r="S2631" i="3"/>
  <c r="T2631" i="3"/>
  <c r="F2632" i="3"/>
  <c r="P2632" i="3"/>
  <c r="S2632" i="3"/>
  <c r="T2632" i="3"/>
  <c r="F2633" i="3"/>
  <c r="P2633" i="3"/>
  <c r="S2633" i="3"/>
  <c r="T2633" i="3"/>
  <c r="F2634" i="3"/>
  <c r="P2634" i="3"/>
  <c r="S2634" i="3"/>
  <c r="T2634" i="3"/>
  <c r="F2635" i="3"/>
  <c r="P2635" i="3"/>
  <c r="S2635" i="3"/>
  <c r="T2635" i="3"/>
  <c r="F2636" i="3"/>
  <c r="P2636" i="3"/>
  <c r="S2636" i="3"/>
  <c r="T2636" i="3"/>
  <c r="F2637" i="3"/>
  <c r="P2637" i="3"/>
  <c r="S2637" i="3"/>
  <c r="T2637" i="3"/>
  <c r="F2638" i="3"/>
  <c r="P2638" i="3"/>
  <c r="S2638" i="3"/>
  <c r="T2638" i="3"/>
  <c r="F2639" i="3"/>
  <c r="P2639" i="3"/>
  <c r="S2639" i="3"/>
  <c r="T2639" i="3"/>
  <c r="F2640" i="3"/>
  <c r="P2640" i="3"/>
  <c r="S2640" i="3"/>
  <c r="T2640" i="3"/>
  <c r="F2641" i="3"/>
  <c r="P2641" i="3"/>
  <c r="S2641" i="3"/>
  <c r="T2641" i="3"/>
  <c r="F2642" i="3"/>
  <c r="P2642" i="3"/>
  <c r="S2642" i="3"/>
  <c r="T2642" i="3"/>
  <c r="F2643" i="3"/>
  <c r="P2643" i="3"/>
  <c r="S2643" i="3"/>
  <c r="T2643" i="3"/>
  <c r="F2644" i="3"/>
  <c r="P2644" i="3"/>
  <c r="S2644" i="3"/>
  <c r="T2644" i="3"/>
  <c r="F2645" i="3"/>
  <c r="P2645" i="3"/>
  <c r="S2645" i="3"/>
  <c r="T2645" i="3"/>
  <c r="F2646" i="3"/>
  <c r="P2646" i="3"/>
  <c r="S2646" i="3"/>
  <c r="T2646" i="3"/>
  <c r="F2647" i="3"/>
  <c r="P2647" i="3"/>
  <c r="S2647" i="3"/>
  <c r="T2647" i="3"/>
  <c r="F2648" i="3"/>
  <c r="P2648" i="3"/>
  <c r="S2648" i="3"/>
  <c r="T2648" i="3"/>
  <c r="F2649" i="3"/>
  <c r="P2649" i="3"/>
  <c r="S2649" i="3"/>
  <c r="T2649" i="3"/>
  <c r="F2650" i="3"/>
  <c r="P2650" i="3"/>
  <c r="S2650" i="3"/>
  <c r="T2650" i="3"/>
  <c r="F2651" i="3"/>
  <c r="P2651" i="3"/>
  <c r="S2651" i="3"/>
  <c r="T2651" i="3"/>
  <c r="F2652" i="3"/>
  <c r="P2652" i="3"/>
  <c r="S2652" i="3"/>
  <c r="T2652" i="3"/>
  <c r="F2653" i="3"/>
  <c r="P2653" i="3"/>
  <c r="S2653" i="3"/>
  <c r="T2653" i="3"/>
  <c r="F2654" i="3"/>
  <c r="P2654" i="3"/>
  <c r="S2654" i="3"/>
  <c r="T2654" i="3"/>
  <c r="F2655" i="3"/>
  <c r="P2655" i="3"/>
  <c r="S2655" i="3"/>
  <c r="T2655" i="3"/>
  <c r="F2656" i="3"/>
  <c r="P2656" i="3"/>
  <c r="S2656" i="3"/>
  <c r="T2656" i="3"/>
  <c r="F2657" i="3"/>
  <c r="P2657" i="3"/>
  <c r="S2657" i="3"/>
  <c r="T2657" i="3"/>
  <c r="F2658" i="3"/>
  <c r="P2658" i="3"/>
  <c r="S2658" i="3"/>
  <c r="T2658" i="3"/>
  <c r="F2659" i="3"/>
  <c r="P2659" i="3"/>
  <c r="S2659" i="3"/>
  <c r="T2659" i="3"/>
  <c r="F2660" i="3"/>
  <c r="P2660" i="3"/>
  <c r="S2660" i="3"/>
  <c r="T2660" i="3"/>
  <c r="F2661" i="3"/>
  <c r="P2661" i="3"/>
  <c r="S2661" i="3"/>
  <c r="T2661" i="3"/>
  <c r="F2662" i="3"/>
  <c r="P2662" i="3"/>
  <c r="S2662" i="3"/>
  <c r="T2662" i="3"/>
  <c r="F2663" i="3"/>
  <c r="P2663" i="3"/>
  <c r="S2663" i="3"/>
  <c r="T2663" i="3"/>
  <c r="F2664" i="3"/>
  <c r="P2664" i="3"/>
  <c r="S2664" i="3"/>
  <c r="T2664" i="3"/>
  <c r="F2665" i="3"/>
  <c r="P2665" i="3"/>
  <c r="S2665" i="3"/>
  <c r="T2665" i="3"/>
  <c r="F2666" i="3"/>
  <c r="P2666" i="3"/>
  <c r="S2666" i="3"/>
  <c r="T2666" i="3"/>
  <c r="F2667" i="3"/>
  <c r="P2667" i="3"/>
  <c r="S2667" i="3"/>
  <c r="T2667" i="3"/>
  <c r="F2668" i="3"/>
  <c r="P2668" i="3"/>
  <c r="S2668" i="3"/>
  <c r="T2668" i="3"/>
  <c r="F2669" i="3"/>
  <c r="P2669" i="3"/>
  <c r="S2669" i="3"/>
  <c r="T2669" i="3"/>
  <c r="F2670" i="3"/>
  <c r="P2670" i="3"/>
  <c r="S2670" i="3"/>
  <c r="T2670" i="3"/>
  <c r="F2671" i="3"/>
  <c r="P2671" i="3"/>
  <c r="S2671" i="3"/>
  <c r="T2671" i="3"/>
  <c r="F2672" i="3"/>
  <c r="P2672" i="3"/>
  <c r="S2672" i="3"/>
  <c r="T2672" i="3"/>
  <c r="F2673" i="3"/>
  <c r="P2673" i="3"/>
  <c r="S2673" i="3"/>
  <c r="T2673" i="3"/>
  <c r="F2674" i="3"/>
  <c r="P2674" i="3"/>
  <c r="S2674" i="3"/>
  <c r="T2674" i="3"/>
  <c r="F2675" i="3"/>
  <c r="P2675" i="3"/>
  <c r="S2675" i="3"/>
  <c r="T2675" i="3"/>
  <c r="F2676" i="3"/>
  <c r="P2676" i="3"/>
  <c r="S2676" i="3"/>
  <c r="T2676" i="3"/>
  <c r="F2677" i="3"/>
  <c r="P2677" i="3"/>
  <c r="S2677" i="3"/>
  <c r="T2677" i="3"/>
  <c r="F2678" i="3"/>
  <c r="P2678" i="3"/>
  <c r="S2678" i="3"/>
  <c r="T2678" i="3"/>
  <c r="F2679" i="3"/>
  <c r="P2679" i="3"/>
  <c r="S2679" i="3"/>
  <c r="T2679" i="3"/>
  <c r="F2680" i="3"/>
  <c r="P2680" i="3"/>
  <c r="S2680" i="3"/>
  <c r="T2680" i="3"/>
  <c r="F2681" i="3"/>
  <c r="P2681" i="3"/>
  <c r="S2681" i="3"/>
  <c r="T2681" i="3"/>
  <c r="F2682" i="3"/>
  <c r="P2682" i="3"/>
  <c r="S2682" i="3"/>
  <c r="T2682" i="3"/>
  <c r="F2683" i="3"/>
  <c r="P2683" i="3"/>
  <c r="S2683" i="3"/>
  <c r="T2683" i="3"/>
  <c r="F2684" i="3"/>
  <c r="P2684" i="3"/>
  <c r="S2684" i="3"/>
  <c r="T2684" i="3"/>
  <c r="F2685" i="3"/>
  <c r="P2685" i="3"/>
  <c r="S2685" i="3"/>
  <c r="T2685" i="3"/>
  <c r="F2686" i="3"/>
  <c r="P2686" i="3"/>
  <c r="S2686" i="3"/>
  <c r="T2686" i="3"/>
  <c r="F2687" i="3"/>
  <c r="P2687" i="3"/>
  <c r="S2687" i="3"/>
  <c r="T2687" i="3"/>
  <c r="F2688" i="3"/>
  <c r="P2688" i="3"/>
  <c r="S2688" i="3"/>
  <c r="T2688" i="3"/>
  <c r="F2689" i="3"/>
  <c r="P2689" i="3"/>
  <c r="S2689" i="3"/>
  <c r="T2689" i="3"/>
  <c r="F2690" i="3"/>
  <c r="P2690" i="3"/>
  <c r="S2690" i="3"/>
  <c r="T2690" i="3"/>
  <c r="F2691" i="3"/>
  <c r="P2691" i="3"/>
  <c r="S2691" i="3"/>
  <c r="T2691" i="3"/>
  <c r="F2692" i="3"/>
  <c r="P2692" i="3"/>
  <c r="S2692" i="3"/>
  <c r="T2692" i="3"/>
  <c r="F2693" i="3"/>
  <c r="P2693" i="3"/>
  <c r="S2693" i="3"/>
  <c r="T2693" i="3"/>
  <c r="F2694" i="3"/>
  <c r="P2694" i="3"/>
  <c r="S2694" i="3"/>
  <c r="T2694" i="3"/>
  <c r="F2695" i="3"/>
  <c r="P2695" i="3"/>
  <c r="S2695" i="3"/>
  <c r="T2695" i="3"/>
  <c r="F2696" i="3"/>
  <c r="P2696" i="3"/>
  <c r="S2696" i="3"/>
  <c r="T2696" i="3"/>
  <c r="F2697" i="3"/>
  <c r="P2697" i="3"/>
  <c r="S2697" i="3"/>
  <c r="T2697" i="3"/>
  <c r="F2698" i="3"/>
  <c r="P2698" i="3"/>
  <c r="S2698" i="3"/>
  <c r="T2698" i="3"/>
  <c r="F2699" i="3"/>
  <c r="P2699" i="3"/>
  <c r="S2699" i="3"/>
  <c r="T2699" i="3"/>
  <c r="F2700" i="3"/>
  <c r="P2700" i="3"/>
  <c r="S2700" i="3"/>
  <c r="T2700" i="3"/>
  <c r="F2701" i="3"/>
  <c r="P2701" i="3"/>
  <c r="S2701" i="3"/>
  <c r="T2701" i="3"/>
  <c r="F2702" i="3"/>
  <c r="P2702" i="3"/>
  <c r="S2702" i="3"/>
  <c r="T2702" i="3"/>
  <c r="F2703" i="3"/>
  <c r="P2703" i="3"/>
  <c r="S2703" i="3"/>
  <c r="T2703" i="3"/>
  <c r="F2704" i="3"/>
  <c r="P2704" i="3"/>
  <c r="S2704" i="3"/>
  <c r="T2704" i="3"/>
  <c r="F2705" i="3"/>
  <c r="P2705" i="3"/>
  <c r="S2705" i="3"/>
  <c r="T2705" i="3"/>
  <c r="F2706" i="3"/>
  <c r="P2706" i="3"/>
  <c r="S2706" i="3"/>
  <c r="T2706" i="3"/>
  <c r="F2707" i="3"/>
  <c r="P2707" i="3"/>
  <c r="S2707" i="3"/>
  <c r="T2707" i="3"/>
  <c r="F2708" i="3"/>
  <c r="P2708" i="3"/>
  <c r="S2708" i="3"/>
  <c r="T2708" i="3"/>
  <c r="F2709" i="3"/>
  <c r="P2709" i="3"/>
  <c r="S2709" i="3"/>
  <c r="T2709" i="3"/>
  <c r="F2710" i="3"/>
  <c r="P2710" i="3"/>
  <c r="S2710" i="3"/>
  <c r="T2710" i="3"/>
  <c r="F2711" i="3"/>
  <c r="P2711" i="3"/>
  <c r="S2711" i="3"/>
  <c r="T2711" i="3"/>
  <c r="F2712" i="3"/>
  <c r="P2712" i="3"/>
  <c r="S2712" i="3"/>
  <c r="T2712" i="3"/>
  <c r="F2713" i="3"/>
  <c r="P2713" i="3"/>
  <c r="S2713" i="3"/>
  <c r="T2713" i="3"/>
  <c r="F2714" i="3"/>
  <c r="P2714" i="3"/>
  <c r="S2714" i="3"/>
  <c r="T2714" i="3"/>
  <c r="F2715" i="3"/>
  <c r="P2715" i="3"/>
  <c r="S2715" i="3"/>
  <c r="T2715" i="3"/>
  <c r="F2716" i="3"/>
  <c r="P2716" i="3"/>
  <c r="S2716" i="3"/>
  <c r="T2716" i="3"/>
  <c r="F2717" i="3"/>
  <c r="P2717" i="3"/>
  <c r="S2717" i="3"/>
  <c r="T2717" i="3"/>
  <c r="F2718" i="3"/>
  <c r="P2718" i="3"/>
  <c r="S2718" i="3"/>
  <c r="T2718" i="3"/>
  <c r="F2719" i="3"/>
  <c r="P2719" i="3"/>
  <c r="S2719" i="3"/>
  <c r="T2719" i="3"/>
  <c r="F2720" i="3"/>
  <c r="P2720" i="3"/>
  <c r="S2720" i="3"/>
  <c r="T2720" i="3"/>
  <c r="F2721" i="3"/>
  <c r="P2721" i="3"/>
  <c r="S2721" i="3"/>
  <c r="T2721" i="3"/>
  <c r="F2722" i="3"/>
  <c r="P2722" i="3"/>
  <c r="S2722" i="3"/>
  <c r="T2722" i="3"/>
  <c r="F2723" i="3"/>
  <c r="P2723" i="3"/>
  <c r="S2723" i="3"/>
  <c r="T2723" i="3"/>
  <c r="F2724" i="3"/>
  <c r="P2724" i="3"/>
  <c r="S2724" i="3"/>
  <c r="T2724" i="3"/>
  <c r="F2725" i="3"/>
  <c r="P2725" i="3"/>
  <c r="S2725" i="3"/>
  <c r="T2725" i="3"/>
  <c r="F2726" i="3"/>
  <c r="P2726" i="3"/>
  <c r="S2726" i="3"/>
  <c r="T2726" i="3"/>
  <c r="F2727" i="3"/>
  <c r="P2727" i="3"/>
  <c r="S2727" i="3"/>
  <c r="T2727" i="3"/>
  <c r="F2728" i="3"/>
  <c r="P2728" i="3"/>
  <c r="S2728" i="3"/>
  <c r="T2728" i="3"/>
  <c r="F2729" i="3"/>
  <c r="P2729" i="3"/>
  <c r="S2729" i="3"/>
  <c r="T2729" i="3"/>
  <c r="F2730" i="3"/>
  <c r="P2730" i="3"/>
  <c r="S2730" i="3"/>
  <c r="T2730" i="3"/>
  <c r="F2731" i="3"/>
  <c r="P2731" i="3"/>
  <c r="S2731" i="3"/>
  <c r="T2731" i="3"/>
  <c r="F2732" i="3"/>
  <c r="P2732" i="3"/>
  <c r="S2732" i="3"/>
  <c r="T2732" i="3"/>
  <c r="F2733" i="3"/>
  <c r="P2733" i="3"/>
  <c r="S2733" i="3"/>
  <c r="T2733" i="3"/>
  <c r="F2734" i="3"/>
  <c r="P2734" i="3"/>
  <c r="S2734" i="3"/>
  <c r="T2734" i="3"/>
  <c r="F2735" i="3"/>
  <c r="P2735" i="3"/>
  <c r="S2735" i="3"/>
  <c r="T2735" i="3"/>
  <c r="F2736" i="3"/>
  <c r="P2736" i="3"/>
  <c r="S2736" i="3"/>
  <c r="T2736" i="3"/>
  <c r="F2737" i="3"/>
  <c r="P2737" i="3"/>
  <c r="S2737" i="3"/>
  <c r="T2737" i="3"/>
  <c r="F2738" i="3"/>
  <c r="P2738" i="3"/>
  <c r="S2738" i="3"/>
  <c r="T2738" i="3"/>
  <c r="F2739" i="3"/>
  <c r="P2739" i="3"/>
  <c r="S2739" i="3"/>
  <c r="T2739" i="3"/>
  <c r="F2740" i="3"/>
  <c r="P2740" i="3"/>
  <c r="S2740" i="3"/>
  <c r="T2740" i="3"/>
  <c r="F2741" i="3"/>
  <c r="P2741" i="3"/>
  <c r="S2741" i="3"/>
  <c r="T2741" i="3"/>
  <c r="F2742" i="3"/>
  <c r="P2742" i="3"/>
  <c r="S2742" i="3"/>
  <c r="T2742" i="3"/>
  <c r="F2743" i="3"/>
  <c r="P2743" i="3"/>
  <c r="S2743" i="3"/>
  <c r="T2743" i="3"/>
  <c r="F2744" i="3"/>
  <c r="P2744" i="3"/>
  <c r="S2744" i="3"/>
  <c r="T2744" i="3"/>
  <c r="F2745" i="3"/>
  <c r="P2745" i="3"/>
  <c r="S2745" i="3"/>
  <c r="T2745" i="3"/>
  <c r="F2746" i="3"/>
  <c r="P2746" i="3"/>
  <c r="S2746" i="3"/>
  <c r="T2746" i="3"/>
  <c r="F2747" i="3"/>
  <c r="P2747" i="3"/>
  <c r="S2747" i="3"/>
  <c r="T2747" i="3"/>
  <c r="F2748" i="3"/>
  <c r="P2748" i="3"/>
  <c r="S2748" i="3"/>
  <c r="T2748" i="3"/>
  <c r="F2749" i="3"/>
  <c r="P2749" i="3"/>
  <c r="S2749" i="3"/>
  <c r="T2749" i="3"/>
  <c r="F2750" i="3"/>
  <c r="P2750" i="3"/>
  <c r="S2750" i="3"/>
  <c r="T2750" i="3"/>
  <c r="F2751" i="3"/>
  <c r="P2751" i="3"/>
  <c r="S2751" i="3"/>
  <c r="T2751" i="3"/>
  <c r="F2752" i="3"/>
  <c r="P2752" i="3"/>
  <c r="S2752" i="3"/>
  <c r="T2752" i="3"/>
  <c r="F2753" i="3"/>
  <c r="P2753" i="3"/>
  <c r="S2753" i="3"/>
  <c r="T2753" i="3"/>
  <c r="F2754" i="3"/>
  <c r="P2754" i="3"/>
  <c r="S2754" i="3"/>
  <c r="T2754" i="3"/>
  <c r="F2755" i="3"/>
  <c r="P2755" i="3"/>
  <c r="S2755" i="3"/>
  <c r="T2755" i="3"/>
  <c r="F2756" i="3"/>
  <c r="P2756" i="3"/>
  <c r="S2756" i="3"/>
  <c r="T2756" i="3"/>
  <c r="F2757" i="3"/>
  <c r="P2757" i="3"/>
  <c r="S2757" i="3"/>
  <c r="T2757" i="3"/>
  <c r="F2758" i="3"/>
  <c r="P2758" i="3"/>
  <c r="S2758" i="3"/>
  <c r="T2758" i="3"/>
  <c r="F2759" i="3"/>
  <c r="P2759" i="3"/>
  <c r="S2759" i="3"/>
  <c r="T2759" i="3"/>
  <c r="F2760" i="3"/>
  <c r="P2760" i="3"/>
  <c r="S2760" i="3"/>
  <c r="T2760" i="3"/>
  <c r="F2761" i="3"/>
  <c r="P2761" i="3"/>
  <c r="S2761" i="3"/>
  <c r="T2761" i="3"/>
  <c r="F2762" i="3"/>
  <c r="P2762" i="3"/>
  <c r="S2762" i="3"/>
  <c r="T2762" i="3"/>
  <c r="F2763" i="3"/>
  <c r="P2763" i="3"/>
  <c r="S2763" i="3"/>
  <c r="T2763" i="3"/>
  <c r="F2764" i="3"/>
  <c r="P2764" i="3"/>
  <c r="S2764" i="3"/>
  <c r="T2764" i="3"/>
  <c r="F2765" i="3"/>
  <c r="P2765" i="3"/>
  <c r="S2765" i="3"/>
  <c r="T2765" i="3"/>
  <c r="F2766" i="3"/>
  <c r="P2766" i="3"/>
  <c r="S2766" i="3"/>
  <c r="T2766" i="3"/>
  <c r="F2767" i="3"/>
  <c r="P2767" i="3"/>
  <c r="S2767" i="3"/>
  <c r="T2767" i="3"/>
  <c r="F2768" i="3"/>
  <c r="P2768" i="3"/>
  <c r="S2768" i="3"/>
  <c r="T2768" i="3"/>
  <c r="F2769" i="3"/>
  <c r="P2769" i="3"/>
  <c r="S2769" i="3"/>
  <c r="T2769" i="3"/>
  <c r="F2770" i="3"/>
  <c r="P2770" i="3"/>
  <c r="S2770" i="3"/>
  <c r="T2770" i="3"/>
  <c r="F2771" i="3"/>
  <c r="P2771" i="3"/>
  <c r="S2771" i="3"/>
  <c r="T2771" i="3"/>
  <c r="F2772" i="3"/>
  <c r="P2772" i="3"/>
  <c r="S2772" i="3"/>
  <c r="T2772" i="3"/>
  <c r="F2773" i="3"/>
  <c r="P2773" i="3"/>
  <c r="S2773" i="3"/>
  <c r="T2773" i="3"/>
  <c r="F2774" i="3"/>
  <c r="P2774" i="3"/>
  <c r="S2774" i="3"/>
  <c r="T2774" i="3"/>
  <c r="F2775" i="3"/>
  <c r="P2775" i="3"/>
  <c r="S2775" i="3"/>
  <c r="T2775" i="3"/>
  <c r="F2776" i="3"/>
  <c r="P2776" i="3"/>
  <c r="S2776" i="3"/>
  <c r="T2776" i="3"/>
  <c r="F2777" i="3"/>
  <c r="P2777" i="3"/>
  <c r="S2777" i="3"/>
  <c r="T2777" i="3"/>
  <c r="F2778" i="3"/>
  <c r="P2778" i="3"/>
  <c r="S2778" i="3"/>
  <c r="T2778" i="3"/>
  <c r="F2779" i="3"/>
  <c r="P2779" i="3"/>
  <c r="S2779" i="3"/>
  <c r="T2779" i="3"/>
  <c r="F2780" i="3"/>
  <c r="P2780" i="3"/>
  <c r="S2780" i="3"/>
  <c r="T2780" i="3"/>
  <c r="F2781" i="3"/>
  <c r="P2781" i="3"/>
  <c r="S2781" i="3"/>
  <c r="T2781" i="3"/>
  <c r="F2782" i="3"/>
  <c r="P2782" i="3"/>
  <c r="S2782" i="3"/>
  <c r="T2782" i="3"/>
  <c r="F2783" i="3"/>
  <c r="P2783" i="3"/>
  <c r="S2783" i="3"/>
  <c r="T2783" i="3"/>
  <c r="F2784" i="3"/>
  <c r="P2784" i="3"/>
  <c r="S2784" i="3"/>
  <c r="T2784" i="3"/>
  <c r="F2785" i="3"/>
  <c r="P2785" i="3"/>
  <c r="S2785" i="3"/>
  <c r="T2785" i="3"/>
  <c r="F2786" i="3"/>
  <c r="P2786" i="3"/>
  <c r="S2786" i="3"/>
  <c r="T2786" i="3"/>
  <c r="F2787" i="3"/>
  <c r="P2787" i="3"/>
  <c r="S2787" i="3"/>
  <c r="T2787" i="3"/>
  <c r="F2788" i="3"/>
  <c r="P2788" i="3"/>
  <c r="S2788" i="3"/>
  <c r="T2788" i="3"/>
  <c r="F2789" i="3"/>
  <c r="P2789" i="3"/>
  <c r="S2789" i="3"/>
  <c r="T2789" i="3"/>
  <c r="F2790" i="3"/>
  <c r="P2790" i="3"/>
  <c r="S2790" i="3"/>
  <c r="T2790" i="3"/>
  <c r="F2791" i="3"/>
  <c r="P2791" i="3"/>
  <c r="S2791" i="3"/>
  <c r="T2791" i="3"/>
  <c r="F2792" i="3"/>
  <c r="P2792" i="3"/>
  <c r="S2792" i="3"/>
  <c r="T2792" i="3"/>
  <c r="F2793" i="3"/>
  <c r="P2793" i="3"/>
  <c r="S2793" i="3"/>
  <c r="T2793" i="3"/>
  <c r="F2794" i="3"/>
  <c r="P2794" i="3"/>
  <c r="S2794" i="3"/>
  <c r="T2794" i="3"/>
  <c r="F2795" i="3"/>
  <c r="P2795" i="3"/>
  <c r="S2795" i="3"/>
  <c r="T2795" i="3"/>
  <c r="F2796" i="3"/>
  <c r="P2796" i="3"/>
  <c r="S2796" i="3"/>
  <c r="T2796" i="3"/>
  <c r="F2797" i="3"/>
  <c r="P2797" i="3"/>
  <c r="S2797" i="3"/>
  <c r="T2797" i="3"/>
  <c r="F2798" i="3"/>
  <c r="P2798" i="3"/>
  <c r="S2798" i="3"/>
  <c r="T2798" i="3"/>
  <c r="F2799" i="3"/>
  <c r="P2799" i="3"/>
  <c r="S2799" i="3"/>
  <c r="T2799" i="3"/>
  <c r="F2800" i="3"/>
  <c r="P2800" i="3"/>
  <c r="S2800" i="3"/>
  <c r="T2800" i="3"/>
  <c r="F2801" i="3"/>
  <c r="P2801" i="3"/>
  <c r="S2801" i="3"/>
  <c r="T2801" i="3"/>
  <c r="F2802" i="3"/>
  <c r="P2802" i="3"/>
  <c r="S2802" i="3"/>
  <c r="T2802" i="3"/>
  <c r="F2803" i="3"/>
  <c r="P2803" i="3"/>
  <c r="S2803" i="3"/>
  <c r="T2803" i="3"/>
  <c r="F2804" i="3"/>
  <c r="P2804" i="3"/>
  <c r="S2804" i="3"/>
  <c r="T2804" i="3"/>
  <c r="F2805" i="3"/>
  <c r="P2805" i="3"/>
  <c r="S2805" i="3"/>
  <c r="T2805" i="3"/>
  <c r="F2806" i="3"/>
  <c r="P2806" i="3"/>
  <c r="S2806" i="3"/>
  <c r="T2806" i="3"/>
  <c r="F2807" i="3"/>
  <c r="P2807" i="3"/>
  <c r="S2807" i="3"/>
  <c r="T2807" i="3"/>
  <c r="F2808" i="3"/>
  <c r="P2808" i="3"/>
  <c r="S2808" i="3"/>
  <c r="T2808" i="3"/>
  <c r="F2809" i="3"/>
  <c r="P2809" i="3"/>
  <c r="S2809" i="3"/>
  <c r="T2809" i="3"/>
  <c r="F2810" i="3"/>
  <c r="P2810" i="3"/>
  <c r="S2810" i="3"/>
  <c r="T2810" i="3"/>
  <c r="F2811" i="3"/>
  <c r="P2811" i="3"/>
  <c r="S2811" i="3"/>
  <c r="T2811" i="3"/>
  <c r="F2812" i="3"/>
  <c r="P2812" i="3"/>
  <c r="S2812" i="3"/>
  <c r="T2812" i="3"/>
  <c r="F2813" i="3"/>
  <c r="P2813" i="3"/>
  <c r="S2813" i="3"/>
  <c r="T2813" i="3"/>
  <c r="F2814" i="3"/>
  <c r="P2814" i="3"/>
  <c r="S2814" i="3"/>
  <c r="T2814" i="3"/>
  <c r="F2815" i="3"/>
  <c r="P2815" i="3"/>
  <c r="S2815" i="3"/>
  <c r="T2815" i="3"/>
  <c r="F2816" i="3"/>
  <c r="P2816" i="3"/>
  <c r="S2816" i="3"/>
  <c r="T2816" i="3"/>
  <c r="F2817" i="3"/>
  <c r="P2817" i="3"/>
  <c r="S2817" i="3"/>
  <c r="T2817" i="3"/>
  <c r="F2818" i="3"/>
  <c r="P2818" i="3"/>
  <c r="S2818" i="3"/>
  <c r="T2818" i="3"/>
  <c r="F2819" i="3"/>
  <c r="P2819" i="3"/>
  <c r="S2819" i="3"/>
  <c r="T2819" i="3"/>
  <c r="F2820" i="3"/>
  <c r="P2820" i="3"/>
  <c r="S2820" i="3"/>
  <c r="T2820" i="3"/>
  <c r="F2821" i="3"/>
  <c r="P2821" i="3"/>
  <c r="S2821" i="3"/>
  <c r="T2821" i="3"/>
  <c r="F2822" i="3"/>
  <c r="P2822" i="3"/>
  <c r="S2822" i="3"/>
  <c r="T2822" i="3"/>
  <c r="F2823" i="3"/>
  <c r="P2823" i="3"/>
  <c r="S2823" i="3"/>
  <c r="T2823" i="3"/>
  <c r="F2824" i="3"/>
  <c r="P2824" i="3"/>
  <c r="S2824" i="3"/>
  <c r="T2824" i="3"/>
  <c r="F2825" i="3"/>
  <c r="P2825" i="3"/>
  <c r="S2825" i="3"/>
  <c r="T2825" i="3"/>
  <c r="F2826" i="3"/>
  <c r="P2826" i="3"/>
  <c r="S2826" i="3"/>
  <c r="T2826" i="3"/>
  <c r="F2827" i="3"/>
  <c r="P2827" i="3"/>
  <c r="S2827" i="3"/>
  <c r="T2827" i="3"/>
  <c r="F2828" i="3"/>
  <c r="P2828" i="3"/>
  <c r="S2828" i="3"/>
  <c r="T2828" i="3"/>
  <c r="F2829" i="3"/>
  <c r="P2829" i="3"/>
  <c r="S2829" i="3"/>
  <c r="T2829" i="3"/>
  <c r="F2830" i="3"/>
  <c r="P2830" i="3"/>
  <c r="S2830" i="3"/>
  <c r="T2830" i="3"/>
  <c r="F2831" i="3"/>
  <c r="P2831" i="3"/>
  <c r="S2831" i="3"/>
  <c r="T2831" i="3"/>
  <c r="F2832" i="3"/>
  <c r="P2832" i="3"/>
  <c r="S2832" i="3"/>
  <c r="T2832" i="3"/>
  <c r="F2833" i="3"/>
  <c r="P2833" i="3"/>
  <c r="S2833" i="3"/>
  <c r="T2833" i="3"/>
  <c r="F2834" i="3"/>
  <c r="P2834" i="3"/>
  <c r="S2834" i="3"/>
  <c r="T2834" i="3"/>
  <c r="F2835" i="3"/>
  <c r="P2835" i="3"/>
  <c r="S2835" i="3"/>
  <c r="T2835" i="3"/>
  <c r="F2836" i="3"/>
  <c r="P2836" i="3"/>
  <c r="S2836" i="3"/>
  <c r="T2836" i="3"/>
  <c r="F2837" i="3"/>
  <c r="P2837" i="3"/>
  <c r="S2837" i="3"/>
  <c r="T2837" i="3"/>
  <c r="F2838" i="3"/>
  <c r="P2838" i="3"/>
  <c r="S2838" i="3"/>
  <c r="T2838" i="3"/>
  <c r="F2839" i="3"/>
  <c r="P2839" i="3"/>
  <c r="S2839" i="3"/>
  <c r="T2839" i="3"/>
  <c r="F2840" i="3"/>
  <c r="P2840" i="3"/>
  <c r="S2840" i="3"/>
  <c r="T2840" i="3"/>
  <c r="F2841" i="3"/>
  <c r="P2841" i="3"/>
  <c r="S2841" i="3"/>
  <c r="T2841" i="3"/>
  <c r="F2842" i="3"/>
  <c r="P2842" i="3"/>
  <c r="S2842" i="3"/>
  <c r="T2842" i="3"/>
  <c r="F2843" i="3"/>
  <c r="P2843" i="3"/>
  <c r="S2843" i="3"/>
  <c r="T2843" i="3"/>
  <c r="F2844" i="3"/>
  <c r="P2844" i="3"/>
  <c r="S2844" i="3"/>
  <c r="T2844" i="3"/>
  <c r="F2845" i="3"/>
  <c r="P2845" i="3"/>
  <c r="S2845" i="3"/>
  <c r="T2845" i="3"/>
  <c r="F2846" i="3"/>
  <c r="P2846" i="3"/>
  <c r="S2846" i="3"/>
  <c r="T2846" i="3"/>
  <c r="F2847" i="3"/>
  <c r="P2847" i="3"/>
  <c r="S2847" i="3"/>
  <c r="T2847" i="3"/>
  <c r="F2848" i="3"/>
  <c r="P2848" i="3"/>
  <c r="S2848" i="3"/>
  <c r="T2848" i="3"/>
  <c r="F2849" i="3"/>
  <c r="P2849" i="3"/>
  <c r="S2849" i="3"/>
  <c r="T2849" i="3"/>
  <c r="F2850" i="3"/>
  <c r="P2850" i="3"/>
  <c r="S2850" i="3"/>
  <c r="T2850" i="3"/>
  <c r="F2851" i="3"/>
  <c r="P2851" i="3"/>
  <c r="S2851" i="3"/>
  <c r="T2851" i="3"/>
  <c r="F2852" i="3"/>
  <c r="P2852" i="3"/>
  <c r="S2852" i="3"/>
  <c r="T2852" i="3"/>
  <c r="F2853" i="3"/>
  <c r="P2853" i="3"/>
  <c r="S2853" i="3"/>
  <c r="T2853" i="3"/>
  <c r="F2854" i="3"/>
  <c r="P2854" i="3"/>
  <c r="S2854" i="3"/>
  <c r="T2854" i="3"/>
  <c r="F2855" i="3"/>
  <c r="P2855" i="3"/>
  <c r="S2855" i="3"/>
  <c r="T2855" i="3"/>
  <c r="F2856" i="3"/>
  <c r="P2856" i="3"/>
  <c r="S2856" i="3"/>
  <c r="T2856" i="3"/>
  <c r="F2857" i="3"/>
  <c r="P2857" i="3"/>
  <c r="S2857" i="3"/>
  <c r="T2857" i="3"/>
  <c r="F2858" i="3"/>
  <c r="P2858" i="3"/>
  <c r="S2858" i="3"/>
  <c r="T2858" i="3"/>
  <c r="F2859" i="3"/>
  <c r="P2859" i="3"/>
  <c r="S2859" i="3"/>
  <c r="T2859" i="3"/>
  <c r="F2860" i="3"/>
  <c r="P2860" i="3"/>
  <c r="S2860" i="3"/>
  <c r="T2860" i="3"/>
  <c r="F2861" i="3"/>
  <c r="P2861" i="3"/>
  <c r="S2861" i="3"/>
  <c r="T2861" i="3"/>
  <c r="F2862" i="3"/>
  <c r="P2862" i="3"/>
  <c r="S2862" i="3"/>
  <c r="T2862" i="3"/>
  <c r="F2863" i="3"/>
  <c r="P2863" i="3"/>
  <c r="S2863" i="3"/>
  <c r="T2863" i="3"/>
  <c r="F2864" i="3"/>
  <c r="P2864" i="3"/>
  <c r="S2864" i="3"/>
  <c r="T2864" i="3"/>
  <c r="F2865" i="3"/>
  <c r="P2865" i="3"/>
  <c r="S2865" i="3"/>
  <c r="T2865" i="3"/>
  <c r="F2866" i="3"/>
  <c r="P2866" i="3"/>
  <c r="S2866" i="3"/>
  <c r="T2866" i="3"/>
  <c r="F2867" i="3"/>
  <c r="P2867" i="3"/>
  <c r="S2867" i="3"/>
  <c r="T2867" i="3"/>
  <c r="F2868" i="3"/>
  <c r="P2868" i="3"/>
  <c r="S2868" i="3"/>
  <c r="T2868" i="3"/>
  <c r="F2869" i="3"/>
  <c r="P2869" i="3"/>
  <c r="S2869" i="3"/>
  <c r="T2869" i="3"/>
  <c r="F2870" i="3"/>
  <c r="P2870" i="3"/>
  <c r="S2870" i="3"/>
  <c r="T2870" i="3"/>
  <c r="F2871" i="3"/>
  <c r="P2871" i="3"/>
  <c r="S2871" i="3"/>
  <c r="T2871" i="3"/>
  <c r="F2872" i="3"/>
  <c r="P2872" i="3"/>
  <c r="S2872" i="3"/>
  <c r="T2872" i="3"/>
  <c r="F2873" i="3"/>
  <c r="P2873" i="3"/>
  <c r="S2873" i="3"/>
  <c r="T2873" i="3"/>
  <c r="F2874" i="3"/>
  <c r="P2874" i="3"/>
  <c r="S2874" i="3"/>
  <c r="T2874" i="3"/>
  <c r="F2875" i="3"/>
  <c r="P2875" i="3"/>
  <c r="S2875" i="3"/>
  <c r="T2875" i="3"/>
  <c r="F2876" i="3"/>
  <c r="P2876" i="3"/>
  <c r="S2876" i="3"/>
  <c r="T2876" i="3"/>
  <c r="F2877" i="3"/>
  <c r="P2877" i="3"/>
  <c r="S2877" i="3"/>
  <c r="T2877" i="3"/>
  <c r="F2878" i="3"/>
  <c r="P2878" i="3"/>
  <c r="S2878" i="3"/>
  <c r="T2878" i="3"/>
  <c r="F2879" i="3"/>
  <c r="P2879" i="3"/>
  <c r="S2879" i="3"/>
  <c r="T2879" i="3"/>
  <c r="F2880" i="3"/>
  <c r="P2880" i="3"/>
  <c r="S2880" i="3"/>
  <c r="T2880" i="3"/>
  <c r="F2881" i="3"/>
  <c r="P2881" i="3"/>
  <c r="S2881" i="3"/>
  <c r="T2881" i="3"/>
  <c r="F2882" i="3"/>
  <c r="P2882" i="3"/>
  <c r="S2882" i="3"/>
  <c r="T2882" i="3"/>
  <c r="F2883" i="3"/>
  <c r="P2883" i="3"/>
  <c r="S2883" i="3"/>
  <c r="T2883" i="3"/>
  <c r="F2884" i="3"/>
  <c r="P2884" i="3"/>
  <c r="S2884" i="3"/>
  <c r="T2884" i="3"/>
  <c r="F2885" i="3"/>
  <c r="P2885" i="3"/>
  <c r="S2885" i="3"/>
  <c r="T2885" i="3"/>
  <c r="F2886" i="3"/>
  <c r="P2886" i="3"/>
  <c r="S2886" i="3"/>
  <c r="T2886" i="3"/>
  <c r="F2887" i="3"/>
  <c r="P2887" i="3"/>
  <c r="S2887" i="3"/>
  <c r="T2887" i="3"/>
  <c r="F2888" i="3"/>
  <c r="P2888" i="3"/>
  <c r="S2888" i="3"/>
  <c r="T2888" i="3"/>
  <c r="F2889" i="3"/>
  <c r="P2889" i="3"/>
  <c r="S2889" i="3"/>
  <c r="T2889" i="3"/>
  <c r="F2890" i="3"/>
  <c r="P2890" i="3"/>
  <c r="S2890" i="3"/>
  <c r="T2890" i="3"/>
  <c r="F2891" i="3"/>
  <c r="P2891" i="3"/>
  <c r="S2891" i="3"/>
  <c r="T2891" i="3"/>
  <c r="F2892" i="3"/>
  <c r="P2892" i="3"/>
  <c r="S2892" i="3"/>
  <c r="T2892" i="3"/>
  <c r="F2893" i="3"/>
  <c r="P2893" i="3"/>
  <c r="S2893" i="3"/>
  <c r="T2893" i="3"/>
  <c r="F2894" i="3"/>
  <c r="P2894" i="3"/>
  <c r="S2894" i="3"/>
  <c r="T2894" i="3"/>
  <c r="F2895" i="3"/>
  <c r="P2895" i="3"/>
  <c r="S2895" i="3"/>
  <c r="T2895" i="3"/>
  <c r="F2896" i="3"/>
  <c r="P2896" i="3"/>
  <c r="S2896" i="3"/>
  <c r="T2896" i="3"/>
  <c r="F2897" i="3"/>
  <c r="P2897" i="3"/>
  <c r="S2897" i="3"/>
  <c r="T2897" i="3"/>
  <c r="F2898" i="3"/>
  <c r="P2898" i="3"/>
  <c r="S2898" i="3"/>
  <c r="T2898" i="3"/>
  <c r="F2899" i="3"/>
  <c r="P2899" i="3"/>
  <c r="S2899" i="3"/>
  <c r="T2899" i="3"/>
  <c r="F2900" i="3"/>
  <c r="P2900" i="3"/>
  <c r="S2900" i="3"/>
  <c r="T2900" i="3"/>
  <c r="F2901" i="3"/>
  <c r="P2901" i="3"/>
  <c r="S2901" i="3"/>
  <c r="T2901" i="3"/>
  <c r="F2902" i="3"/>
  <c r="P2902" i="3"/>
  <c r="S2902" i="3"/>
  <c r="T2902" i="3"/>
  <c r="F2903" i="3"/>
  <c r="P2903" i="3"/>
  <c r="S2903" i="3"/>
  <c r="T2903" i="3"/>
  <c r="F2904" i="3"/>
  <c r="P2904" i="3"/>
  <c r="S2904" i="3"/>
  <c r="T2904" i="3"/>
  <c r="F2905" i="3"/>
  <c r="P2905" i="3"/>
  <c r="S2905" i="3"/>
  <c r="T2905" i="3"/>
  <c r="F2906" i="3"/>
  <c r="P2906" i="3"/>
  <c r="S2906" i="3"/>
  <c r="T2906" i="3"/>
  <c r="F2907" i="3"/>
  <c r="P2907" i="3"/>
  <c r="S2907" i="3"/>
  <c r="T2907" i="3"/>
  <c r="F2908" i="3"/>
  <c r="P2908" i="3"/>
  <c r="S2908" i="3"/>
  <c r="T2908" i="3"/>
  <c r="F2909" i="3"/>
  <c r="P2909" i="3"/>
  <c r="S2909" i="3"/>
  <c r="T2909" i="3"/>
  <c r="F2910" i="3"/>
  <c r="P2910" i="3"/>
  <c r="S2910" i="3"/>
  <c r="T2910" i="3"/>
  <c r="F2911" i="3"/>
  <c r="P2911" i="3"/>
  <c r="S2911" i="3"/>
  <c r="T2911" i="3"/>
  <c r="F2912" i="3"/>
  <c r="P2912" i="3"/>
  <c r="S2912" i="3"/>
  <c r="T2912" i="3"/>
  <c r="F2913" i="3"/>
  <c r="P2913" i="3"/>
  <c r="S2913" i="3"/>
  <c r="T2913" i="3"/>
  <c r="F2914" i="3"/>
  <c r="P2914" i="3"/>
  <c r="S2914" i="3"/>
  <c r="T2914" i="3"/>
  <c r="F2915" i="3"/>
  <c r="P2915" i="3"/>
  <c r="S2915" i="3"/>
  <c r="T2915" i="3"/>
  <c r="F2916" i="3"/>
  <c r="P2916" i="3"/>
  <c r="S2916" i="3"/>
  <c r="T2916" i="3"/>
  <c r="F2917" i="3"/>
  <c r="P2917" i="3"/>
  <c r="S2917" i="3"/>
  <c r="T2917" i="3"/>
  <c r="F2918" i="3"/>
  <c r="P2918" i="3"/>
  <c r="S2918" i="3"/>
  <c r="T2918" i="3"/>
  <c r="F2919" i="3"/>
  <c r="P2919" i="3"/>
  <c r="S2919" i="3"/>
  <c r="T2919" i="3"/>
  <c r="F2920" i="3"/>
  <c r="P2920" i="3"/>
  <c r="S2920" i="3"/>
  <c r="T2920" i="3"/>
  <c r="F2921" i="3"/>
  <c r="P2921" i="3"/>
  <c r="S2921" i="3"/>
  <c r="T2921" i="3"/>
  <c r="F2922" i="3"/>
  <c r="P2922" i="3"/>
  <c r="S2922" i="3"/>
  <c r="T2922" i="3"/>
  <c r="F2923" i="3"/>
  <c r="P2923" i="3"/>
  <c r="S2923" i="3"/>
  <c r="T2923" i="3"/>
  <c r="F2924" i="3"/>
  <c r="P2924" i="3"/>
  <c r="S2924" i="3"/>
  <c r="T2924" i="3"/>
  <c r="F2925" i="3"/>
  <c r="P2925" i="3"/>
  <c r="S2925" i="3"/>
  <c r="T2925" i="3"/>
  <c r="F2926" i="3"/>
  <c r="P2926" i="3"/>
  <c r="S2926" i="3"/>
  <c r="T2926" i="3"/>
  <c r="F2927" i="3"/>
  <c r="P2927" i="3"/>
  <c r="S2927" i="3"/>
  <c r="T2927" i="3"/>
  <c r="F2928" i="3"/>
  <c r="P2928" i="3"/>
  <c r="S2928" i="3"/>
  <c r="T2928" i="3"/>
  <c r="F2929" i="3"/>
  <c r="P2929" i="3"/>
  <c r="S2929" i="3"/>
  <c r="T2929" i="3"/>
  <c r="F2930" i="3"/>
  <c r="P2930" i="3"/>
  <c r="S2930" i="3"/>
  <c r="T2930" i="3"/>
  <c r="F2931" i="3"/>
  <c r="P2931" i="3"/>
  <c r="S2931" i="3"/>
  <c r="T2931" i="3"/>
  <c r="F2932" i="3"/>
  <c r="P2932" i="3"/>
  <c r="S2932" i="3"/>
  <c r="T2932" i="3"/>
  <c r="F2933" i="3"/>
  <c r="P2933" i="3"/>
  <c r="S2933" i="3"/>
  <c r="T2933" i="3"/>
  <c r="F2934" i="3"/>
  <c r="P2934" i="3"/>
  <c r="S2934" i="3"/>
  <c r="T2934" i="3"/>
  <c r="F2935" i="3"/>
  <c r="P2935" i="3"/>
  <c r="S2935" i="3"/>
  <c r="T2935" i="3"/>
  <c r="F2936" i="3"/>
  <c r="P2936" i="3"/>
  <c r="S2936" i="3"/>
  <c r="T2936" i="3"/>
  <c r="F2937" i="3"/>
  <c r="P2937" i="3"/>
  <c r="S2937" i="3"/>
  <c r="T2937" i="3"/>
  <c r="F2938" i="3"/>
  <c r="P2938" i="3"/>
  <c r="S2938" i="3"/>
  <c r="T2938" i="3"/>
  <c r="F2939" i="3"/>
  <c r="P2939" i="3"/>
  <c r="S2939" i="3"/>
  <c r="T2939" i="3"/>
  <c r="F2940" i="3"/>
  <c r="P2940" i="3"/>
  <c r="S2940" i="3"/>
  <c r="T2940" i="3"/>
  <c r="F2941" i="3"/>
  <c r="P2941" i="3"/>
  <c r="S2941" i="3"/>
  <c r="T2941" i="3"/>
  <c r="F2942" i="3"/>
  <c r="P2942" i="3"/>
  <c r="S2942" i="3"/>
  <c r="T2942" i="3"/>
  <c r="F2943" i="3"/>
  <c r="P2943" i="3"/>
  <c r="S2943" i="3"/>
  <c r="T2943" i="3"/>
  <c r="F2944" i="3"/>
  <c r="P2944" i="3"/>
  <c r="S2944" i="3"/>
  <c r="T2944" i="3"/>
  <c r="F2945" i="3"/>
  <c r="P2945" i="3"/>
  <c r="S2945" i="3"/>
  <c r="T2945" i="3"/>
  <c r="F2946" i="3"/>
  <c r="P2946" i="3"/>
  <c r="S2946" i="3"/>
  <c r="T2946" i="3"/>
  <c r="F2947" i="3"/>
  <c r="P2947" i="3"/>
  <c r="S2947" i="3"/>
  <c r="T2947" i="3"/>
  <c r="F2948" i="3"/>
  <c r="P2948" i="3"/>
  <c r="S2948" i="3"/>
  <c r="T2948" i="3"/>
  <c r="F2949" i="3"/>
  <c r="P2949" i="3"/>
  <c r="S2949" i="3"/>
  <c r="T2949" i="3"/>
  <c r="F2950" i="3"/>
  <c r="P2950" i="3"/>
  <c r="S2950" i="3"/>
  <c r="T2950" i="3"/>
  <c r="F2951" i="3"/>
  <c r="P2951" i="3"/>
  <c r="S2951" i="3"/>
  <c r="T2951" i="3"/>
  <c r="F2952" i="3"/>
  <c r="P2952" i="3"/>
  <c r="S2952" i="3"/>
  <c r="T2952" i="3"/>
  <c r="F2953" i="3"/>
  <c r="P2953" i="3"/>
  <c r="S2953" i="3"/>
  <c r="T2953" i="3"/>
  <c r="F2954" i="3"/>
  <c r="P2954" i="3"/>
  <c r="S2954" i="3"/>
  <c r="T2954" i="3"/>
  <c r="F2955" i="3"/>
  <c r="P2955" i="3"/>
  <c r="S2955" i="3"/>
  <c r="T2955" i="3"/>
  <c r="F2956" i="3"/>
  <c r="P2956" i="3"/>
  <c r="S2956" i="3"/>
  <c r="T2956" i="3"/>
  <c r="F2957" i="3"/>
  <c r="P2957" i="3"/>
  <c r="S2957" i="3"/>
  <c r="T2957" i="3"/>
  <c r="F2958" i="3"/>
  <c r="P2958" i="3"/>
  <c r="S2958" i="3"/>
  <c r="T2958" i="3"/>
  <c r="F2959" i="3"/>
  <c r="P2959" i="3"/>
  <c r="S2959" i="3"/>
  <c r="T2959" i="3"/>
  <c r="F2960" i="3"/>
  <c r="P2960" i="3"/>
  <c r="S2960" i="3"/>
  <c r="T2960" i="3"/>
  <c r="F2961" i="3"/>
  <c r="P2961" i="3"/>
  <c r="S2961" i="3"/>
  <c r="T2961" i="3"/>
  <c r="F2962" i="3"/>
  <c r="P2962" i="3"/>
  <c r="S2962" i="3"/>
  <c r="T2962" i="3"/>
  <c r="F2963" i="3"/>
  <c r="P2963" i="3"/>
  <c r="S2963" i="3"/>
  <c r="T2963" i="3"/>
  <c r="F2964" i="3"/>
  <c r="P2964" i="3"/>
  <c r="S2964" i="3"/>
  <c r="T2964" i="3"/>
  <c r="F2965" i="3"/>
  <c r="P2965" i="3"/>
  <c r="S2965" i="3"/>
  <c r="T2965" i="3"/>
  <c r="F2966" i="3"/>
  <c r="P2966" i="3"/>
  <c r="S2966" i="3"/>
  <c r="T2966" i="3"/>
  <c r="F2967" i="3"/>
  <c r="P2967" i="3"/>
  <c r="S2967" i="3"/>
  <c r="T2967" i="3"/>
  <c r="F2968" i="3"/>
  <c r="P2968" i="3"/>
  <c r="S2968" i="3"/>
  <c r="T2968" i="3"/>
  <c r="F2969" i="3"/>
  <c r="P2969" i="3"/>
  <c r="S2969" i="3"/>
  <c r="T2969" i="3"/>
  <c r="F2970" i="3"/>
  <c r="P2970" i="3"/>
  <c r="S2970" i="3"/>
  <c r="T2970" i="3"/>
  <c r="F2971" i="3"/>
  <c r="P2971" i="3"/>
  <c r="S2971" i="3"/>
  <c r="T2971" i="3"/>
  <c r="F2972" i="3"/>
  <c r="P2972" i="3"/>
  <c r="S2972" i="3"/>
  <c r="T2972" i="3"/>
  <c r="F2973" i="3"/>
  <c r="P2973" i="3"/>
  <c r="S2973" i="3"/>
  <c r="T2973" i="3"/>
  <c r="F2974" i="3"/>
  <c r="P2974" i="3"/>
  <c r="S2974" i="3"/>
  <c r="T2974" i="3"/>
  <c r="F2975" i="3"/>
  <c r="P2975" i="3"/>
  <c r="S2975" i="3"/>
  <c r="T2975" i="3"/>
  <c r="F2976" i="3"/>
  <c r="P2976" i="3"/>
  <c r="S2976" i="3"/>
  <c r="T2976" i="3"/>
  <c r="F2977" i="3"/>
  <c r="P2977" i="3"/>
  <c r="S2977" i="3"/>
  <c r="T2977" i="3"/>
  <c r="F2978" i="3"/>
  <c r="P2978" i="3"/>
  <c r="S2978" i="3"/>
  <c r="T2978" i="3"/>
  <c r="F2979" i="3"/>
  <c r="P2979" i="3"/>
  <c r="S2979" i="3"/>
  <c r="T2979" i="3"/>
  <c r="F2980" i="3"/>
  <c r="P2980" i="3"/>
  <c r="S2980" i="3"/>
  <c r="T2980" i="3"/>
  <c r="F2981" i="3"/>
  <c r="P2981" i="3"/>
  <c r="S2981" i="3"/>
  <c r="T2981" i="3"/>
  <c r="F2982" i="3"/>
  <c r="P2982" i="3"/>
  <c r="S2982" i="3"/>
  <c r="T2982" i="3"/>
  <c r="F2983" i="3"/>
  <c r="P2983" i="3"/>
  <c r="S2983" i="3"/>
  <c r="T2983" i="3"/>
  <c r="F2984" i="3"/>
  <c r="P2984" i="3"/>
  <c r="S2984" i="3"/>
  <c r="T2984" i="3"/>
  <c r="F2985" i="3"/>
  <c r="P2985" i="3"/>
  <c r="S2985" i="3"/>
  <c r="T2985" i="3"/>
  <c r="F2986" i="3"/>
  <c r="P2986" i="3"/>
  <c r="S2986" i="3"/>
  <c r="T2986" i="3"/>
  <c r="F2987" i="3"/>
  <c r="P2987" i="3"/>
  <c r="S2987" i="3"/>
  <c r="T2987" i="3"/>
  <c r="F2988" i="3"/>
  <c r="P2988" i="3"/>
  <c r="S2988" i="3"/>
  <c r="T2988" i="3"/>
  <c r="F2989" i="3"/>
  <c r="P2989" i="3"/>
  <c r="S2989" i="3"/>
  <c r="T2989" i="3"/>
  <c r="F2990" i="3"/>
  <c r="P2990" i="3"/>
  <c r="S2990" i="3"/>
  <c r="T2990" i="3"/>
  <c r="F2991" i="3"/>
  <c r="P2991" i="3"/>
  <c r="S2991" i="3"/>
  <c r="T2991" i="3"/>
  <c r="F2992" i="3"/>
  <c r="P2992" i="3"/>
  <c r="S2992" i="3"/>
  <c r="T2992" i="3"/>
  <c r="F2993" i="3"/>
  <c r="P2993" i="3"/>
  <c r="S2993" i="3"/>
  <c r="T2993" i="3"/>
  <c r="F2994" i="3"/>
  <c r="P2994" i="3"/>
  <c r="S2994" i="3"/>
  <c r="T2994" i="3"/>
  <c r="F2995" i="3"/>
  <c r="P2995" i="3"/>
  <c r="S2995" i="3"/>
  <c r="T2995" i="3"/>
  <c r="F2996" i="3"/>
  <c r="P2996" i="3"/>
  <c r="S2996" i="3"/>
  <c r="T2996" i="3"/>
  <c r="F2997" i="3"/>
  <c r="P2997" i="3"/>
  <c r="S2997" i="3"/>
  <c r="T2997" i="3"/>
  <c r="F2998" i="3"/>
  <c r="P2998" i="3"/>
  <c r="S2998" i="3"/>
  <c r="T2998" i="3"/>
  <c r="F2999" i="3"/>
  <c r="P2999" i="3"/>
  <c r="S2999" i="3"/>
  <c r="T2999" i="3"/>
  <c r="F3000" i="3"/>
  <c r="P3000" i="3"/>
  <c r="S3000" i="3"/>
  <c r="T3000" i="3"/>
  <c r="F3001" i="3"/>
  <c r="P3001" i="3"/>
  <c r="S3001" i="3"/>
  <c r="T3001" i="3"/>
  <c r="F3002" i="3"/>
  <c r="P3002" i="3"/>
  <c r="S3002" i="3"/>
  <c r="T3002" i="3"/>
  <c r="F3003" i="3"/>
  <c r="P3003" i="3"/>
  <c r="S3003" i="3"/>
  <c r="T3003" i="3"/>
  <c r="F3004" i="3"/>
  <c r="P3004" i="3"/>
  <c r="S3004" i="3"/>
  <c r="T3004" i="3"/>
  <c r="F3005" i="3"/>
  <c r="P3005" i="3"/>
  <c r="S3005" i="3"/>
  <c r="T3005" i="3"/>
  <c r="F3006" i="3"/>
  <c r="P3006" i="3"/>
  <c r="S3006" i="3"/>
  <c r="T3006" i="3"/>
  <c r="F3007" i="3"/>
  <c r="P3007" i="3"/>
  <c r="S3007" i="3"/>
  <c r="T3007" i="3"/>
  <c r="F3008" i="3"/>
  <c r="P3008" i="3"/>
  <c r="S3008" i="3"/>
  <c r="T3008" i="3"/>
  <c r="F3009" i="3"/>
  <c r="P3009" i="3"/>
  <c r="S3009" i="3"/>
  <c r="T3009" i="3"/>
  <c r="F3010" i="3"/>
  <c r="P3010" i="3"/>
  <c r="S3010" i="3"/>
  <c r="T3010" i="3"/>
  <c r="F3011" i="3"/>
  <c r="P3011" i="3"/>
  <c r="S3011" i="3"/>
  <c r="T3011" i="3"/>
  <c r="F3012" i="3"/>
  <c r="P3012" i="3"/>
  <c r="S3012" i="3"/>
  <c r="T3012" i="3"/>
  <c r="F3013" i="3"/>
  <c r="P3013" i="3"/>
  <c r="S3013" i="3"/>
  <c r="T3013" i="3"/>
  <c r="F3014" i="3"/>
  <c r="P3014" i="3"/>
  <c r="S3014" i="3"/>
  <c r="T3014" i="3"/>
  <c r="F3015" i="3"/>
  <c r="P3015" i="3"/>
  <c r="S3015" i="3"/>
  <c r="T3015" i="3"/>
  <c r="F3016" i="3"/>
  <c r="P3016" i="3"/>
  <c r="S3016" i="3"/>
  <c r="T3016" i="3"/>
  <c r="F3017" i="3"/>
  <c r="P3017" i="3"/>
  <c r="S3017" i="3"/>
  <c r="T3017" i="3"/>
  <c r="F3018" i="3"/>
  <c r="P3018" i="3"/>
  <c r="S3018" i="3"/>
  <c r="T3018" i="3"/>
  <c r="F3019" i="3"/>
  <c r="P3019" i="3"/>
  <c r="S3019" i="3"/>
  <c r="T3019" i="3"/>
  <c r="F3020" i="3"/>
  <c r="P3020" i="3"/>
  <c r="S3020" i="3"/>
  <c r="T3020" i="3"/>
  <c r="F3021" i="3"/>
  <c r="P3021" i="3"/>
  <c r="S3021" i="3"/>
  <c r="T3021" i="3"/>
  <c r="F3022" i="3"/>
  <c r="P3022" i="3"/>
  <c r="S3022" i="3"/>
  <c r="T3022" i="3"/>
  <c r="F3023" i="3"/>
  <c r="P3023" i="3"/>
  <c r="S3023" i="3"/>
  <c r="T3023" i="3"/>
  <c r="F3024" i="3"/>
  <c r="P3024" i="3"/>
  <c r="S3024" i="3"/>
  <c r="T3024" i="3"/>
  <c r="F3025" i="3"/>
  <c r="P3025" i="3"/>
  <c r="S3025" i="3"/>
  <c r="T3025" i="3"/>
  <c r="F3026" i="3"/>
  <c r="P3026" i="3"/>
  <c r="S3026" i="3"/>
  <c r="T3026" i="3"/>
  <c r="F3027" i="3"/>
  <c r="P3027" i="3"/>
  <c r="S3027" i="3"/>
  <c r="T3027" i="3"/>
  <c r="F3028" i="3"/>
  <c r="P3028" i="3"/>
  <c r="S3028" i="3"/>
  <c r="T3028" i="3"/>
  <c r="F3029" i="3"/>
  <c r="P3029" i="3"/>
  <c r="S3029" i="3"/>
  <c r="T3029" i="3"/>
  <c r="F3030" i="3"/>
  <c r="P3030" i="3"/>
  <c r="S3030" i="3"/>
  <c r="T3030" i="3"/>
  <c r="F3031" i="3"/>
  <c r="P3031" i="3"/>
  <c r="S3031" i="3"/>
  <c r="T3031" i="3"/>
  <c r="F3032" i="3"/>
  <c r="P3032" i="3"/>
  <c r="S3032" i="3"/>
  <c r="T3032" i="3"/>
  <c r="F3033" i="3"/>
  <c r="P3033" i="3"/>
  <c r="S3033" i="3"/>
  <c r="T3033" i="3"/>
  <c r="F3034" i="3"/>
  <c r="P3034" i="3"/>
  <c r="S3034" i="3"/>
  <c r="T3034" i="3"/>
  <c r="F3035" i="3"/>
  <c r="P3035" i="3"/>
  <c r="S3035" i="3"/>
  <c r="T3035" i="3"/>
  <c r="F3036" i="3"/>
  <c r="P3036" i="3"/>
  <c r="S3036" i="3"/>
  <c r="T3036" i="3"/>
  <c r="F3037" i="3"/>
  <c r="P3037" i="3"/>
  <c r="S3037" i="3"/>
  <c r="T3037" i="3"/>
  <c r="F3038" i="3"/>
  <c r="P3038" i="3"/>
  <c r="S3038" i="3"/>
  <c r="T3038" i="3"/>
  <c r="F3039" i="3"/>
  <c r="P3039" i="3"/>
  <c r="S3039" i="3"/>
  <c r="T3039" i="3"/>
  <c r="F3040" i="3"/>
  <c r="P3040" i="3"/>
  <c r="S3040" i="3"/>
  <c r="T3040" i="3"/>
  <c r="F3041" i="3"/>
  <c r="P3041" i="3"/>
  <c r="S3041" i="3"/>
  <c r="T3041" i="3"/>
  <c r="F3042" i="3"/>
  <c r="P3042" i="3"/>
  <c r="S3042" i="3"/>
  <c r="T3042" i="3"/>
  <c r="F3043" i="3"/>
  <c r="P3043" i="3"/>
  <c r="S3043" i="3"/>
  <c r="T3043" i="3"/>
  <c r="F3044" i="3"/>
  <c r="P3044" i="3"/>
  <c r="S3044" i="3"/>
  <c r="T3044" i="3"/>
  <c r="F3045" i="3"/>
  <c r="P3045" i="3"/>
  <c r="S3045" i="3"/>
  <c r="T3045" i="3"/>
  <c r="F3046" i="3"/>
  <c r="P3046" i="3"/>
  <c r="S3046" i="3"/>
  <c r="T3046" i="3"/>
  <c r="F3047" i="3"/>
  <c r="P3047" i="3"/>
  <c r="S3047" i="3"/>
  <c r="T3047" i="3"/>
  <c r="F3048" i="3"/>
  <c r="P3048" i="3"/>
  <c r="S3048" i="3"/>
  <c r="T3048" i="3"/>
  <c r="F3049" i="3"/>
  <c r="P3049" i="3"/>
  <c r="S3049" i="3"/>
  <c r="T3049" i="3"/>
  <c r="F3050" i="3"/>
  <c r="P3050" i="3"/>
  <c r="S3050" i="3"/>
  <c r="T3050" i="3"/>
  <c r="F3051" i="3"/>
  <c r="P3051" i="3"/>
  <c r="S3051" i="3"/>
  <c r="T3051" i="3"/>
  <c r="F3052" i="3"/>
  <c r="P3052" i="3"/>
  <c r="S3052" i="3"/>
  <c r="T3052" i="3"/>
  <c r="F3053" i="3"/>
  <c r="P3053" i="3"/>
  <c r="S3053" i="3"/>
  <c r="T3053" i="3"/>
  <c r="F3054" i="3"/>
  <c r="P3054" i="3"/>
  <c r="S3054" i="3"/>
  <c r="T3054" i="3"/>
  <c r="F3055" i="3"/>
  <c r="P3055" i="3"/>
  <c r="S3055" i="3"/>
  <c r="T3055" i="3"/>
  <c r="F3056" i="3"/>
  <c r="P3056" i="3"/>
  <c r="S3056" i="3"/>
  <c r="T3056" i="3"/>
  <c r="F3057" i="3"/>
  <c r="P3057" i="3"/>
  <c r="S3057" i="3"/>
  <c r="T3057" i="3"/>
  <c r="F3058" i="3"/>
  <c r="P3058" i="3"/>
  <c r="S3058" i="3"/>
  <c r="T3058" i="3"/>
  <c r="F3059" i="3"/>
  <c r="P3059" i="3"/>
  <c r="S3059" i="3"/>
  <c r="T3059" i="3"/>
  <c r="F3060" i="3"/>
  <c r="P3060" i="3"/>
  <c r="S3060" i="3"/>
  <c r="T3060" i="3"/>
  <c r="F3061" i="3"/>
  <c r="P3061" i="3"/>
  <c r="S3061" i="3"/>
  <c r="T3061" i="3"/>
  <c r="F3062" i="3"/>
  <c r="P3062" i="3"/>
  <c r="S3062" i="3"/>
  <c r="T3062" i="3"/>
  <c r="F3063" i="3"/>
  <c r="P3063" i="3"/>
  <c r="S3063" i="3"/>
  <c r="T3063" i="3"/>
  <c r="F3064" i="3"/>
  <c r="P3064" i="3"/>
  <c r="S3064" i="3"/>
  <c r="T3064" i="3"/>
  <c r="F3065" i="3"/>
  <c r="P3065" i="3"/>
  <c r="S3065" i="3"/>
  <c r="T3065" i="3"/>
  <c r="F3066" i="3"/>
  <c r="P3066" i="3"/>
  <c r="S3066" i="3"/>
  <c r="T3066" i="3"/>
  <c r="F3067" i="3"/>
  <c r="P3067" i="3"/>
  <c r="S3067" i="3"/>
  <c r="T3067" i="3"/>
  <c r="F3068" i="3"/>
  <c r="P3068" i="3"/>
  <c r="S3068" i="3"/>
  <c r="T3068" i="3"/>
  <c r="F3069" i="3"/>
  <c r="P3069" i="3"/>
  <c r="S3069" i="3"/>
  <c r="T3069" i="3"/>
  <c r="F3070" i="3"/>
  <c r="P3070" i="3"/>
  <c r="S3070" i="3"/>
  <c r="T3070" i="3"/>
  <c r="F3071" i="3"/>
  <c r="P3071" i="3"/>
  <c r="S3071" i="3"/>
  <c r="T3071" i="3"/>
  <c r="F3072" i="3"/>
  <c r="P3072" i="3"/>
  <c r="S3072" i="3"/>
  <c r="T3072" i="3"/>
  <c r="F3073" i="3"/>
  <c r="P3073" i="3"/>
  <c r="S3073" i="3"/>
  <c r="T3073" i="3"/>
  <c r="F3074" i="3"/>
  <c r="P3074" i="3"/>
  <c r="S3074" i="3"/>
  <c r="T3074" i="3"/>
  <c r="F3075" i="3"/>
  <c r="P3075" i="3"/>
  <c r="S3075" i="3"/>
  <c r="T3075" i="3"/>
  <c r="F3076" i="3"/>
  <c r="P3076" i="3"/>
  <c r="S3076" i="3"/>
  <c r="T3076" i="3"/>
  <c r="F3077" i="3"/>
  <c r="P3077" i="3"/>
  <c r="S3077" i="3"/>
  <c r="T3077" i="3"/>
  <c r="F3078" i="3"/>
  <c r="P3078" i="3"/>
  <c r="S3078" i="3"/>
  <c r="T3078" i="3"/>
  <c r="F3079" i="3"/>
  <c r="P3079" i="3"/>
  <c r="S3079" i="3"/>
  <c r="T3079" i="3"/>
  <c r="F3080" i="3"/>
  <c r="P3080" i="3"/>
  <c r="S3080" i="3"/>
  <c r="T3080" i="3"/>
  <c r="F3081" i="3"/>
  <c r="P3081" i="3"/>
  <c r="S3081" i="3"/>
  <c r="T3081" i="3"/>
  <c r="F3082" i="3"/>
  <c r="P3082" i="3"/>
  <c r="S3082" i="3"/>
  <c r="T3082" i="3"/>
  <c r="F3083" i="3"/>
  <c r="P3083" i="3"/>
  <c r="S3083" i="3"/>
  <c r="T3083" i="3"/>
  <c r="F3084" i="3"/>
  <c r="P3084" i="3"/>
  <c r="S3084" i="3"/>
  <c r="T3084" i="3"/>
  <c r="F3085" i="3"/>
  <c r="P3085" i="3"/>
  <c r="S3085" i="3"/>
  <c r="T3085" i="3"/>
  <c r="F3086" i="3"/>
  <c r="P3086" i="3"/>
  <c r="S3086" i="3"/>
  <c r="T3086" i="3"/>
  <c r="F3087" i="3"/>
  <c r="P3087" i="3"/>
  <c r="S3087" i="3"/>
  <c r="T3087" i="3"/>
  <c r="F3088" i="3"/>
  <c r="P3088" i="3"/>
  <c r="S3088" i="3"/>
  <c r="T3088" i="3"/>
  <c r="F3089" i="3"/>
  <c r="P3089" i="3"/>
  <c r="S3089" i="3"/>
  <c r="T3089" i="3"/>
  <c r="F3090" i="3"/>
  <c r="P3090" i="3"/>
  <c r="S3090" i="3"/>
  <c r="T3090" i="3"/>
  <c r="F3091" i="3"/>
  <c r="P3091" i="3"/>
  <c r="S3091" i="3"/>
  <c r="T3091" i="3"/>
  <c r="F3092" i="3"/>
  <c r="P3092" i="3"/>
  <c r="S3092" i="3"/>
  <c r="T3092" i="3"/>
  <c r="F3093" i="3"/>
  <c r="P3093" i="3"/>
  <c r="S3093" i="3"/>
  <c r="T3093" i="3"/>
  <c r="F3094" i="3"/>
  <c r="P3094" i="3"/>
  <c r="S3094" i="3"/>
  <c r="T3094" i="3"/>
  <c r="F3095" i="3"/>
  <c r="P3095" i="3"/>
  <c r="S3095" i="3"/>
  <c r="T3095" i="3"/>
  <c r="F3096" i="3"/>
  <c r="P3096" i="3"/>
  <c r="S3096" i="3"/>
  <c r="T3096" i="3"/>
  <c r="F3097" i="3"/>
  <c r="P3097" i="3"/>
  <c r="S3097" i="3"/>
  <c r="T3097" i="3"/>
  <c r="F3098" i="3"/>
  <c r="P3098" i="3"/>
  <c r="S3098" i="3"/>
  <c r="T3098" i="3"/>
  <c r="F3099" i="3"/>
  <c r="P3099" i="3"/>
  <c r="S3099" i="3"/>
  <c r="T3099" i="3"/>
  <c r="F3100" i="3"/>
  <c r="P3100" i="3"/>
  <c r="S3100" i="3"/>
  <c r="T3100" i="3"/>
  <c r="F3101" i="3"/>
  <c r="P3101" i="3"/>
  <c r="S3101" i="3"/>
  <c r="T3101" i="3"/>
  <c r="F3102" i="3"/>
  <c r="P3102" i="3"/>
  <c r="S3102" i="3"/>
  <c r="T3102" i="3"/>
  <c r="F3103" i="3"/>
  <c r="P3103" i="3"/>
  <c r="S3103" i="3"/>
  <c r="T3103" i="3"/>
  <c r="F3104" i="3"/>
  <c r="P3104" i="3"/>
  <c r="S3104" i="3"/>
  <c r="T3104" i="3"/>
  <c r="F3105" i="3"/>
  <c r="P3105" i="3"/>
  <c r="S3105" i="3"/>
  <c r="T3105" i="3"/>
  <c r="F3106" i="3"/>
  <c r="P3106" i="3"/>
  <c r="S3106" i="3"/>
  <c r="T3106" i="3"/>
  <c r="F3107" i="3"/>
  <c r="P3107" i="3"/>
  <c r="S3107" i="3"/>
  <c r="T3107" i="3"/>
  <c r="F3108" i="3"/>
  <c r="P3108" i="3"/>
  <c r="S3108" i="3"/>
  <c r="T3108" i="3"/>
  <c r="F3109" i="3"/>
  <c r="P3109" i="3"/>
  <c r="S3109" i="3"/>
  <c r="T3109" i="3"/>
  <c r="F3110" i="3"/>
  <c r="P3110" i="3"/>
  <c r="S3110" i="3"/>
  <c r="T3110" i="3"/>
  <c r="F3111" i="3"/>
  <c r="P3111" i="3"/>
  <c r="S3111" i="3"/>
  <c r="T3111" i="3"/>
  <c r="F3112" i="3"/>
  <c r="P3112" i="3"/>
  <c r="S3112" i="3"/>
  <c r="T3112" i="3"/>
  <c r="F3113" i="3"/>
  <c r="P3113" i="3"/>
  <c r="S3113" i="3"/>
  <c r="T3113" i="3"/>
  <c r="F3114" i="3"/>
  <c r="P3114" i="3"/>
  <c r="S3114" i="3"/>
  <c r="T3114" i="3"/>
  <c r="F3115" i="3"/>
  <c r="P3115" i="3"/>
  <c r="S3115" i="3"/>
  <c r="T3115" i="3"/>
  <c r="F3116" i="3"/>
  <c r="P3116" i="3"/>
  <c r="S3116" i="3"/>
  <c r="T3116" i="3"/>
  <c r="F3117" i="3"/>
  <c r="P3117" i="3"/>
  <c r="S3117" i="3"/>
  <c r="T3117" i="3"/>
  <c r="F3118" i="3"/>
  <c r="P3118" i="3"/>
  <c r="S3118" i="3"/>
  <c r="T3118" i="3"/>
  <c r="F3119" i="3"/>
  <c r="P3119" i="3"/>
  <c r="S3119" i="3"/>
  <c r="T3119" i="3"/>
  <c r="F3120" i="3"/>
  <c r="P3120" i="3"/>
  <c r="S3120" i="3"/>
  <c r="T3120" i="3"/>
  <c r="F3121" i="3"/>
  <c r="P3121" i="3"/>
  <c r="S3121" i="3"/>
  <c r="T3121" i="3"/>
  <c r="F3122" i="3"/>
  <c r="P3122" i="3"/>
  <c r="S3122" i="3"/>
  <c r="T3122" i="3"/>
  <c r="F3123" i="3"/>
  <c r="P3123" i="3"/>
  <c r="S3123" i="3"/>
  <c r="T3123" i="3"/>
  <c r="F3124" i="3"/>
  <c r="P3124" i="3"/>
  <c r="S3124" i="3"/>
  <c r="T3124" i="3"/>
  <c r="F3125" i="3"/>
  <c r="P3125" i="3"/>
  <c r="S3125" i="3"/>
  <c r="T3125" i="3"/>
  <c r="F3126" i="3"/>
  <c r="P3126" i="3"/>
  <c r="S3126" i="3"/>
  <c r="T3126" i="3"/>
  <c r="F3127" i="3"/>
  <c r="P3127" i="3"/>
  <c r="S3127" i="3"/>
  <c r="T3127" i="3"/>
  <c r="F3128" i="3"/>
  <c r="P3128" i="3"/>
  <c r="S3128" i="3"/>
  <c r="T3128" i="3"/>
  <c r="F3129" i="3"/>
  <c r="P3129" i="3"/>
  <c r="S3129" i="3"/>
  <c r="T3129" i="3"/>
  <c r="F3130" i="3"/>
  <c r="P3130" i="3"/>
  <c r="S3130" i="3"/>
  <c r="T3130" i="3"/>
  <c r="F3131" i="3"/>
  <c r="P3131" i="3"/>
  <c r="S3131" i="3"/>
  <c r="T3131" i="3"/>
  <c r="F3132" i="3"/>
  <c r="P3132" i="3"/>
  <c r="S3132" i="3"/>
  <c r="T3132" i="3"/>
  <c r="F3133" i="3"/>
  <c r="P3133" i="3"/>
  <c r="S3133" i="3"/>
  <c r="T3133" i="3"/>
  <c r="F3134" i="3"/>
  <c r="P3134" i="3"/>
  <c r="S3134" i="3"/>
  <c r="T3134" i="3"/>
  <c r="F3135" i="3"/>
  <c r="P3135" i="3"/>
  <c r="S3135" i="3"/>
  <c r="T3135" i="3"/>
  <c r="F3136" i="3"/>
  <c r="P3136" i="3"/>
  <c r="S3136" i="3"/>
  <c r="T3136" i="3"/>
  <c r="F3137" i="3"/>
  <c r="P3137" i="3"/>
  <c r="S3137" i="3"/>
  <c r="T3137" i="3"/>
  <c r="F3138" i="3"/>
  <c r="P3138" i="3"/>
  <c r="S3138" i="3"/>
  <c r="T3138" i="3"/>
  <c r="F3139" i="3"/>
  <c r="P3139" i="3"/>
  <c r="S3139" i="3"/>
  <c r="T3139" i="3"/>
  <c r="F3140" i="3"/>
  <c r="P3140" i="3"/>
  <c r="S3140" i="3"/>
  <c r="T3140" i="3"/>
  <c r="F3141" i="3"/>
  <c r="P3141" i="3"/>
  <c r="S3141" i="3"/>
  <c r="T3141" i="3"/>
  <c r="F3142" i="3"/>
  <c r="P3142" i="3"/>
  <c r="S3142" i="3"/>
  <c r="T3142" i="3"/>
  <c r="F3143" i="3"/>
  <c r="P3143" i="3"/>
  <c r="S3143" i="3"/>
  <c r="T3143" i="3"/>
  <c r="F3144" i="3"/>
  <c r="P3144" i="3"/>
  <c r="S3144" i="3"/>
  <c r="T3144" i="3"/>
  <c r="F3145" i="3"/>
  <c r="P3145" i="3"/>
  <c r="S3145" i="3"/>
  <c r="T3145" i="3"/>
  <c r="F3146" i="3"/>
  <c r="P3146" i="3"/>
  <c r="S3146" i="3"/>
  <c r="T3146" i="3"/>
  <c r="F3147" i="3"/>
  <c r="P3147" i="3"/>
  <c r="S3147" i="3"/>
  <c r="T3147" i="3"/>
  <c r="F3148" i="3"/>
  <c r="P3148" i="3"/>
  <c r="S3148" i="3"/>
  <c r="T3148" i="3"/>
  <c r="F3149" i="3"/>
  <c r="P3149" i="3"/>
  <c r="S3149" i="3"/>
  <c r="T3149" i="3"/>
  <c r="F3150" i="3"/>
  <c r="P3150" i="3"/>
  <c r="S3150" i="3"/>
  <c r="T3150" i="3"/>
  <c r="F3151" i="3"/>
  <c r="P3151" i="3"/>
  <c r="S3151" i="3"/>
  <c r="T3151" i="3"/>
  <c r="F3152" i="3"/>
  <c r="P3152" i="3"/>
  <c r="S3152" i="3"/>
  <c r="T3152" i="3"/>
  <c r="F3153" i="3"/>
  <c r="P3153" i="3"/>
  <c r="S3153" i="3"/>
  <c r="T3153" i="3"/>
  <c r="F3154" i="3"/>
  <c r="P3154" i="3"/>
  <c r="S3154" i="3"/>
  <c r="T3154" i="3"/>
  <c r="F3155" i="3"/>
  <c r="P3155" i="3"/>
  <c r="S3155" i="3"/>
  <c r="T3155" i="3"/>
  <c r="F3156" i="3"/>
  <c r="P3156" i="3"/>
  <c r="S3156" i="3"/>
  <c r="T3156" i="3"/>
  <c r="F3157" i="3"/>
  <c r="P3157" i="3"/>
  <c r="S3157" i="3"/>
  <c r="T3157" i="3"/>
  <c r="F3158" i="3"/>
  <c r="P3158" i="3"/>
  <c r="S3158" i="3"/>
  <c r="T3158" i="3"/>
  <c r="F3159" i="3"/>
  <c r="P3159" i="3"/>
  <c r="S3159" i="3"/>
  <c r="T3159" i="3"/>
  <c r="F3160" i="3"/>
  <c r="P3160" i="3"/>
  <c r="S3160" i="3"/>
  <c r="T3160" i="3"/>
  <c r="F3161" i="3"/>
  <c r="P3161" i="3"/>
  <c r="S3161" i="3"/>
  <c r="T3161" i="3"/>
  <c r="F3162" i="3"/>
  <c r="P3162" i="3"/>
  <c r="S3162" i="3"/>
  <c r="T3162" i="3"/>
  <c r="F3163" i="3"/>
  <c r="P3163" i="3"/>
  <c r="S3163" i="3"/>
  <c r="T3163" i="3"/>
  <c r="F3164" i="3"/>
  <c r="P3164" i="3"/>
  <c r="S3164" i="3"/>
  <c r="T3164" i="3"/>
  <c r="F3165" i="3"/>
  <c r="P3165" i="3"/>
  <c r="S3165" i="3"/>
  <c r="T3165" i="3"/>
  <c r="F3166" i="3"/>
  <c r="P3166" i="3"/>
  <c r="S3166" i="3"/>
  <c r="T3166" i="3"/>
  <c r="F3167" i="3"/>
  <c r="P3167" i="3"/>
  <c r="S3167" i="3"/>
  <c r="T3167" i="3"/>
  <c r="F3168" i="3"/>
  <c r="P3168" i="3"/>
  <c r="S3168" i="3"/>
  <c r="T3168" i="3"/>
  <c r="F3169" i="3"/>
  <c r="P3169" i="3"/>
  <c r="S3169" i="3"/>
  <c r="T3169" i="3"/>
  <c r="F3170" i="3"/>
  <c r="P3170" i="3"/>
  <c r="S3170" i="3"/>
  <c r="T3170" i="3"/>
  <c r="F3171" i="3"/>
  <c r="P3171" i="3"/>
  <c r="S3171" i="3"/>
  <c r="T3171" i="3"/>
  <c r="F3172" i="3"/>
  <c r="P3172" i="3"/>
  <c r="S3172" i="3"/>
  <c r="T3172" i="3"/>
  <c r="F3173" i="3"/>
  <c r="P3173" i="3"/>
  <c r="S3173" i="3"/>
  <c r="T3173" i="3"/>
  <c r="F3174" i="3"/>
  <c r="P3174" i="3"/>
  <c r="S3174" i="3"/>
  <c r="T3174" i="3"/>
  <c r="F3175" i="3"/>
  <c r="P3175" i="3"/>
  <c r="S3175" i="3"/>
  <c r="T3175" i="3"/>
  <c r="F3176" i="3"/>
  <c r="P3176" i="3"/>
  <c r="S3176" i="3"/>
  <c r="T3176" i="3"/>
  <c r="F3177" i="3"/>
  <c r="P3177" i="3"/>
  <c r="S3177" i="3"/>
  <c r="T3177" i="3"/>
  <c r="F3178" i="3"/>
  <c r="P3178" i="3"/>
  <c r="S3178" i="3"/>
  <c r="T3178" i="3"/>
  <c r="F3179" i="3"/>
  <c r="P3179" i="3"/>
  <c r="S3179" i="3"/>
  <c r="T3179" i="3"/>
  <c r="F3180" i="3"/>
  <c r="P3180" i="3"/>
  <c r="S3180" i="3"/>
  <c r="T3180" i="3"/>
  <c r="F3181" i="3"/>
  <c r="P3181" i="3"/>
  <c r="S3181" i="3"/>
  <c r="T3181" i="3"/>
  <c r="F3182" i="3"/>
  <c r="P3182" i="3"/>
  <c r="S3182" i="3"/>
  <c r="T3182" i="3"/>
  <c r="F3183" i="3"/>
  <c r="P3183" i="3"/>
  <c r="S3183" i="3"/>
  <c r="T3183" i="3"/>
  <c r="F3184" i="3"/>
  <c r="P3184" i="3"/>
  <c r="S3184" i="3"/>
  <c r="T3184" i="3"/>
  <c r="F3185" i="3"/>
  <c r="P3185" i="3"/>
  <c r="S3185" i="3"/>
  <c r="T3185" i="3"/>
  <c r="F3186" i="3"/>
  <c r="P3186" i="3"/>
  <c r="S3186" i="3"/>
  <c r="T3186" i="3"/>
  <c r="F3187" i="3"/>
  <c r="P3187" i="3"/>
  <c r="S3187" i="3"/>
  <c r="T3187" i="3"/>
  <c r="F3188" i="3"/>
  <c r="P3188" i="3"/>
  <c r="S3188" i="3"/>
  <c r="T3188" i="3"/>
  <c r="F3189" i="3"/>
  <c r="P3189" i="3"/>
  <c r="S3189" i="3"/>
  <c r="T3189" i="3"/>
  <c r="F3190" i="3"/>
  <c r="P3190" i="3"/>
  <c r="S3190" i="3"/>
  <c r="T3190" i="3"/>
  <c r="F3191" i="3"/>
  <c r="P3191" i="3"/>
  <c r="S3191" i="3"/>
  <c r="T3191" i="3"/>
  <c r="F3192" i="3"/>
  <c r="P3192" i="3"/>
  <c r="S3192" i="3"/>
  <c r="T3192" i="3"/>
  <c r="F3193" i="3"/>
  <c r="P3193" i="3"/>
  <c r="S3193" i="3"/>
  <c r="T3193" i="3"/>
  <c r="F3194" i="3"/>
  <c r="P3194" i="3"/>
  <c r="S3194" i="3"/>
  <c r="T3194" i="3"/>
  <c r="F3195" i="3"/>
  <c r="P3195" i="3"/>
  <c r="S3195" i="3"/>
  <c r="T3195" i="3"/>
  <c r="F3196" i="3"/>
  <c r="P3196" i="3"/>
  <c r="S3196" i="3"/>
  <c r="T3196" i="3"/>
  <c r="F3197" i="3"/>
  <c r="P3197" i="3"/>
  <c r="S3197" i="3"/>
  <c r="T3197" i="3"/>
  <c r="F3198" i="3"/>
  <c r="P3198" i="3"/>
  <c r="S3198" i="3"/>
  <c r="T3198" i="3"/>
  <c r="F3199" i="3"/>
  <c r="P3199" i="3"/>
  <c r="S3199" i="3"/>
  <c r="T3199" i="3"/>
  <c r="F3200" i="3"/>
  <c r="P3200" i="3"/>
  <c r="S3200" i="3"/>
  <c r="T3200" i="3"/>
  <c r="F3201" i="3"/>
  <c r="P3201" i="3"/>
  <c r="S3201" i="3"/>
  <c r="T3201" i="3"/>
  <c r="F3202" i="3"/>
  <c r="P3202" i="3"/>
  <c r="S3202" i="3"/>
  <c r="T3202" i="3"/>
  <c r="F3203" i="3"/>
  <c r="P3203" i="3"/>
  <c r="S3203" i="3"/>
  <c r="T3203" i="3"/>
  <c r="F3204" i="3"/>
  <c r="P3204" i="3"/>
  <c r="S3204" i="3"/>
  <c r="T3204" i="3"/>
  <c r="F3205" i="3"/>
  <c r="P3205" i="3"/>
  <c r="S3205" i="3"/>
  <c r="T3205" i="3"/>
  <c r="F3206" i="3"/>
  <c r="P3206" i="3"/>
  <c r="S3206" i="3"/>
  <c r="T3206" i="3"/>
  <c r="F3207" i="3"/>
  <c r="P3207" i="3"/>
  <c r="S3207" i="3"/>
  <c r="T3207" i="3"/>
  <c r="F3208" i="3"/>
  <c r="P3208" i="3"/>
  <c r="S3208" i="3"/>
  <c r="T3208" i="3"/>
  <c r="F3209" i="3"/>
  <c r="P3209" i="3"/>
  <c r="S3209" i="3"/>
  <c r="T3209" i="3"/>
  <c r="F3210" i="3"/>
  <c r="P3210" i="3"/>
  <c r="S3210" i="3"/>
  <c r="T3210" i="3"/>
  <c r="F3211" i="3"/>
  <c r="P3211" i="3"/>
  <c r="S3211" i="3"/>
  <c r="T3211" i="3"/>
  <c r="F3212" i="3"/>
  <c r="P3212" i="3"/>
  <c r="S3212" i="3"/>
  <c r="T3212" i="3"/>
  <c r="F3213" i="3"/>
  <c r="P3213" i="3"/>
  <c r="S3213" i="3"/>
  <c r="T3213" i="3"/>
  <c r="F3214" i="3"/>
  <c r="P3214" i="3"/>
  <c r="S3214" i="3"/>
  <c r="T3214" i="3"/>
  <c r="F3215" i="3"/>
  <c r="P3215" i="3"/>
  <c r="S3215" i="3"/>
  <c r="T3215" i="3"/>
  <c r="F3216" i="3"/>
  <c r="P3216" i="3"/>
  <c r="S3216" i="3"/>
  <c r="T3216" i="3"/>
  <c r="F3217" i="3"/>
  <c r="P3217" i="3"/>
  <c r="S3217" i="3"/>
  <c r="T3217" i="3"/>
  <c r="F3218" i="3"/>
  <c r="P3218" i="3"/>
  <c r="S3218" i="3"/>
  <c r="T3218" i="3"/>
  <c r="F3219" i="3"/>
  <c r="P3219" i="3"/>
  <c r="S3219" i="3"/>
  <c r="T3219" i="3"/>
  <c r="F3220" i="3"/>
  <c r="P3220" i="3"/>
  <c r="S3220" i="3"/>
  <c r="T3220" i="3"/>
  <c r="F3221" i="3"/>
  <c r="P3221" i="3"/>
  <c r="S3221" i="3"/>
  <c r="T3221" i="3"/>
  <c r="F3222" i="3"/>
  <c r="P3222" i="3"/>
  <c r="S3222" i="3"/>
  <c r="T3222" i="3"/>
  <c r="F3223" i="3"/>
  <c r="P3223" i="3"/>
  <c r="S3223" i="3"/>
  <c r="T3223" i="3"/>
  <c r="F3224" i="3"/>
  <c r="P3224" i="3"/>
  <c r="S3224" i="3"/>
  <c r="T3224" i="3"/>
  <c r="F3225" i="3"/>
  <c r="P3225" i="3"/>
  <c r="S3225" i="3"/>
  <c r="T3225" i="3"/>
  <c r="F3226" i="3"/>
  <c r="P3226" i="3"/>
  <c r="S3226" i="3"/>
  <c r="T3226" i="3"/>
  <c r="F3227" i="3"/>
  <c r="P3227" i="3"/>
  <c r="S3227" i="3"/>
  <c r="T3227" i="3"/>
  <c r="F3228" i="3"/>
  <c r="P3228" i="3"/>
  <c r="S3228" i="3"/>
  <c r="T3228" i="3"/>
  <c r="F3229" i="3"/>
  <c r="P3229" i="3"/>
  <c r="S3229" i="3"/>
  <c r="T3229" i="3"/>
  <c r="F3230" i="3"/>
  <c r="P3230" i="3"/>
  <c r="S3230" i="3"/>
  <c r="T3230" i="3"/>
  <c r="F3231" i="3"/>
  <c r="P3231" i="3"/>
  <c r="S3231" i="3"/>
  <c r="T3231" i="3"/>
  <c r="F3232" i="3"/>
  <c r="P3232" i="3"/>
  <c r="S3232" i="3"/>
  <c r="T3232" i="3"/>
  <c r="F3233" i="3"/>
  <c r="P3233" i="3"/>
  <c r="S3233" i="3"/>
  <c r="T3233" i="3"/>
  <c r="F3234" i="3"/>
  <c r="P3234" i="3"/>
  <c r="S3234" i="3"/>
  <c r="T3234" i="3"/>
  <c r="F3235" i="3"/>
  <c r="P3235" i="3"/>
  <c r="S3235" i="3"/>
  <c r="T3235" i="3"/>
  <c r="F3236" i="3"/>
  <c r="P3236" i="3"/>
  <c r="S3236" i="3"/>
  <c r="T3236" i="3"/>
  <c r="F3237" i="3"/>
  <c r="P3237" i="3"/>
  <c r="S3237" i="3"/>
  <c r="T3237" i="3"/>
  <c r="F3238" i="3"/>
  <c r="P3238" i="3"/>
  <c r="S3238" i="3"/>
  <c r="T3238" i="3"/>
  <c r="F3239" i="3"/>
  <c r="P3239" i="3"/>
  <c r="S3239" i="3"/>
  <c r="T3239" i="3"/>
  <c r="F3240" i="3"/>
  <c r="P3240" i="3"/>
  <c r="S3240" i="3"/>
  <c r="T3240" i="3"/>
  <c r="F3241" i="3"/>
  <c r="P3241" i="3"/>
  <c r="S3241" i="3"/>
  <c r="T3241" i="3"/>
  <c r="F3242" i="3"/>
  <c r="P3242" i="3"/>
  <c r="S3242" i="3"/>
  <c r="T3242" i="3"/>
  <c r="F3243" i="3"/>
  <c r="P3243" i="3"/>
  <c r="S3243" i="3"/>
  <c r="T3243" i="3"/>
  <c r="F3244" i="3"/>
  <c r="P3244" i="3"/>
  <c r="S3244" i="3"/>
  <c r="T3244" i="3"/>
  <c r="F3245" i="3"/>
  <c r="P3245" i="3"/>
  <c r="S3245" i="3"/>
  <c r="T3245" i="3"/>
  <c r="F3246" i="3"/>
  <c r="P3246" i="3"/>
  <c r="S3246" i="3"/>
  <c r="T3246" i="3"/>
  <c r="F3247" i="3"/>
  <c r="P3247" i="3"/>
  <c r="S3247" i="3"/>
  <c r="T3247" i="3"/>
  <c r="F3248" i="3"/>
  <c r="P3248" i="3"/>
  <c r="S3248" i="3"/>
  <c r="T3248" i="3"/>
  <c r="F3249" i="3"/>
  <c r="P3249" i="3"/>
  <c r="S3249" i="3"/>
  <c r="T3249" i="3"/>
  <c r="F3250" i="3"/>
  <c r="P3250" i="3"/>
  <c r="S3250" i="3"/>
  <c r="T3250" i="3"/>
  <c r="F3251" i="3"/>
  <c r="P3251" i="3"/>
  <c r="S3251" i="3"/>
  <c r="T3251" i="3"/>
  <c r="F3252" i="3"/>
  <c r="P3252" i="3"/>
  <c r="S3252" i="3"/>
  <c r="T3252" i="3"/>
  <c r="F3253" i="3"/>
  <c r="P3253" i="3"/>
  <c r="S3253" i="3"/>
  <c r="T3253" i="3"/>
  <c r="F3254" i="3"/>
  <c r="P3254" i="3"/>
  <c r="S3254" i="3"/>
  <c r="T3254" i="3"/>
  <c r="F3255" i="3"/>
  <c r="P3255" i="3"/>
  <c r="S3255" i="3"/>
  <c r="T3255" i="3"/>
  <c r="F3256" i="3"/>
  <c r="P3256" i="3"/>
  <c r="S3256" i="3"/>
  <c r="T3256" i="3"/>
  <c r="F3257" i="3"/>
  <c r="P3257" i="3"/>
  <c r="S3257" i="3"/>
  <c r="T3257" i="3"/>
  <c r="F3258" i="3"/>
  <c r="P3258" i="3"/>
  <c r="S3258" i="3"/>
  <c r="T3258" i="3"/>
  <c r="F3259" i="3"/>
  <c r="P3259" i="3"/>
  <c r="S3259" i="3"/>
  <c r="T3259" i="3"/>
  <c r="F3260" i="3"/>
  <c r="P3260" i="3"/>
  <c r="S3260" i="3"/>
  <c r="T3260" i="3"/>
  <c r="F3261" i="3"/>
  <c r="P3261" i="3"/>
  <c r="S3261" i="3"/>
  <c r="T3261" i="3"/>
  <c r="F3262" i="3"/>
  <c r="P3262" i="3"/>
  <c r="S3262" i="3"/>
  <c r="T3262" i="3"/>
  <c r="F3263" i="3"/>
  <c r="P3263" i="3"/>
  <c r="S3263" i="3"/>
  <c r="T3263" i="3"/>
  <c r="F3264" i="3"/>
  <c r="P3264" i="3"/>
  <c r="S3264" i="3"/>
  <c r="T3264" i="3"/>
  <c r="F3265" i="3"/>
  <c r="P3265" i="3"/>
  <c r="S3265" i="3"/>
  <c r="T3265" i="3"/>
  <c r="F3266" i="3"/>
  <c r="P3266" i="3"/>
  <c r="S3266" i="3"/>
  <c r="T3266" i="3"/>
  <c r="F3267" i="3"/>
  <c r="P3267" i="3"/>
  <c r="S3267" i="3"/>
  <c r="T3267" i="3"/>
  <c r="F3268" i="3"/>
  <c r="P3268" i="3"/>
  <c r="S3268" i="3"/>
  <c r="T3268" i="3"/>
  <c r="F3269" i="3"/>
  <c r="P3269" i="3"/>
  <c r="S3269" i="3"/>
  <c r="T3269" i="3"/>
  <c r="F3270" i="3"/>
  <c r="P3270" i="3"/>
  <c r="S3270" i="3"/>
  <c r="T3270" i="3"/>
  <c r="F3271" i="3"/>
  <c r="P3271" i="3"/>
  <c r="S3271" i="3"/>
  <c r="T3271" i="3"/>
  <c r="F3272" i="3"/>
  <c r="P3272" i="3"/>
  <c r="S3272" i="3"/>
  <c r="T3272" i="3"/>
  <c r="F3273" i="3"/>
  <c r="P3273" i="3"/>
  <c r="S3273" i="3"/>
  <c r="T3273" i="3"/>
  <c r="F3274" i="3"/>
  <c r="P3274" i="3"/>
  <c r="S3274" i="3"/>
  <c r="T3274" i="3"/>
  <c r="F3275" i="3"/>
  <c r="P3275" i="3"/>
  <c r="S3275" i="3"/>
  <c r="T3275" i="3"/>
  <c r="F3276" i="3"/>
  <c r="P3276" i="3"/>
  <c r="S3276" i="3"/>
  <c r="T3276" i="3"/>
  <c r="F3277" i="3"/>
  <c r="P3277" i="3"/>
  <c r="S3277" i="3"/>
  <c r="T3277" i="3"/>
  <c r="F3278" i="3"/>
  <c r="P3278" i="3"/>
  <c r="S3278" i="3"/>
  <c r="T3278" i="3"/>
  <c r="F3279" i="3"/>
  <c r="P3279" i="3"/>
  <c r="S3279" i="3"/>
  <c r="T3279" i="3"/>
  <c r="F3280" i="3"/>
  <c r="P3280" i="3"/>
  <c r="S3280" i="3"/>
  <c r="T3280" i="3"/>
  <c r="F3281" i="3"/>
  <c r="P3281" i="3"/>
  <c r="S3281" i="3"/>
  <c r="T3281" i="3"/>
  <c r="F3282" i="3"/>
  <c r="P3282" i="3"/>
  <c r="S3282" i="3"/>
  <c r="T3282" i="3"/>
  <c r="F3283" i="3"/>
  <c r="P3283" i="3"/>
  <c r="S3283" i="3"/>
  <c r="T3283" i="3"/>
  <c r="F3284" i="3"/>
  <c r="P3284" i="3"/>
  <c r="S3284" i="3"/>
  <c r="T3284" i="3"/>
  <c r="F3285" i="3"/>
  <c r="P3285" i="3"/>
  <c r="S3285" i="3"/>
  <c r="T3285" i="3"/>
  <c r="F3286" i="3"/>
  <c r="P3286" i="3"/>
  <c r="S3286" i="3"/>
  <c r="T3286" i="3"/>
  <c r="F3287" i="3"/>
  <c r="P3287" i="3"/>
  <c r="S3287" i="3"/>
  <c r="T3287" i="3"/>
  <c r="F3288" i="3"/>
  <c r="P3288" i="3"/>
  <c r="S3288" i="3"/>
  <c r="T3288" i="3"/>
  <c r="F3289" i="3"/>
  <c r="P3289" i="3"/>
  <c r="S3289" i="3"/>
  <c r="T3289" i="3"/>
  <c r="F3290" i="3"/>
  <c r="P3290" i="3"/>
  <c r="S3290" i="3"/>
  <c r="T3290" i="3"/>
  <c r="F3291" i="3"/>
  <c r="P3291" i="3"/>
  <c r="S3291" i="3"/>
  <c r="T3291" i="3"/>
  <c r="F3292" i="3"/>
  <c r="P3292" i="3"/>
  <c r="S3292" i="3"/>
  <c r="T3292" i="3"/>
  <c r="F3293" i="3"/>
  <c r="P3293" i="3"/>
  <c r="S3293" i="3"/>
  <c r="T3293" i="3"/>
  <c r="F3294" i="3"/>
  <c r="P3294" i="3"/>
  <c r="S3294" i="3"/>
  <c r="T3294" i="3"/>
  <c r="F3295" i="3"/>
  <c r="P3295" i="3"/>
  <c r="S3295" i="3"/>
  <c r="T3295" i="3"/>
  <c r="F3296" i="3"/>
  <c r="P3296" i="3"/>
  <c r="S3296" i="3"/>
  <c r="T3296" i="3"/>
  <c r="F3297" i="3"/>
  <c r="P3297" i="3"/>
  <c r="S3297" i="3"/>
  <c r="T3297" i="3"/>
  <c r="F3298" i="3"/>
  <c r="P3298" i="3"/>
  <c r="S3298" i="3"/>
  <c r="T3298" i="3"/>
  <c r="F3299" i="3"/>
  <c r="P3299" i="3"/>
  <c r="S3299" i="3"/>
  <c r="T3299" i="3"/>
  <c r="F3300" i="3"/>
  <c r="P3300" i="3"/>
  <c r="S3300" i="3"/>
  <c r="T3300" i="3"/>
  <c r="F3301" i="3"/>
  <c r="P3301" i="3"/>
  <c r="S3301" i="3"/>
  <c r="T3301" i="3"/>
  <c r="F3302" i="3"/>
  <c r="P3302" i="3"/>
  <c r="S3302" i="3"/>
  <c r="T3302" i="3"/>
  <c r="F3303" i="3"/>
  <c r="P3303" i="3"/>
  <c r="S3303" i="3"/>
  <c r="T3303" i="3"/>
  <c r="F3304" i="3"/>
  <c r="P3304" i="3"/>
  <c r="S3304" i="3"/>
  <c r="T3304" i="3"/>
  <c r="F3305" i="3"/>
  <c r="P3305" i="3"/>
  <c r="S3305" i="3"/>
  <c r="T3305" i="3"/>
  <c r="F3306" i="3"/>
  <c r="P3306" i="3"/>
  <c r="S3306" i="3"/>
  <c r="T3306" i="3"/>
  <c r="F3307" i="3"/>
  <c r="P3307" i="3"/>
  <c r="S3307" i="3"/>
  <c r="T3307" i="3"/>
  <c r="F3308" i="3"/>
  <c r="P3308" i="3"/>
  <c r="S3308" i="3"/>
  <c r="T3308" i="3"/>
  <c r="F3309" i="3"/>
  <c r="P3309" i="3"/>
  <c r="S3309" i="3"/>
  <c r="T3309" i="3"/>
  <c r="F3310" i="3"/>
  <c r="P3310" i="3"/>
  <c r="S3310" i="3"/>
  <c r="T3310" i="3"/>
  <c r="F3311" i="3"/>
  <c r="P3311" i="3"/>
  <c r="S3311" i="3"/>
  <c r="T3311" i="3"/>
  <c r="F3312" i="3"/>
  <c r="P3312" i="3"/>
  <c r="S3312" i="3"/>
  <c r="T3312" i="3"/>
  <c r="F3313" i="3"/>
  <c r="P3313" i="3"/>
  <c r="S3313" i="3"/>
  <c r="T3313" i="3"/>
  <c r="F3314" i="3"/>
  <c r="P3314" i="3"/>
  <c r="S3314" i="3"/>
  <c r="T3314" i="3"/>
  <c r="F3315" i="3"/>
  <c r="P3315" i="3"/>
  <c r="S3315" i="3"/>
  <c r="T3315" i="3"/>
  <c r="F3316" i="3"/>
  <c r="P3316" i="3"/>
  <c r="S3316" i="3"/>
  <c r="T3316" i="3"/>
  <c r="F3317" i="3"/>
  <c r="P3317" i="3"/>
  <c r="S3317" i="3"/>
  <c r="T3317" i="3"/>
  <c r="F3318" i="3"/>
  <c r="P3318" i="3"/>
  <c r="S3318" i="3"/>
  <c r="T3318" i="3"/>
  <c r="F3319" i="3"/>
  <c r="P3319" i="3"/>
  <c r="S3319" i="3"/>
  <c r="T3319" i="3"/>
  <c r="F3320" i="3"/>
  <c r="P3320" i="3"/>
  <c r="S3320" i="3"/>
  <c r="T3320" i="3"/>
  <c r="F3321" i="3"/>
  <c r="P3321" i="3"/>
  <c r="S3321" i="3"/>
  <c r="T3321" i="3"/>
  <c r="F3322" i="3"/>
  <c r="P3322" i="3"/>
  <c r="S3322" i="3"/>
  <c r="T3322" i="3"/>
  <c r="F3323" i="3"/>
  <c r="P3323" i="3"/>
  <c r="S3323" i="3"/>
  <c r="T3323" i="3"/>
  <c r="F3324" i="3"/>
  <c r="P3324" i="3"/>
  <c r="S3324" i="3"/>
  <c r="T3324" i="3"/>
  <c r="F3325" i="3"/>
  <c r="P3325" i="3"/>
  <c r="S3325" i="3"/>
  <c r="T3325" i="3"/>
  <c r="F3326" i="3"/>
  <c r="P3326" i="3"/>
  <c r="S3326" i="3"/>
  <c r="T3326" i="3"/>
  <c r="F3327" i="3"/>
  <c r="P3327" i="3"/>
  <c r="S3327" i="3"/>
  <c r="T3327" i="3"/>
  <c r="F3328" i="3"/>
  <c r="P3328" i="3"/>
  <c r="S3328" i="3"/>
  <c r="T3328" i="3"/>
  <c r="F3329" i="3"/>
  <c r="P3329" i="3"/>
  <c r="S3329" i="3"/>
  <c r="T3329" i="3"/>
  <c r="F3330" i="3"/>
  <c r="P3330" i="3"/>
  <c r="S3330" i="3"/>
  <c r="T3330" i="3"/>
  <c r="F3331" i="3"/>
  <c r="P3331" i="3"/>
  <c r="S3331" i="3"/>
  <c r="T3331" i="3"/>
  <c r="F3332" i="3"/>
  <c r="P3332" i="3"/>
  <c r="S3332" i="3"/>
  <c r="T3332" i="3"/>
  <c r="F3333" i="3"/>
  <c r="P3333" i="3"/>
  <c r="S3333" i="3"/>
  <c r="T3333" i="3"/>
  <c r="F3334" i="3"/>
  <c r="P3334" i="3"/>
  <c r="S3334" i="3"/>
  <c r="T3334" i="3"/>
  <c r="F3335" i="3"/>
  <c r="P3335" i="3"/>
  <c r="S3335" i="3"/>
  <c r="T3335" i="3"/>
  <c r="F3336" i="3"/>
  <c r="P3336" i="3"/>
  <c r="S3336" i="3"/>
  <c r="T3336" i="3"/>
  <c r="F3337" i="3"/>
  <c r="P3337" i="3"/>
  <c r="S3337" i="3"/>
  <c r="T3337" i="3"/>
  <c r="F3338" i="3"/>
  <c r="P3338" i="3"/>
  <c r="S3338" i="3"/>
  <c r="T3338" i="3"/>
  <c r="F3339" i="3"/>
  <c r="P3339" i="3"/>
  <c r="S3339" i="3"/>
  <c r="T3339" i="3"/>
  <c r="F3340" i="3"/>
  <c r="P3340" i="3"/>
  <c r="S3340" i="3"/>
  <c r="T3340" i="3"/>
  <c r="F3341" i="3"/>
  <c r="P3341" i="3"/>
  <c r="S3341" i="3"/>
  <c r="T3341" i="3"/>
  <c r="F3342" i="3"/>
  <c r="P3342" i="3"/>
  <c r="S3342" i="3"/>
  <c r="T3342" i="3"/>
  <c r="F3343" i="3"/>
  <c r="P3343" i="3"/>
  <c r="S3343" i="3"/>
  <c r="T3343" i="3"/>
  <c r="F3344" i="3"/>
  <c r="P3344" i="3"/>
  <c r="S3344" i="3"/>
  <c r="T3344" i="3"/>
  <c r="F3345" i="3"/>
  <c r="P3345" i="3"/>
  <c r="S3345" i="3"/>
  <c r="T3345" i="3"/>
  <c r="F3346" i="3"/>
  <c r="P3346" i="3"/>
  <c r="S3346" i="3"/>
  <c r="T3346" i="3"/>
  <c r="F3347" i="3"/>
  <c r="P3347" i="3"/>
  <c r="S3347" i="3"/>
  <c r="T3347" i="3"/>
  <c r="F3348" i="3"/>
  <c r="P3348" i="3"/>
  <c r="S3348" i="3"/>
  <c r="T3348" i="3"/>
  <c r="F3349" i="3"/>
  <c r="P3349" i="3"/>
  <c r="S3349" i="3"/>
  <c r="T3349" i="3"/>
  <c r="F3350" i="3"/>
  <c r="P3350" i="3"/>
  <c r="S3350" i="3"/>
  <c r="T3350" i="3"/>
  <c r="F3351" i="3"/>
  <c r="P3351" i="3"/>
  <c r="S3351" i="3"/>
  <c r="T3351" i="3"/>
  <c r="F3352" i="3"/>
  <c r="P3352" i="3"/>
  <c r="S3352" i="3"/>
  <c r="T3352" i="3"/>
  <c r="F3353" i="3"/>
  <c r="P3353" i="3"/>
  <c r="S3353" i="3"/>
  <c r="T3353" i="3"/>
  <c r="F3354" i="3"/>
  <c r="P3354" i="3"/>
  <c r="S3354" i="3"/>
  <c r="T3354" i="3"/>
  <c r="F3355" i="3"/>
  <c r="P3355" i="3"/>
  <c r="S3355" i="3"/>
  <c r="T3355" i="3"/>
  <c r="F3356" i="3"/>
  <c r="P3356" i="3"/>
  <c r="S3356" i="3"/>
  <c r="T3356" i="3"/>
  <c r="F3357" i="3"/>
  <c r="P3357" i="3"/>
  <c r="S3357" i="3"/>
  <c r="T3357" i="3"/>
  <c r="F3358" i="3"/>
  <c r="P3358" i="3"/>
  <c r="S3358" i="3"/>
  <c r="T3358" i="3"/>
  <c r="F3359" i="3"/>
  <c r="P3359" i="3"/>
  <c r="S3359" i="3"/>
  <c r="T3359" i="3"/>
  <c r="F3360" i="3"/>
  <c r="P3360" i="3"/>
  <c r="S3360" i="3"/>
  <c r="T3360" i="3"/>
  <c r="F3361" i="3"/>
  <c r="P3361" i="3"/>
  <c r="S3361" i="3"/>
  <c r="T3361" i="3"/>
  <c r="F3362" i="3"/>
  <c r="P3362" i="3"/>
  <c r="S3362" i="3"/>
  <c r="T3362" i="3"/>
  <c r="F3363" i="3"/>
  <c r="P3363" i="3"/>
  <c r="S3363" i="3"/>
  <c r="T3363" i="3"/>
  <c r="F3364" i="3"/>
  <c r="P3364" i="3"/>
  <c r="S3364" i="3"/>
  <c r="T3364" i="3"/>
  <c r="F3365" i="3"/>
  <c r="P3365" i="3"/>
  <c r="S3365" i="3"/>
  <c r="T3365" i="3"/>
  <c r="F3366" i="3"/>
  <c r="P3366" i="3"/>
  <c r="S3366" i="3"/>
  <c r="T3366" i="3"/>
  <c r="F3367" i="3"/>
  <c r="P3367" i="3"/>
  <c r="S3367" i="3"/>
  <c r="T3367" i="3"/>
  <c r="F3368" i="3"/>
  <c r="P3368" i="3"/>
  <c r="S3368" i="3"/>
  <c r="T3368" i="3"/>
  <c r="F3369" i="3"/>
  <c r="P3369" i="3"/>
  <c r="S3369" i="3"/>
  <c r="T3369" i="3"/>
  <c r="F3370" i="3"/>
  <c r="P3370" i="3"/>
  <c r="S3370" i="3"/>
  <c r="T3370" i="3"/>
  <c r="F3371" i="3"/>
  <c r="P3371" i="3"/>
  <c r="S3371" i="3"/>
  <c r="T3371" i="3"/>
  <c r="F3372" i="3"/>
  <c r="P3372" i="3"/>
  <c r="S3372" i="3"/>
  <c r="T3372" i="3"/>
  <c r="F3373" i="3"/>
  <c r="P3373" i="3"/>
  <c r="S3373" i="3"/>
  <c r="T3373" i="3"/>
  <c r="F3374" i="3"/>
  <c r="P3374" i="3"/>
  <c r="S3374" i="3"/>
  <c r="T3374" i="3"/>
  <c r="F3375" i="3"/>
  <c r="P3375" i="3"/>
  <c r="S3375" i="3"/>
  <c r="T3375" i="3"/>
  <c r="F3376" i="3"/>
  <c r="P3376" i="3"/>
  <c r="S3376" i="3"/>
  <c r="T3376" i="3"/>
  <c r="F3377" i="3"/>
  <c r="P3377" i="3"/>
  <c r="S3377" i="3"/>
  <c r="T3377" i="3"/>
  <c r="F3378" i="3"/>
  <c r="P3378" i="3"/>
  <c r="S3378" i="3"/>
  <c r="T3378" i="3"/>
  <c r="F3379" i="3"/>
  <c r="P3379" i="3"/>
  <c r="S3379" i="3"/>
  <c r="T3379" i="3"/>
  <c r="F3380" i="3"/>
  <c r="P3380" i="3"/>
  <c r="S3380" i="3"/>
  <c r="T3380" i="3"/>
  <c r="F3381" i="3"/>
  <c r="P3381" i="3"/>
  <c r="S3381" i="3"/>
  <c r="T3381" i="3"/>
  <c r="F3382" i="3"/>
  <c r="P3382" i="3"/>
  <c r="S3382" i="3"/>
  <c r="T3382" i="3"/>
  <c r="F3383" i="3"/>
  <c r="P3383" i="3"/>
  <c r="S3383" i="3"/>
  <c r="T3383" i="3"/>
  <c r="F3384" i="3"/>
  <c r="P3384" i="3"/>
  <c r="S3384" i="3"/>
  <c r="T3384" i="3"/>
  <c r="F3385" i="3"/>
  <c r="P3385" i="3"/>
  <c r="S3385" i="3"/>
  <c r="T3385" i="3"/>
  <c r="F3386" i="3"/>
  <c r="P3386" i="3"/>
  <c r="S3386" i="3"/>
  <c r="T3386" i="3"/>
  <c r="F3387" i="3"/>
  <c r="P3387" i="3"/>
  <c r="S3387" i="3"/>
  <c r="T3387" i="3"/>
  <c r="F3388" i="3"/>
  <c r="P3388" i="3"/>
  <c r="S3388" i="3"/>
  <c r="T3388" i="3"/>
  <c r="F3389" i="3"/>
  <c r="P3389" i="3"/>
  <c r="S3389" i="3"/>
  <c r="T3389" i="3"/>
  <c r="F3390" i="3"/>
  <c r="P3390" i="3"/>
  <c r="S3390" i="3"/>
  <c r="T3390" i="3"/>
  <c r="F3391" i="3"/>
  <c r="P3391" i="3"/>
  <c r="S3391" i="3"/>
  <c r="T3391" i="3"/>
  <c r="F3392" i="3"/>
  <c r="P3392" i="3"/>
  <c r="S3392" i="3"/>
  <c r="T3392" i="3"/>
  <c r="F3393" i="3"/>
  <c r="P3393" i="3"/>
  <c r="S3393" i="3"/>
  <c r="T3393" i="3"/>
  <c r="F3394" i="3"/>
  <c r="P3394" i="3"/>
  <c r="S3394" i="3"/>
  <c r="T3394" i="3"/>
  <c r="F3395" i="3"/>
  <c r="P3395" i="3"/>
  <c r="S3395" i="3"/>
  <c r="T3395" i="3"/>
  <c r="F3396" i="3"/>
  <c r="P3396" i="3"/>
  <c r="S3396" i="3"/>
  <c r="T3396" i="3"/>
  <c r="F3397" i="3"/>
  <c r="P3397" i="3"/>
  <c r="S3397" i="3"/>
  <c r="T3397" i="3"/>
  <c r="F3398" i="3"/>
  <c r="P3398" i="3"/>
  <c r="S3398" i="3"/>
  <c r="T3398" i="3"/>
  <c r="F3399" i="3"/>
  <c r="P3399" i="3"/>
  <c r="S3399" i="3"/>
  <c r="T3399" i="3"/>
  <c r="F3400" i="3"/>
  <c r="P3400" i="3"/>
  <c r="S3400" i="3"/>
  <c r="T3400" i="3"/>
  <c r="F3401" i="3"/>
  <c r="P3401" i="3"/>
  <c r="S3401" i="3"/>
  <c r="T3401" i="3"/>
  <c r="F3402" i="3"/>
  <c r="P3402" i="3"/>
  <c r="S3402" i="3"/>
  <c r="T3402" i="3"/>
  <c r="F3403" i="3"/>
  <c r="P3403" i="3"/>
  <c r="S3403" i="3"/>
  <c r="T3403" i="3"/>
  <c r="F3404" i="3"/>
  <c r="P3404" i="3"/>
  <c r="S3404" i="3"/>
  <c r="T3404" i="3"/>
  <c r="F3405" i="3"/>
  <c r="P3405" i="3"/>
  <c r="S3405" i="3"/>
  <c r="T3405" i="3"/>
  <c r="F3406" i="3"/>
  <c r="P3406" i="3"/>
  <c r="S3406" i="3"/>
  <c r="T3406" i="3"/>
  <c r="F3407" i="3"/>
  <c r="P3407" i="3"/>
  <c r="S3407" i="3"/>
  <c r="T3407" i="3"/>
  <c r="F3408" i="3"/>
  <c r="P3408" i="3"/>
  <c r="S3408" i="3"/>
  <c r="T3408" i="3"/>
  <c r="F3409" i="3"/>
  <c r="P3409" i="3"/>
  <c r="S3409" i="3"/>
  <c r="T3409" i="3"/>
  <c r="F3410" i="3"/>
  <c r="P3410" i="3"/>
  <c r="S3410" i="3"/>
  <c r="T3410" i="3"/>
  <c r="F3411" i="3"/>
  <c r="P3411" i="3"/>
  <c r="S3411" i="3"/>
  <c r="T3411" i="3"/>
  <c r="F3412" i="3"/>
  <c r="P3412" i="3"/>
  <c r="S3412" i="3"/>
  <c r="T3412" i="3"/>
  <c r="F3413" i="3"/>
  <c r="P3413" i="3"/>
  <c r="S3413" i="3"/>
  <c r="T3413" i="3"/>
  <c r="F3414" i="3"/>
  <c r="P3414" i="3"/>
  <c r="S3414" i="3"/>
  <c r="T3414" i="3"/>
  <c r="F3415" i="3"/>
  <c r="P3415" i="3"/>
  <c r="S3415" i="3"/>
  <c r="T3415" i="3"/>
  <c r="F3416" i="3"/>
  <c r="P3416" i="3"/>
  <c r="S3416" i="3"/>
  <c r="T3416" i="3"/>
  <c r="F3417" i="3"/>
  <c r="P3417" i="3"/>
  <c r="S3417" i="3"/>
  <c r="T3417" i="3"/>
  <c r="F3418" i="3"/>
  <c r="P3418" i="3"/>
  <c r="S3418" i="3"/>
  <c r="T3418" i="3"/>
  <c r="F3419" i="3"/>
  <c r="P3419" i="3"/>
  <c r="S3419" i="3"/>
  <c r="T3419" i="3"/>
  <c r="F3420" i="3"/>
  <c r="P3420" i="3"/>
  <c r="S3420" i="3"/>
  <c r="T3420" i="3"/>
  <c r="F3421" i="3"/>
  <c r="P3421" i="3"/>
  <c r="S3421" i="3"/>
  <c r="T3421" i="3"/>
  <c r="F3422" i="3"/>
  <c r="P3422" i="3"/>
  <c r="S3422" i="3"/>
  <c r="T3422" i="3"/>
  <c r="F3423" i="3"/>
  <c r="P3423" i="3"/>
  <c r="S3423" i="3"/>
  <c r="T3423" i="3"/>
  <c r="F3424" i="3"/>
  <c r="P3424" i="3"/>
  <c r="S3424" i="3"/>
  <c r="T3424" i="3"/>
  <c r="F3425" i="3"/>
  <c r="P3425" i="3"/>
  <c r="S3425" i="3"/>
  <c r="T3425" i="3"/>
  <c r="F3426" i="3"/>
  <c r="P3426" i="3"/>
  <c r="S3426" i="3"/>
  <c r="T3426" i="3"/>
  <c r="F3427" i="3"/>
  <c r="P3427" i="3"/>
  <c r="S3427" i="3"/>
  <c r="T3427" i="3"/>
  <c r="F3428" i="3"/>
  <c r="P3428" i="3"/>
  <c r="S3428" i="3"/>
  <c r="T3428" i="3"/>
  <c r="F3429" i="3"/>
  <c r="P3429" i="3"/>
  <c r="S3429" i="3"/>
  <c r="T3429" i="3"/>
  <c r="F3430" i="3"/>
  <c r="P3430" i="3"/>
  <c r="S3430" i="3"/>
  <c r="T3430" i="3"/>
  <c r="F3431" i="3"/>
  <c r="P3431" i="3"/>
  <c r="S3431" i="3"/>
  <c r="T3431" i="3"/>
  <c r="F3432" i="3"/>
  <c r="P3432" i="3"/>
  <c r="S3432" i="3"/>
  <c r="T3432" i="3"/>
  <c r="F3433" i="3"/>
  <c r="P3433" i="3"/>
  <c r="S3433" i="3"/>
  <c r="T3433" i="3"/>
  <c r="F3434" i="3"/>
  <c r="P3434" i="3"/>
  <c r="S3434" i="3"/>
  <c r="T3434" i="3"/>
  <c r="F3435" i="3"/>
  <c r="P3435" i="3"/>
  <c r="S3435" i="3"/>
  <c r="T3435" i="3"/>
  <c r="F3436" i="3"/>
  <c r="P3436" i="3"/>
  <c r="S3436" i="3"/>
  <c r="T3436" i="3"/>
  <c r="F3437" i="3"/>
  <c r="P3437" i="3"/>
  <c r="S3437" i="3"/>
  <c r="T3437" i="3"/>
  <c r="F3438" i="3"/>
  <c r="P3438" i="3"/>
  <c r="S3438" i="3"/>
  <c r="T3438" i="3"/>
  <c r="F3439" i="3"/>
  <c r="P3439" i="3"/>
  <c r="S3439" i="3"/>
  <c r="T3439" i="3"/>
  <c r="F3440" i="3"/>
  <c r="P3440" i="3"/>
  <c r="S3440" i="3"/>
  <c r="T3440" i="3"/>
  <c r="F3441" i="3"/>
  <c r="P3441" i="3"/>
  <c r="S3441" i="3"/>
  <c r="T3441" i="3"/>
  <c r="F3442" i="3"/>
  <c r="P3442" i="3"/>
  <c r="S3442" i="3"/>
  <c r="T3442" i="3"/>
  <c r="F3443" i="3"/>
  <c r="P3443" i="3"/>
  <c r="S3443" i="3"/>
  <c r="T3443" i="3"/>
  <c r="F3444" i="3"/>
  <c r="P3444" i="3"/>
  <c r="S3444" i="3"/>
  <c r="T3444" i="3"/>
  <c r="F3445" i="3"/>
  <c r="P3445" i="3"/>
  <c r="S3445" i="3"/>
  <c r="T3445" i="3"/>
  <c r="F3446" i="3"/>
  <c r="P3446" i="3"/>
  <c r="S3446" i="3"/>
  <c r="T3446" i="3"/>
  <c r="F3447" i="3"/>
  <c r="P3447" i="3"/>
  <c r="S3447" i="3"/>
  <c r="T3447" i="3"/>
  <c r="F3448" i="3"/>
  <c r="P3448" i="3"/>
  <c r="S3448" i="3"/>
  <c r="T3448" i="3"/>
  <c r="F3449" i="3"/>
  <c r="P3449" i="3"/>
  <c r="S3449" i="3"/>
  <c r="T3449" i="3"/>
  <c r="F3450" i="3"/>
  <c r="P3450" i="3"/>
  <c r="S3450" i="3"/>
  <c r="T3450" i="3"/>
  <c r="F3451" i="3"/>
  <c r="P3451" i="3"/>
  <c r="S3451" i="3"/>
  <c r="T3451" i="3"/>
  <c r="F3452" i="3"/>
  <c r="P3452" i="3"/>
  <c r="S3452" i="3"/>
  <c r="T3452" i="3"/>
  <c r="F3453" i="3"/>
  <c r="P3453" i="3"/>
  <c r="S3453" i="3"/>
  <c r="T3453" i="3"/>
  <c r="F3454" i="3"/>
  <c r="P3454" i="3"/>
  <c r="S3454" i="3"/>
  <c r="T3454" i="3"/>
  <c r="F3455" i="3"/>
  <c r="P3455" i="3"/>
  <c r="S3455" i="3"/>
  <c r="T3455" i="3"/>
  <c r="F3456" i="3"/>
  <c r="P3456" i="3"/>
  <c r="S3456" i="3"/>
  <c r="T3456" i="3"/>
  <c r="F3457" i="3"/>
  <c r="P3457" i="3"/>
  <c r="S3457" i="3"/>
  <c r="T3457" i="3"/>
  <c r="F3458" i="3"/>
  <c r="P3458" i="3"/>
  <c r="S3458" i="3"/>
  <c r="T3458" i="3"/>
  <c r="F3459" i="3"/>
  <c r="P3459" i="3"/>
  <c r="S3459" i="3"/>
  <c r="T3459" i="3"/>
  <c r="F3460" i="3"/>
  <c r="P3460" i="3"/>
  <c r="S3460" i="3"/>
  <c r="T3460" i="3"/>
  <c r="F3461" i="3"/>
  <c r="P3461" i="3"/>
  <c r="S3461" i="3"/>
  <c r="T3461" i="3"/>
  <c r="F3462" i="3"/>
  <c r="P3462" i="3"/>
  <c r="S3462" i="3"/>
  <c r="T3462" i="3"/>
  <c r="F3463" i="3"/>
  <c r="P3463" i="3"/>
  <c r="S3463" i="3"/>
  <c r="T3463" i="3"/>
  <c r="F3464" i="3"/>
  <c r="P3464" i="3"/>
  <c r="S3464" i="3"/>
  <c r="T3464" i="3"/>
  <c r="F3465" i="3"/>
  <c r="P3465" i="3"/>
  <c r="S3465" i="3"/>
  <c r="T3465" i="3"/>
  <c r="F3466" i="3"/>
  <c r="P3466" i="3"/>
  <c r="S3466" i="3"/>
  <c r="T3466" i="3"/>
  <c r="F3467" i="3"/>
  <c r="P3467" i="3"/>
  <c r="S3467" i="3"/>
  <c r="T3467" i="3"/>
  <c r="F3468" i="3"/>
  <c r="P3468" i="3"/>
  <c r="S3468" i="3"/>
  <c r="T3468" i="3"/>
  <c r="F3469" i="3"/>
  <c r="P3469" i="3"/>
  <c r="S3469" i="3"/>
  <c r="T3469" i="3"/>
  <c r="F3470" i="3"/>
  <c r="P3470" i="3"/>
  <c r="S3470" i="3"/>
  <c r="T3470" i="3"/>
  <c r="F3471" i="3"/>
  <c r="P3471" i="3"/>
  <c r="S3471" i="3"/>
  <c r="T3471" i="3"/>
  <c r="F3472" i="3"/>
  <c r="P3472" i="3"/>
  <c r="S3472" i="3"/>
  <c r="T3472" i="3"/>
  <c r="F3473" i="3"/>
  <c r="P3473" i="3"/>
  <c r="S3473" i="3"/>
  <c r="T3473" i="3"/>
  <c r="F3474" i="3"/>
  <c r="P3474" i="3"/>
  <c r="S3474" i="3"/>
  <c r="T3474" i="3"/>
  <c r="F3475" i="3"/>
  <c r="P3475" i="3"/>
  <c r="S3475" i="3"/>
  <c r="T3475" i="3"/>
  <c r="F3476" i="3"/>
  <c r="P3476" i="3"/>
  <c r="S3476" i="3"/>
  <c r="T3476" i="3"/>
  <c r="F3477" i="3"/>
  <c r="P3477" i="3"/>
  <c r="S3477" i="3"/>
  <c r="T3477" i="3"/>
  <c r="F3478" i="3"/>
  <c r="P3478" i="3"/>
  <c r="S3478" i="3"/>
  <c r="T3478" i="3"/>
  <c r="F3479" i="3"/>
  <c r="P3479" i="3"/>
  <c r="S3479" i="3"/>
  <c r="T3479" i="3"/>
  <c r="F3480" i="3"/>
  <c r="P3480" i="3"/>
  <c r="S3480" i="3"/>
  <c r="T3480" i="3"/>
  <c r="F3481" i="3"/>
  <c r="P3481" i="3"/>
  <c r="S3481" i="3"/>
  <c r="T3481" i="3"/>
  <c r="F3482" i="3"/>
  <c r="P3482" i="3"/>
  <c r="S3482" i="3"/>
  <c r="T3482" i="3"/>
  <c r="F3483" i="3"/>
  <c r="P3483" i="3"/>
  <c r="S3483" i="3"/>
  <c r="T3483" i="3"/>
  <c r="F3484" i="3"/>
  <c r="P3484" i="3"/>
  <c r="S3484" i="3"/>
  <c r="T3484" i="3"/>
  <c r="F3485" i="3"/>
  <c r="P3485" i="3"/>
  <c r="S3485" i="3"/>
  <c r="T3485" i="3"/>
  <c r="F3486" i="3"/>
  <c r="P3486" i="3"/>
  <c r="S3486" i="3"/>
  <c r="T3486" i="3"/>
  <c r="F3487" i="3"/>
  <c r="P3487" i="3"/>
  <c r="S3487" i="3"/>
  <c r="T3487" i="3"/>
  <c r="F3488" i="3"/>
  <c r="P3488" i="3"/>
  <c r="S3488" i="3"/>
  <c r="T3488" i="3"/>
  <c r="F3489" i="3"/>
  <c r="P3489" i="3"/>
  <c r="S3489" i="3"/>
  <c r="T3489" i="3"/>
  <c r="F3490" i="3"/>
  <c r="P3490" i="3"/>
  <c r="S3490" i="3"/>
  <c r="T3490" i="3"/>
  <c r="F3491" i="3"/>
  <c r="P3491" i="3"/>
  <c r="S3491" i="3"/>
  <c r="T3491" i="3"/>
  <c r="F3492" i="3"/>
  <c r="P3492" i="3"/>
  <c r="S3492" i="3"/>
  <c r="T3492" i="3"/>
  <c r="F3493" i="3"/>
  <c r="P3493" i="3"/>
  <c r="S3493" i="3"/>
  <c r="T3493" i="3"/>
  <c r="F3494" i="3"/>
  <c r="P3494" i="3"/>
  <c r="S3494" i="3"/>
  <c r="T3494" i="3"/>
  <c r="F3495" i="3"/>
  <c r="P3495" i="3"/>
  <c r="S3495" i="3"/>
  <c r="T3495" i="3"/>
  <c r="F3496" i="3"/>
  <c r="P3496" i="3"/>
  <c r="S3496" i="3"/>
  <c r="T3496" i="3"/>
  <c r="F3497" i="3"/>
  <c r="P3497" i="3"/>
  <c r="S3497" i="3"/>
  <c r="T3497" i="3"/>
  <c r="F3498" i="3"/>
  <c r="P3498" i="3"/>
  <c r="S3498" i="3"/>
  <c r="T3498" i="3"/>
  <c r="F3499" i="3"/>
  <c r="P3499" i="3"/>
  <c r="S3499" i="3"/>
  <c r="T3499" i="3"/>
  <c r="F3500" i="3"/>
  <c r="P3500" i="3"/>
  <c r="S3500" i="3"/>
  <c r="T3500" i="3"/>
  <c r="F3501" i="3"/>
  <c r="P3501" i="3"/>
  <c r="S3501" i="3"/>
  <c r="T3501" i="3"/>
  <c r="F3502" i="3"/>
  <c r="P3502" i="3"/>
  <c r="S3502" i="3"/>
  <c r="T3502" i="3"/>
  <c r="F3503" i="3"/>
  <c r="P3503" i="3"/>
  <c r="S3503" i="3"/>
  <c r="T3503" i="3"/>
  <c r="F3504" i="3"/>
  <c r="P3504" i="3"/>
  <c r="S3504" i="3"/>
  <c r="T3504" i="3"/>
  <c r="F3505" i="3"/>
  <c r="P3505" i="3"/>
  <c r="S3505" i="3"/>
  <c r="T3505" i="3"/>
  <c r="F3506" i="3"/>
  <c r="P3506" i="3"/>
  <c r="S3506" i="3"/>
  <c r="T3506" i="3"/>
  <c r="F3507" i="3"/>
  <c r="P3507" i="3"/>
  <c r="S3507" i="3"/>
  <c r="T3507" i="3"/>
  <c r="F3508" i="3"/>
  <c r="P3508" i="3"/>
  <c r="S3508" i="3"/>
  <c r="T3508" i="3"/>
  <c r="F3509" i="3"/>
  <c r="P3509" i="3"/>
  <c r="S3509" i="3"/>
  <c r="T3509" i="3"/>
  <c r="F3510" i="3"/>
  <c r="P3510" i="3"/>
  <c r="S3510" i="3"/>
  <c r="T3510" i="3"/>
  <c r="F3511" i="3"/>
  <c r="P3511" i="3"/>
  <c r="S3511" i="3"/>
  <c r="T3511" i="3"/>
  <c r="F3512" i="3"/>
  <c r="P3512" i="3"/>
  <c r="S3512" i="3"/>
  <c r="T3512" i="3"/>
  <c r="F3513" i="3"/>
  <c r="P3513" i="3"/>
  <c r="S3513" i="3"/>
  <c r="T3513" i="3"/>
  <c r="F3514" i="3"/>
  <c r="P3514" i="3"/>
  <c r="S3514" i="3"/>
  <c r="T3514" i="3"/>
  <c r="F3515" i="3"/>
  <c r="P3515" i="3"/>
  <c r="S3515" i="3"/>
  <c r="T3515" i="3"/>
  <c r="F3516" i="3"/>
  <c r="P3516" i="3"/>
  <c r="S3516" i="3"/>
  <c r="T3516" i="3"/>
  <c r="F3517" i="3"/>
  <c r="P3517" i="3"/>
  <c r="S3517" i="3"/>
  <c r="T3517" i="3"/>
  <c r="F3518" i="3"/>
  <c r="P3518" i="3"/>
  <c r="S3518" i="3"/>
  <c r="T3518" i="3"/>
  <c r="F3519" i="3"/>
  <c r="P3519" i="3"/>
  <c r="S3519" i="3"/>
  <c r="T3519" i="3"/>
  <c r="F3520" i="3"/>
  <c r="P3520" i="3"/>
  <c r="S3520" i="3"/>
  <c r="T3520" i="3"/>
  <c r="F3521" i="3"/>
  <c r="P3521" i="3"/>
  <c r="S3521" i="3"/>
  <c r="T3521" i="3"/>
  <c r="F3522" i="3"/>
  <c r="P3522" i="3"/>
  <c r="S3522" i="3"/>
  <c r="T3522" i="3"/>
  <c r="F3523" i="3"/>
  <c r="P3523" i="3"/>
  <c r="S3523" i="3"/>
  <c r="T3523" i="3"/>
  <c r="F3524" i="3"/>
  <c r="P3524" i="3"/>
  <c r="S3524" i="3"/>
  <c r="T3524" i="3"/>
  <c r="F3525" i="3"/>
  <c r="P3525" i="3"/>
  <c r="S3525" i="3"/>
  <c r="T3525" i="3"/>
  <c r="F3526" i="3"/>
  <c r="P3526" i="3"/>
  <c r="S3526" i="3"/>
  <c r="T3526" i="3"/>
  <c r="F3527" i="3"/>
  <c r="P3527" i="3"/>
  <c r="S3527" i="3"/>
  <c r="T3527" i="3"/>
  <c r="F3528" i="3"/>
  <c r="P3528" i="3"/>
  <c r="S3528" i="3"/>
  <c r="T3528" i="3"/>
  <c r="F3529" i="3"/>
  <c r="P3529" i="3"/>
  <c r="S3529" i="3"/>
  <c r="T3529" i="3"/>
  <c r="F3530" i="3"/>
  <c r="P3530" i="3"/>
  <c r="S3530" i="3"/>
  <c r="T3530" i="3"/>
  <c r="F3531" i="3"/>
  <c r="P3531" i="3"/>
  <c r="S3531" i="3"/>
  <c r="T3531" i="3"/>
  <c r="F3532" i="3"/>
  <c r="P3532" i="3"/>
  <c r="S3532" i="3"/>
  <c r="T3532" i="3"/>
  <c r="F3533" i="3"/>
  <c r="P3533" i="3"/>
  <c r="S3533" i="3"/>
  <c r="T3533" i="3"/>
  <c r="F3534" i="3"/>
  <c r="P3534" i="3"/>
  <c r="S3534" i="3"/>
  <c r="T3534" i="3"/>
  <c r="F3535" i="3"/>
  <c r="P3535" i="3"/>
  <c r="S3535" i="3"/>
  <c r="T3535" i="3"/>
  <c r="F3536" i="3"/>
  <c r="P3536" i="3"/>
  <c r="S3536" i="3"/>
  <c r="T3536" i="3"/>
  <c r="F3537" i="3"/>
  <c r="P3537" i="3"/>
  <c r="S3537" i="3"/>
  <c r="T3537" i="3"/>
  <c r="F3538" i="3"/>
  <c r="P3538" i="3"/>
  <c r="S3538" i="3"/>
  <c r="T3538" i="3"/>
  <c r="F3539" i="3"/>
  <c r="P3539" i="3"/>
  <c r="S3539" i="3"/>
  <c r="T3539" i="3"/>
  <c r="F3540" i="3"/>
  <c r="P3540" i="3"/>
  <c r="S3540" i="3"/>
  <c r="T3540" i="3"/>
  <c r="F3541" i="3"/>
  <c r="P3541" i="3"/>
  <c r="S3541" i="3"/>
  <c r="T3541" i="3"/>
  <c r="F3542" i="3"/>
  <c r="P3542" i="3"/>
  <c r="S3542" i="3"/>
  <c r="T3542" i="3"/>
  <c r="F3543" i="3"/>
  <c r="P3543" i="3"/>
  <c r="S3543" i="3"/>
  <c r="T3543" i="3"/>
  <c r="F3544" i="3"/>
  <c r="P3544" i="3"/>
  <c r="S3544" i="3"/>
  <c r="T3544" i="3"/>
  <c r="F3545" i="3"/>
  <c r="P3545" i="3"/>
  <c r="S3545" i="3"/>
  <c r="T3545" i="3"/>
  <c r="F3546" i="3"/>
  <c r="P3546" i="3"/>
  <c r="S3546" i="3"/>
  <c r="T3546" i="3"/>
  <c r="F3547" i="3"/>
  <c r="P3547" i="3"/>
  <c r="S3547" i="3"/>
  <c r="T3547" i="3"/>
  <c r="F3548" i="3"/>
  <c r="P3548" i="3"/>
  <c r="S3548" i="3"/>
  <c r="T3548" i="3"/>
  <c r="F3549" i="3"/>
  <c r="P3549" i="3"/>
  <c r="S3549" i="3"/>
  <c r="T3549" i="3"/>
  <c r="F3550" i="3"/>
  <c r="P3550" i="3"/>
  <c r="S3550" i="3"/>
  <c r="T3550" i="3"/>
  <c r="F3551" i="3"/>
  <c r="P3551" i="3"/>
  <c r="S3551" i="3"/>
  <c r="T3551" i="3"/>
  <c r="F3552" i="3"/>
  <c r="P3552" i="3"/>
  <c r="S3552" i="3"/>
  <c r="T3552" i="3"/>
  <c r="F3553" i="3"/>
  <c r="P3553" i="3"/>
  <c r="S3553" i="3"/>
  <c r="T3553" i="3"/>
  <c r="F3554" i="3"/>
  <c r="P3554" i="3"/>
  <c r="S3554" i="3"/>
  <c r="T3554" i="3"/>
  <c r="F3555" i="3"/>
  <c r="P3555" i="3"/>
  <c r="S3555" i="3"/>
  <c r="T3555" i="3"/>
  <c r="F3556" i="3"/>
  <c r="P3556" i="3"/>
  <c r="S3556" i="3"/>
  <c r="T3556" i="3"/>
  <c r="F3557" i="3"/>
  <c r="P3557" i="3"/>
  <c r="S3557" i="3"/>
  <c r="T3557" i="3"/>
  <c r="F3558" i="3"/>
  <c r="P3558" i="3"/>
  <c r="S3558" i="3"/>
  <c r="T3558" i="3"/>
  <c r="F3559" i="3"/>
  <c r="P3559" i="3"/>
  <c r="S3559" i="3"/>
  <c r="T3559" i="3"/>
  <c r="F3560" i="3"/>
  <c r="P3560" i="3"/>
  <c r="S3560" i="3"/>
  <c r="T3560" i="3"/>
  <c r="F3561" i="3"/>
  <c r="P3561" i="3"/>
  <c r="S3561" i="3"/>
  <c r="T3561" i="3"/>
  <c r="F3562" i="3"/>
  <c r="P3562" i="3"/>
  <c r="S3562" i="3"/>
  <c r="T3562" i="3"/>
  <c r="F3563" i="3"/>
  <c r="P3563" i="3"/>
  <c r="S3563" i="3"/>
  <c r="T3563" i="3"/>
  <c r="F3564" i="3"/>
  <c r="P3564" i="3"/>
  <c r="S3564" i="3"/>
  <c r="T3564" i="3"/>
  <c r="F3565" i="3"/>
  <c r="P3565" i="3"/>
  <c r="S3565" i="3"/>
  <c r="T3565" i="3"/>
  <c r="F3566" i="3"/>
  <c r="P3566" i="3"/>
  <c r="S3566" i="3"/>
  <c r="T3566" i="3"/>
  <c r="F3567" i="3"/>
  <c r="P3567" i="3"/>
  <c r="S3567" i="3"/>
  <c r="T3567" i="3"/>
  <c r="F3568" i="3"/>
  <c r="P3568" i="3"/>
  <c r="S3568" i="3"/>
  <c r="T3568" i="3"/>
  <c r="F3569" i="3"/>
  <c r="P3569" i="3"/>
  <c r="S3569" i="3"/>
  <c r="T3569" i="3"/>
  <c r="F3570" i="3"/>
  <c r="P3570" i="3"/>
  <c r="S3570" i="3"/>
  <c r="T3570" i="3"/>
  <c r="F3571" i="3"/>
  <c r="P3571" i="3"/>
  <c r="S3571" i="3"/>
  <c r="T3571" i="3"/>
  <c r="F3572" i="3"/>
  <c r="P3572" i="3"/>
  <c r="S3572" i="3"/>
  <c r="T3572" i="3"/>
  <c r="F3573" i="3"/>
  <c r="P3573" i="3"/>
  <c r="S3573" i="3"/>
  <c r="T3573" i="3"/>
  <c r="F3574" i="3"/>
  <c r="P3574" i="3"/>
  <c r="S3574" i="3"/>
  <c r="T3574" i="3"/>
  <c r="F3575" i="3"/>
  <c r="P3575" i="3"/>
  <c r="S3575" i="3"/>
  <c r="T3575" i="3"/>
  <c r="F3576" i="3"/>
  <c r="P3576" i="3"/>
  <c r="S3576" i="3"/>
  <c r="T3576" i="3"/>
  <c r="F3577" i="3"/>
  <c r="P3577" i="3"/>
  <c r="S3577" i="3"/>
  <c r="T3577" i="3"/>
  <c r="F3578" i="3"/>
  <c r="P3578" i="3"/>
  <c r="S3578" i="3"/>
  <c r="T3578" i="3"/>
  <c r="F3579" i="3"/>
  <c r="P3579" i="3"/>
  <c r="S3579" i="3"/>
  <c r="T3579" i="3"/>
  <c r="F3580" i="3"/>
  <c r="P3580" i="3"/>
  <c r="S3580" i="3"/>
  <c r="T3580" i="3"/>
  <c r="F3581" i="3"/>
  <c r="P3581" i="3"/>
  <c r="S3581" i="3"/>
  <c r="T3581" i="3"/>
  <c r="F3582" i="3"/>
  <c r="P3582" i="3"/>
  <c r="S3582" i="3"/>
  <c r="T3582" i="3"/>
  <c r="F3583" i="3"/>
  <c r="P3583" i="3"/>
  <c r="S3583" i="3"/>
  <c r="T3583" i="3"/>
  <c r="F3584" i="3"/>
  <c r="P3584" i="3"/>
  <c r="S3584" i="3"/>
  <c r="T3584" i="3"/>
  <c r="F3585" i="3"/>
  <c r="P3585" i="3"/>
  <c r="S3585" i="3"/>
  <c r="T3585" i="3"/>
  <c r="F3586" i="3"/>
  <c r="P3586" i="3"/>
  <c r="S3586" i="3"/>
  <c r="T3586" i="3"/>
  <c r="F3587" i="3"/>
  <c r="P3587" i="3"/>
  <c r="S3587" i="3"/>
  <c r="T3587" i="3"/>
  <c r="F3588" i="3"/>
  <c r="P3588" i="3"/>
  <c r="S3588" i="3"/>
  <c r="T3588" i="3"/>
  <c r="F3589" i="3"/>
  <c r="P3589" i="3"/>
  <c r="S3589" i="3"/>
  <c r="T3589" i="3"/>
  <c r="F3590" i="3"/>
  <c r="P3590" i="3"/>
  <c r="S3590" i="3"/>
  <c r="T3590" i="3"/>
  <c r="F3591" i="3"/>
  <c r="P3591" i="3"/>
  <c r="S3591" i="3"/>
  <c r="T3591" i="3"/>
  <c r="F3592" i="3"/>
  <c r="P3592" i="3"/>
  <c r="S3592" i="3"/>
  <c r="T3592" i="3"/>
  <c r="F3593" i="3"/>
  <c r="P3593" i="3"/>
  <c r="S3593" i="3"/>
  <c r="T3593" i="3"/>
  <c r="F3594" i="3"/>
  <c r="P3594" i="3"/>
  <c r="S3594" i="3"/>
  <c r="T3594" i="3"/>
  <c r="F3595" i="3"/>
  <c r="P3595" i="3"/>
  <c r="S3595" i="3"/>
  <c r="T3595" i="3"/>
  <c r="F3596" i="3"/>
  <c r="P3596" i="3"/>
  <c r="S3596" i="3"/>
  <c r="T3596" i="3"/>
  <c r="F3597" i="3"/>
  <c r="P3597" i="3"/>
  <c r="S3597" i="3"/>
  <c r="T3597" i="3"/>
  <c r="F3598" i="3"/>
  <c r="P3598" i="3"/>
  <c r="S3598" i="3"/>
  <c r="T3598" i="3"/>
  <c r="F3599" i="3"/>
  <c r="P3599" i="3"/>
  <c r="S3599" i="3"/>
  <c r="T3599" i="3"/>
  <c r="F3600" i="3"/>
  <c r="P3600" i="3"/>
  <c r="S3600" i="3"/>
  <c r="T3600" i="3"/>
  <c r="F3601" i="3"/>
  <c r="P3601" i="3"/>
  <c r="S3601" i="3"/>
  <c r="T3601" i="3"/>
  <c r="F3602" i="3"/>
  <c r="P3602" i="3"/>
  <c r="S3602" i="3"/>
  <c r="T3602" i="3"/>
  <c r="F3603" i="3"/>
  <c r="P3603" i="3"/>
  <c r="S3603" i="3"/>
  <c r="T3603" i="3"/>
  <c r="F3604" i="3"/>
  <c r="P3604" i="3"/>
  <c r="S3604" i="3"/>
  <c r="T3604" i="3"/>
  <c r="F3605" i="3"/>
  <c r="P3605" i="3"/>
  <c r="S3605" i="3"/>
  <c r="T3605" i="3"/>
  <c r="F3606" i="3"/>
  <c r="P3606" i="3"/>
  <c r="S3606" i="3"/>
  <c r="T3606" i="3"/>
  <c r="F3607" i="3"/>
  <c r="P3607" i="3"/>
  <c r="S3607" i="3"/>
  <c r="T3607" i="3"/>
  <c r="F3608" i="3"/>
  <c r="P3608" i="3"/>
  <c r="S3608" i="3"/>
  <c r="T3608" i="3"/>
  <c r="F3609" i="3"/>
  <c r="P3609" i="3"/>
  <c r="S3609" i="3"/>
  <c r="T3609" i="3"/>
  <c r="F3610" i="3"/>
  <c r="P3610" i="3"/>
  <c r="S3610" i="3"/>
  <c r="T3610" i="3"/>
  <c r="F3611" i="3"/>
  <c r="P3611" i="3"/>
  <c r="S3611" i="3"/>
  <c r="T3611" i="3"/>
  <c r="F3612" i="3"/>
  <c r="P3612" i="3"/>
  <c r="S3612" i="3"/>
  <c r="T3612" i="3"/>
  <c r="F3613" i="3"/>
  <c r="P3613" i="3"/>
  <c r="S3613" i="3"/>
  <c r="T3613" i="3"/>
  <c r="F3614" i="3"/>
  <c r="P3614" i="3"/>
  <c r="S3614" i="3"/>
  <c r="T3614" i="3"/>
  <c r="F3615" i="3"/>
  <c r="P3615" i="3"/>
  <c r="S3615" i="3"/>
  <c r="T3615" i="3"/>
  <c r="F3616" i="3"/>
  <c r="P3616" i="3"/>
  <c r="S3616" i="3"/>
  <c r="T3616" i="3"/>
  <c r="F3617" i="3"/>
  <c r="P3617" i="3"/>
  <c r="S3617" i="3"/>
  <c r="T3617" i="3"/>
  <c r="F3618" i="3"/>
  <c r="P3618" i="3"/>
  <c r="S3618" i="3"/>
  <c r="T3618" i="3"/>
  <c r="F3619" i="3"/>
  <c r="P3619" i="3"/>
  <c r="S3619" i="3"/>
  <c r="T3619" i="3"/>
  <c r="F3620" i="3"/>
  <c r="P3620" i="3"/>
  <c r="S3620" i="3"/>
  <c r="T3620" i="3"/>
  <c r="F3621" i="3"/>
  <c r="P3621" i="3"/>
  <c r="S3621" i="3"/>
  <c r="T3621" i="3"/>
  <c r="F3622" i="3"/>
  <c r="P3622" i="3"/>
  <c r="S3622" i="3"/>
  <c r="T3622" i="3"/>
  <c r="F3623" i="3"/>
  <c r="P3623" i="3"/>
  <c r="S3623" i="3"/>
  <c r="T3623" i="3"/>
  <c r="F3624" i="3"/>
  <c r="P3624" i="3"/>
  <c r="S3624" i="3"/>
  <c r="T3624" i="3"/>
  <c r="F3625" i="3"/>
  <c r="P3625" i="3"/>
  <c r="S3625" i="3"/>
  <c r="T3625" i="3"/>
  <c r="F3626" i="3"/>
  <c r="P3626" i="3"/>
  <c r="S3626" i="3"/>
  <c r="T3626" i="3"/>
  <c r="F3627" i="3"/>
  <c r="P3627" i="3"/>
  <c r="S3627" i="3"/>
  <c r="T3627" i="3"/>
  <c r="F3628" i="3"/>
  <c r="P3628" i="3"/>
  <c r="S3628" i="3"/>
  <c r="T3628" i="3"/>
  <c r="F3629" i="3"/>
  <c r="P3629" i="3"/>
  <c r="S3629" i="3"/>
  <c r="T3629" i="3"/>
  <c r="F3630" i="3"/>
  <c r="P3630" i="3"/>
  <c r="S3630" i="3"/>
  <c r="T3630" i="3"/>
  <c r="F3631" i="3"/>
  <c r="P3631" i="3"/>
  <c r="S3631" i="3"/>
  <c r="T3631" i="3"/>
  <c r="F3632" i="3"/>
  <c r="P3632" i="3"/>
  <c r="S3632" i="3"/>
  <c r="T3632" i="3"/>
  <c r="F3633" i="3"/>
  <c r="P3633" i="3"/>
  <c r="S3633" i="3"/>
  <c r="T3633" i="3"/>
  <c r="F3634" i="3"/>
  <c r="P3634" i="3"/>
  <c r="S3634" i="3"/>
  <c r="T3634" i="3"/>
  <c r="F3635" i="3"/>
  <c r="P3635" i="3"/>
  <c r="S3635" i="3"/>
  <c r="T3635" i="3"/>
  <c r="F3636" i="3"/>
  <c r="P3636" i="3"/>
  <c r="S3636" i="3"/>
  <c r="T3636" i="3"/>
  <c r="F3637" i="3"/>
  <c r="P3637" i="3"/>
  <c r="S3637" i="3"/>
  <c r="T3637" i="3"/>
  <c r="F3638" i="3"/>
  <c r="P3638" i="3"/>
  <c r="S3638" i="3"/>
  <c r="T3638" i="3"/>
  <c r="F3639" i="3"/>
  <c r="P3639" i="3"/>
  <c r="S3639" i="3"/>
  <c r="T3639" i="3"/>
  <c r="F3640" i="3"/>
  <c r="P3640" i="3"/>
  <c r="S3640" i="3"/>
  <c r="T3640" i="3"/>
  <c r="F3641" i="3"/>
  <c r="P3641" i="3"/>
  <c r="S3641" i="3"/>
  <c r="T3641" i="3"/>
  <c r="F3642" i="3"/>
  <c r="P3642" i="3"/>
  <c r="S3642" i="3"/>
  <c r="T3642" i="3"/>
  <c r="F3643" i="3"/>
  <c r="P3643" i="3"/>
  <c r="S3643" i="3"/>
  <c r="T3643" i="3"/>
  <c r="F3644" i="3"/>
  <c r="P3644" i="3"/>
  <c r="S3644" i="3"/>
  <c r="T3644" i="3"/>
  <c r="F3645" i="3"/>
  <c r="P3645" i="3"/>
  <c r="S3645" i="3"/>
  <c r="T3645" i="3"/>
  <c r="F3646" i="3"/>
  <c r="P3646" i="3"/>
  <c r="S3646" i="3"/>
  <c r="T3646" i="3"/>
  <c r="F3647" i="3"/>
  <c r="P3647" i="3"/>
  <c r="S3647" i="3"/>
  <c r="T3647" i="3"/>
  <c r="F3648" i="3"/>
  <c r="P3648" i="3"/>
  <c r="S3648" i="3"/>
  <c r="T3648" i="3"/>
  <c r="F3649" i="3"/>
  <c r="P3649" i="3"/>
  <c r="S3649" i="3"/>
  <c r="T3649" i="3"/>
  <c r="F3650" i="3"/>
  <c r="P3650" i="3"/>
  <c r="S3650" i="3"/>
  <c r="T3650" i="3"/>
  <c r="F3651" i="3"/>
  <c r="P3651" i="3"/>
  <c r="S3651" i="3"/>
  <c r="T3651" i="3"/>
  <c r="F3652" i="3"/>
  <c r="P3652" i="3"/>
  <c r="S3652" i="3"/>
  <c r="T3652" i="3"/>
  <c r="F3653" i="3"/>
  <c r="P3653" i="3"/>
  <c r="S3653" i="3"/>
  <c r="T3653" i="3"/>
  <c r="F3654" i="3"/>
  <c r="P3654" i="3"/>
  <c r="S3654" i="3"/>
  <c r="T3654" i="3"/>
  <c r="F3655" i="3"/>
  <c r="P3655" i="3"/>
  <c r="S3655" i="3"/>
  <c r="T3655" i="3"/>
  <c r="F3656" i="3"/>
  <c r="P3656" i="3"/>
  <c r="S3656" i="3"/>
  <c r="T3656" i="3"/>
  <c r="F3657" i="3"/>
  <c r="P3657" i="3"/>
  <c r="S3657" i="3"/>
  <c r="T3657" i="3"/>
  <c r="F3658" i="3"/>
  <c r="P3658" i="3"/>
  <c r="S3658" i="3"/>
  <c r="T3658" i="3"/>
  <c r="F3659" i="3"/>
  <c r="P3659" i="3"/>
  <c r="S3659" i="3"/>
  <c r="T3659" i="3"/>
  <c r="F3660" i="3"/>
  <c r="P3660" i="3"/>
  <c r="S3660" i="3"/>
  <c r="T3660" i="3"/>
  <c r="F3661" i="3"/>
  <c r="P3661" i="3"/>
  <c r="S3661" i="3"/>
  <c r="T3661" i="3"/>
  <c r="F3662" i="3"/>
  <c r="P3662" i="3"/>
  <c r="S3662" i="3"/>
  <c r="T3662" i="3"/>
  <c r="F3663" i="3"/>
  <c r="P3663" i="3"/>
  <c r="S3663" i="3"/>
  <c r="T3663" i="3"/>
  <c r="F3664" i="3"/>
  <c r="P3664" i="3"/>
  <c r="S3664" i="3"/>
  <c r="T3664" i="3"/>
  <c r="F3665" i="3"/>
  <c r="P3665" i="3"/>
  <c r="S3665" i="3"/>
  <c r="T3665" i="3"/>
  <c r="F3666" i="3"/>
  <c r="P3666" i="3"/>
  <c r="S3666" i="3"/>
  <c r="T3666" i="3"/>
  <c r="F3667" i="3"/>
  <c r="P3667" i="3"/>
  <c r="S3667" i="3"/>
  <c r="T3667" i="3"/>
  <c r="F3668" i="3"/>
  <c r="P3668" i="3"/>
  <c r="S3668" i="3"/>
  <c r="T3668" i="3"/>
  <c r="F3669" i="3"/>
  <c r="P3669" i="3"/>
  <c r="S3669" i="3"/>
  <c r="T3669" i="3"/>
  <c r="F3670" i="3"/>
  <c r="P3670" i="3"/>
  <c r="S3670" i="3"/>
  <c r="T3670" i="3"/>
  <c r="F3671" i="3"/>
  <c r="P3671" i="3"/>
  <c r="S3671" i="3"/>
  <c r="T3671" i="3"/>
  <c r="F3672" i="3"/>
  <c r="P3672" i="3"/>
  <c r="S3672" i="3"/>
  <c r="T3672" i="3"/>
  <c r="F3673" i="3"/>
  <c r="P3673" i="3"/>
  <c r="S3673" i="3"/>
  <c r="T3673" i="3"/>
  <c r="F3674" i="3"/>
  <c r="P3674" i="3"/>
  <c r="S3674" i="3"/>
  <c r="T3674" i="3"/>
  <c r="F3675" i="3"/>
  <c r="P3675" i="3"/>
  <c r="S3675" i="3"/>
  <c r="T3675" i="3"/>
  <c r="F3676" i="3"/>
  <c r="P3676" i="3"/>
  <c r="S3676" i="3"/>
  <c r="T3676" i="3"/>
  <c r="F3677" i="3"/>
  <c r="P3677" i="3"/>
  <c r="S3677" i="3"/>
  <c r="T3677" i="3"/>
  <c r="F3678" i="3"/>
  <c r="P3678" i="3"/>
  <c r="S3678" i="3"/>
  <c r="T3678" i="3"/>
  <c r="F3679" i="3"/>
  <c r="P3679" i="3"/>
  <c r="S3679" i="3"/>
  <c r="T3679" i="3"/>
  <c r="F3680" i="3"/>
  <c r="P3680" i="3"/>
  <c r="S3680" i="3"/>
  <c r="T3680" i="3"/>
  <c r="F3681" i="3"/>
  <c r="P3681" i="3"/>
  <c r="S3681" i="3"/>
  <c r="T3681" i="3"/>
  <c r="F3682" i="3"/>
  <c r="P3682" i="3"/>
  <c r="S3682" i="3"/>
  <c r="T3682" i="3"/>
  <c r="F3683" i="3"/>
  <c r="P3683" i="3"/>
  <c r="S3683" i="3"/>
  <c r="T3683" i="3"/>
  <c r="F3684" i="3"/>
  <c r="P3684" i="3"/>
  <c r="S3684" i="3"/>
  <c r="T3684" i="3"/>
  <c r="F3685" i="3"/>
  <c r="P3685" i="3"/>
  <c r="S3685" i="3"/>
  <c r="T3685" i="3"/>
  <c r="F3686" i="3"/>
  <c r="P3686" i="3"/>
  <c r="S3686" i="3"/>
  <c r="T3686" i="3"/>
  <c r="F3687" i="3"/>
  <c r="P3687" i="3"/>
  <c r="S3687" i="3"/>
  <c r="T3687" i="3"/>
  <c r="F3688" i="3"/>
  <c r="P3688" i="3"/>
  <c r="S3688" i="3"/>
  <c r="T3688" i="3"/>
  <c r="F3689" i="3"/>
  <c r="P3689" i="3"/>
  <c r="S3689" i="3"/>
  <c r="T3689" i="3"/>
  <c r="F3690" i="3"/>
  <c r="P3690" i="3"/>
  <c r="S3690" i="3"/>
  <c r="T3690" i="3"/>
  <c r="F3691" i="3"/>
  <c r="P3691" i="3"/>
  <c r="S3691" i="3"/>
  <c r="T3691" i="3"/>
  <c r="F3692" i="3"/>
  <c r="P3692" i="3"/>
  <c r="S3692" i="3"/>
  <c r="T3692" i="3"/>
  <c r="F3693" i="3"/>
  <c r="P3693" i="3"/>
  <c r="S3693" i="3"/>
  <c r="T3693" i="3"/>
  <c r="F3694" i="3"/>
  <c r="P3694" i="3"/>
  <c r="S3694" i="3"/>
  <c r="T3694" i="3"/>
  <c r="F3695" i="3"/>
  <c r="P3695" i="3"/>
  <c r="S3695" i="3"/>
  <c r="T3695" i="3"/>
  <c r="F3696" i="3"/>
  <c r="P3696" i="3"/>
  <c r="S3696" i="3"/>
  <c r="T3696" i="3"/>
  <c r="F3697" i="3"/>
  <c r="P3697" i="3"/>
  <c r="S3697" i="3"/>
  <c r="T3697" i="3"/>
  <c r="F3698" i="3"/>
  <c r="P3698" i="3"/>
  <c r="S3698" i="3"/>
  <c r="T3698" i="3"/>
  <c r="F3699" i="3"/>
  <c r="P3699" i="3"/>
  <c r="S3699" i="3"/>
  <c r="T3699" i="3"/>
  <c r="F3700" i="3"/>
  <c r="P3700" i="3"/>
  <c r="S3700" i="3"/>
  <c r="T3700" i="3"/>
  <c r="F3701" i="3"/>
  <c r="P3701" i="3"/>
  <c r="S3701" i="3"/>
  <c r="T3701" i="3"/>
  <c r="F3702" i="3"/>
  <c r="P3702" i="3"/>
  <c r="S3702" i="3"/>
  <c r="T3702" i="3"/>
  <c r="F3703" i="3"/>
  <c r="P3703" i="3"/>
  <c r="S3703" i="3"/>
  <c r="T3703" i="3"/>
  <c r="F3704" i="3"/>
  <c r="P3704" i="3"/>
  <c r="S3704" i="3"/>
  <c r="T3704" i="3"/>
  <c r="F3705" i="3"/>
  <c r="P3705" i="3"/>
  <c r="S3705" i="3"/>
  <c r="T3705" i="3"/>
  <c r="F3706" i="3"/>
  <c r="P3706" i="3"/>
  <c r="S3706" i="3"/>
  <c r="T3706" i="3"/>
  <c r="F3707" i="3"/>
  <c r="P3707" i="3"/>
  <c r="S3707" i="3"/>
  <c r="T3707" i="3"/>
  <c r="F3708" i="3"/>
  <c r="P3708" i="3"/>
  <c r="S3708" i="3"/>
  <c r="T3708" i="3"/>
  <c r="F3709" i="3"/>
  <c r="P3709" i="3"/>
  <c r="S3709" i="3"/>
  <c r="T3709" i="3"/>
  <c r="F3710" i="3"/>
  <c r="P3710" i="3"/>
  <c r="S3710" i="3"/>
  <c r="T3710" i="3"/>
  <c r="F3711" i="3"/>
  <c r="P3711" i="3"/>
  <c r="S3711" i="3"/>
  <c r="T3711" i="3"/>
  <c r="F3712" i="3"/>
  <c r="P3712" i="3"/>
  <c r="S3712" i="3"/>
  <c r="T3712" i="3"/>
  <c r="F3713" i="3"/>
  <c r="P3713" i="3"/>
  <c r="S3713" i="3"/>
  <c r="T3713" i="3"/>
  <c r="F3714" i="3"/>
  <c r="P3714" i="3"/>
  <c r="S3714" i="3"/>
  <c r="T3714" i="3"/>
  <c r="F3715" i="3"/>
  <c r="P3715" i="3"/>
  <c r="S3715" i="3"/>
  <c r="T3715" i="3"/>
  <c r="F3716" i="3"/>
  <c r="P3716" i="3"/>
  <c r="S3716" i="3"/>
  <c r="T3716" i="3"/>
  <c r="F3717" i="3"/>
  <c r="P3717" i="3"/>
  <c r="S3717" i="3"/>
  <c r="T3717" i="3"/>
  <c r="F3718" i="3"/>
  <c r="P3718" i="3"/>
  <c r="S3718" i="3"/>
  <c r="T3718" i="3"/>
  <c r="F3719" i="3"/>
  <c r="P3719" i="3"/>
  <c r="S3719" i="3"/>
  <c r="T3719" i="3"/>
  <c r="F3720" i="3"/>
  <c r="P3720" i="3"/>
  <c r="S3720" i="3"/>
  <c r="T3720" i="3"/>
  <c r="F3721" i="3"/>
  <c r="P3721" i="3"/>
  <c r="S3721" i="3"/>
  <c r="T3721" i="3"/>
  <c r="F3722" i="3"/>
  <c r="P3722" i="3"/>
  <c r="S3722" i="3"/>
  <c r="T3722" i="3"/>
  <c r="F3723" i="3"/>
  <c r="P3723" i="3"/>
  <c r="S3723" i="3"/>
  <c r="T3723" i="3"/>
  <c r="F3724" i="3"/>
  <c r="P3724" i="3"/>
  <c r="S3724" i="3"/>
  <c r="T3724" i="3"/>
  <c r="F3725" i="3"/>
  <c r="P3725" i="3"/>
  <c r="S3725" i="3"/>
  <c r="T3725" i="3"/>
  <c r="F3726" i="3"/>
  <c r="P3726" i="3"/>
  <c r="S3726" i="3"/>
  <c r="T3726" i="3"/>
  <c r="F3727" i="3"/>
  <c r="P3727" i="3"/>
  <c r="S3727" i="3"/>
  <c r="T3727" i="3"/>
  <c r="F3728" i="3"/>
  <c r="P3728" i="3"/>
  <c r="S3728" i="3"/>
  <c r="T3728" i="3"/>
  <c r="F3729" i="3"/>
  <c r="P3729" i="3"/>
  <c r="S3729" i="3"/>
  <c r="T3729" i="3"/>
  <c r="F3730" i="3"/>
  <c r="P3730" i="3"/>
  <c r="S3730" i="3"/>
  <c r="T3730" i="3"/>
  <c r="F3731" i="3"/>
  <c r="P3731" i="3"/>
  <c r="S3731" i="3"/>
  <c r="T3731" i="3"/>
  <c r="F3732" i="3"/>
  <c r="P3732" i="3"/>
  <c r="S3732" i="3"/>
  <c r="T3732" i="3"/>
  <c r="F3733" i="3"/>
  <c r="P3733" i="3"/>
  <c r="S3733" i="3"/>
  <c r="T3733" i="3"/>
  <c r="F3734" i="3"/>
  <c r="P3734" i="3"/>
  <c r="S3734" i="3"/>
  <c r="T3734" i="3"/>
  <c r="F3735" i="3"/>
  <c r="P3735" i="3"/>
  <c r="S3735" i="3"/>
  <c r="T3735" i="3"/>
  <c r="F3736" i="3"/>
  <c r="P3736" i="3"/>
  <c r="S3736" i="3"/>
  <c r="T3736" i="3"/>
  <c r="F3737" i="3"/>
  <c r="P3737" i="3"/>
  <c r="S3737" i="3"/>
  <c r="T3737" i="3"/>
  <c r="F3738" i="3"/>
  <c r="P3738" i="3"/>
  <c r="S3738" i="3"/>
  <c r="T3738" i="3"/>
  <c r="F3739" i="3"/>
  <c r="P3739" i="3"/>
  <c r="S3739" i="3"/>
  <c r="T3739" i="3"/>
  <c r="F3740" i="3"/>
  <c r="P3740" i="3"/>
  <c r="S3740" i="3"/>
  <c r="T3740" i="3"/>
  <c r="F3741" i="3"/>
  <c r="P3741" i="3"/>
  <c r="S3741" i="3"/>
  <c r="T3741" i="3"/>
  <c r="F3742" i="3"/>
  <c r="P3742" i="3"/>
  <c r="S3742" i="3"/>
  <c r="T3742" i="3"/>
  <c r="F3743" i="3"/>
  <c r="P3743" i="3"/>
  <c r="S3743" i="3"/>
  <c r="T3743" i="3"/>
  <c r="F3744" i="3"/>
  <c r="P3744" i="3"/>
  <c r="S3744" i="3"/>
  <c r="T3744" i="3"/>
  <c r="F3745" i="3"/>
  <c r="P3745" i="3"/>
  <c r="S3745" i="3"/>
  <c r="T3745" i="3"/>
  <c r="F3746" i="3"/>
  <c r="P3746" i="3"/>
  <c r="S3746" i="3"/>
  <c r="T3746" i="3"/>
  <c r="F3747" i="3"/>
  <c r="P3747" i="3"/>
  <c r="S3747" i="3"/>
  <c r="T3747" i="3"/>
  <c r="F3748" i="3"/>
  <c r="P3748" i="3"/>
  <c r="S3748" i="3"/>
  <c r="T3748" i="3"/>
  <c r="F3749" i="3"/>
  <c r="P3749" i="3"/>
  <c r="S3749" i="3"/>
  <c r="T3749" i="3"/>
  <c r="F3750" i="3"/>
  <c r="P3750" i="3"/>
  <c r="S3750" i="3"/>
  <c r="T3750" i="3"/>
  <c r="F3751" i="3"/>
  <c r="P3751" i="3"/>
  <c r="S3751" i="3"/>
  <c r="T3751" i="3"/>
  <c r="F3752" i="3"/>
  <c r="P3752" i="3"/>
  <c r="S3752" i="3"/>
  <c r="T3752" i="3"/>
  <c r="F3753" i="3"/>
  <c r="P3753" i="3"/>
  <c r="S3753" i="3"/>
  <c r="T3753" i="3"/>
  <c r="F3754" i="3"/>
  <c r="P3754" i="3"/>
  <c r="S3754" i="3"/>
  <c r="T3754" i="3"/>
  <c r="F3755" i="3"/>
  <c r="P3755" i="3"/>
  <c r="S3755" i="3"/>
  <c r="T3755" i="3"/>
  <c r="F3756" i="3"/>
  <c r="P3756" i="3"/>
  <c r="S3756" i="3"/>
  <c r="T3756" i="3"/>
  <c r="F3757" i="3"/>
  <c r="P3757" i="3"/>
  <c r="S3757" i="3"/>
  <c r="T3757" i="3"/>
  <c r="F3758" i="3"/>
  <c r="P3758" i="3"/>
  <c r="S3758" i="3"/>
  <c r="T3758" i="3"/>
  <c r="F3759" i="3"/>
  <c r="P3759" i="3"/>
  <c r="S3759" i="3"/>
  <c r="T3759" i="3"/>
  <c r="F3760" i="3"/>
  <c r="P3760" i="3"/>
  <c r="S3760" i="3"/>
  <c r="T3760" i="3"/>
  <c r="F3761" i="3"/>
  <c r="P3761" i="3"/>
  <c r="S3761" i="3"/>
  <c r="T3761" i="3"/>
  <c r="F3762" i="3"/>
  <c r="P3762" i="3"/>
  <c r="S3762" i="3"/>
  <c r="T3762" i="3"/>
  <c r="F3763" i="3"/>
  <c r="P3763" i="3"/>
  <c r="S3763" i="3"/>
  <c r="T3763" i="3"/>
  <c r="F3764" i="3"/>
  <c r="P3764" i="3"/>
  <c r="S3764" i="3"/>
  <c r="T3764" i="3"/>
  <c r="F3765" i="3"/>
  <c r="P3765" i="3"/>
  <c r="S3765" i="3"/>
  <c r="T3765" i="3"/>
  <c r="F3766" i="3"/>
  <c r="P3766" i="3"/>
  <c r="S3766" i="3"/>
  <c r="T3766" i="3"/>
  <c r="F3767" i="3"/>
  <c r="P3767" i="3"/>
  <c r="S3767" i="3"/>
  <c r="T3767" i="3"/>
  <c r="F3768" i="3"/>
  <c r="P3768" i="3"/>
  <c r="S3768" i="3"/>
  <c r="T3768" i="3"/>
  <c r="F3769" i="3"/>
  <c r="P3769" i="3"/>
  <c r="S3769" i="3"/>
  <c r="T3769" i="3"/>
  <c r="F3770" i="3"/>
  <c r="P3770" i="3"/>
  <c r="S3770" i="3"/>
  <c r="T3770" i="3"/>
  <c r="F3771" i="3"/>
  <c r="P3771" i="3"/>
  <c r="S3771" i="3"/>
  <c r="T3771" i="3"/>
  <c r="F3772" i="3"/>
  <c r="P3772" i="3"/>
  <c r="S3772" i="3"/>
  <c r="T3772" i="3"/>
  <c r="F3773" i="3"/>
  <c r="P3773" i="3"/>
  <c r="S3773" i="3"/>
  <c r="T3773" i="3"/>
  <c r="F3774" i="3"/>
  <c r="P3774" i="3"/>
  <c r="S3774" i="3"/>
  <c r="T3774" i="3"/>
  <c r="F3775" i="3"/>
  <c r="P3775" i="3"/>
  <c r="S3775" i="3"/>
  <c r="T3775" i="3"/>
  <c r="F3776" i="3"/>
  <c r="P3776" i="3"/>
  <c r="S3776" i="3"/>
  <c r="T3776" i="3"/>
  <c r="F3777" i="3"/>
  <c r="P3777" i="3"/>
  <c r="S3777" i="3"/>
  <c r="T3777" i="3"/>
  <c r="F3778" i="3"/>
  <c r="P3778" i="3"/>
  <c r="S3778" i="3"/>
  <c r="T3778" i="3"/>
  <c r="F3779" i="3"/>
  <c r="P3779" i="3"/>
  <c r="S3779" i="3"/>
  <c r="T3779" i="3"/>
  <c r="F3780" i="3"/>
  <c r="P3780" i="3"/>
  <c r="S3780" i="3"/>
  <c r="T3780" i="3"/>
  <c r="F3781" i="3"/>
  <c r="P3781" i="3"/>
  <c r="S3781" i="3"/>
  <c r="T3781" i="3"/>
  <c r="F3782" i="3"/>
  <c r="P3782" i="3"/>
  <c r="S3782" i="3"/>
  <c r="T3782" i="3"/>
  <c r="F3783" i="3"/>
  <c r="P3783" i="3"/>
  <c r="S3783" i="3"/>
  <c r="T3783" i="3"/>
  <c r="F3784" i="3"/>
  <c r="P3784" i="3"/>
  <c r="S3784" i="3"/>
  <c r="T3784" i="3"/>
  <c r="F3785" i="3"/>
  <c r="P3785" i="3"/>
  <c r="S3785" i="3"/>
  <c r="T3785" i="3"/>
  <c r="F3786" i="3"/>
  <c r="P3786" i="3"/>
  <c r="S3786" i="3"/>
  <c r="T3786" i="3"/>
  <c r="F3787" i="3"/>
  <c r="P3787" i="3"/>
  <c r="S3787" i="3"/>
  <c r="T3787" i="3"/>
  <c r="F3788" i="3"/>
  <c r="P3788" i="3"/>
  <c r="S3788" i="3"/>
  <c r="T3788" i="3"/>
  <c r="F3789" i="3"/>
  <c r="P3789" i="3"/>
  <c r="S3789" i="3"/>
  <c r="T3789" i="3"/>
  <c r="F3790" i="3"/>
  <c r="P3790" i="3"/>
  <c r="S3790" i="3"/>
  <c r="T3790" i="3"/>
  <c r="F3791" i="3"/>
  <c r="P3791" i="3"/>
  <c r="S3791" i="3"/>
  <c r="T3791" i="3"/>
  <c r="F3792" i="3"/>
  <c r="P3792" i="3"/>
  <c r="S3792" i="3"/>
  <c r="T3792" i="3"/>
  <c r="F3793" i="3"/>
  <c r="P3793" i="3"/>
  <c r="S3793" i="3"/>
  <c r="T3793" i="3"/>
  <c r="F3794" i="3"/>
  <c r="P3794" i="3"/>
  <c r="S3794" i="3"/>
  <c r="T3794" i="3"/>
  <c r="F3795" i="3"/>
  <c r="P3795" i="3"/>
  <c r="S3795" i="3"/>
  <c r="T3795" i="3"/>
  <c r="F3796" i="3"/>
  <c r="P3796" i="3"/>
  <c r="S3796" i="3"/>
  <c r="T3796" i="3"/>
  <c r="F3797" i="3"/>
  <c r="P3797" i="3"/>
  <c r="S3797" i="3"/>
  <c r="T3797" i="3"/>
  <c r="F3798" i="3"/>
  <c r="P3798" i="3"/>
  <c r="S3798" i="3"/>
  <c r="T3798" i="3"/>
  <c r="F3799" i="3"/>
  <c r="P3799" i="3"/>
  <c r="S3799" i="3"/>
  <c r="T3799" i="3"/>
  <c r="F3800" i="3"/>
  <c r="P3800" i="3"/>
  <c r="S3800" i="3"/>
  <c r="T3800" i="3"/>
  <c r="F3801" i="3"/>
  <c r="P3801" i="3"/>
  <c r="S3801" i="3"/>
  <c r="T3801" i="3"/>
  <c r="F3802" i="3"/>
  <c r="P3802" i="3"/>
  <c r="S3802" i="3"/>
  <c r="T3802" i="3"/>
  <c r="F3803" i="3"/>
  <c r="P3803" i="3"/>
  <c r="S3803" i="3"/>
  <c r="T3803" i="3"/>
  <c r="F3804" i="3"/>
  <c r="P3804" i="3"/>
  <c r="S3804" i="3"/>
  <c r="T3804" i="3"/>
  <c r="F3805" i="3"/>
  <c r="P3805" i="3"/>
  <c r="S3805" i="3"/>
  <c r="T3805" i="3"/>
  <c r="F3806" i="3"/>
  <c r="P3806" i="3"/>
  <c r="S3806" i="3"/>
  <c r="T3806" i="3"/>
  <c r="F3807" i="3"/>
  <c r="P3807" i="3"/>
  <c r="S3807" i="3"/>
  <c r="T3807" i="3"/>
  <c r="F3808" i="3"/>
  <c r="P3808" i="3"/>
  <c r="S3808" i="3"/>
  <c r="T3808" i="3"/>
  <c r="F3809" i="3"/>
  <c r="P3809" i="3"/>
  <c r="S3809" i="3"/>
  <c r="T3809" i="3"/>
  <c r="F3810" i="3"/>
  <c r="P3810" i="3"/>
  <c r="S3810" i="3"/>
  <c r="T3810" i="3"/>
  <c r="F3811" i="3"/>
  <c r="P3811" i="3"/>
  <c r="S3811" i="3"/>
  <c r="T3811" i="3"/>
  <c r="F3812" i="3"/>
  <c r="P3812" i="3"/>
  <c r="S3812" i="3"/>
  <c r="T3812" i="3"/>
  <c r="F3813" i="3"/>
  <c r="P3813" i="3"/>
  <c r="S3813" i="3"/>
  <c r="T3813" i="3"/>
  <c r="F3814" i="3"/>
  <c r="P3814" i="3"/>
  <c r="S3814" i="3"/>
  <c r="T3814" i="3"/>
  <c r="F3815" i="3"/>
  <c r="P3815" i="3"/>
  <c r="S3815" i="3"/>
  <c r="T3815" i="3"/>
  <c r="F3816" i="3"/>
  <c r="P3816" i="3"/>
  <c r="S3816" i="3"/>
  <c r="T3816" i="3"/>
  <c r="F3817" i="3"/>
  <c r="P3817" i="3"/>
  <c r="S3817" i="3"/>
  <c r="T3817" i="3"/>
  <c r="F3818" i="3"/>
  <c r="P3818" i="3"/>
  <c r="S3818" i="3"/>
  <c r="T3818" i="3"/>
  <c r="F3819" i="3"/>
  <c r="P3819" i="3"/>
  <c r="S3819" i="3"/>
  <c r="T3819" i="3"/>
  <c r="F3820" i="3"/>
  <c r="P3820" i="3"/>
  <c r="S3820" i="3"/>
  <c r="T3820" i="3"/>
  <c r="F3821" i="3"/>
  <c r="P3821" i="3"/>
  <c r="S3821" i="3"/>
  <c r="T3821" i="3"/>
  <c r="F3822" i="3"/>
  <c r="P3822" i="3"/>
  <c r="S3822" i="3"/>
  <c r="T3822" i="3"/>
  <c r="F3823" i="3"/>
  <c r="P3823" i="3"/>
  <c r="S3823" i="3"/>
  <c r="T3823" i="3"/>
  <c r="F3824" i="3"/>
  <c r="P3824" i="3"/>
  <c r="S3824" i="3"/>
  <c r="T3824" i="3"/>
  <c r="F3825" i="3"/>
  <c r="P3825" i="3"/>
  <c r="S3825" i="3"/>
  <c r="T3825" i="3"/>
  <c r="F3826" i="3"/>
  <c r="P3826" i="3"/>
  <c r="S3826" i="3"/>
  <c r="T3826" i="3"/>
  <c r="F3827" i="3"/>
  <c r="P3827" i="3"/>
  <c r="S3827" i="3"/>
  <c r="T3827" i="3"/>
  <c r="F3828" i="3"/>
  <c r="P3828" i="3"/>
  <c r="S3828" i="3"/>
  <c r="T3828" i="3"/>
  <c r="F3829" i="3"/>
  <c r="P3829" i="3"/>
  <c r="S3829" i="3"/>
  <c r="T3829" i="3"/>
  <c r="F3830" i="3"/>
  <c r="P3830" i="3"/>
  <c r="S3830" i="3"/>
  <c r="T3830" i="3"/>
  <c r="F3831" i="3"/>
  <c r="P3831" i="3"/>
  <c r="S3831" i="3"/>
  <c r="T3831" i="3"/>
  <c r="F3832" i="3"/>
  <c r="P3832" i="3"/>
  <c r="S3832" i="3"/>
  <c r="T3832" i="3"/>
  <c r="F3833" i="3"/>
  <c r="P3833" i="3"/>
  <c r="S3833" i="3"/>
  <c r="T3833" i="3"/>
  <c r="F3834" i="3"/>
  <c r="P3834" i="3"/>
  <c r="S3834" i="3"/>
  <c r="T3834" i="3"/>
  <c r="F3835" i="3"/>
  <c r="P3835" i="3"/>
  <c r="S3835" i="3"/>
  <c r="T3835" i="3"/>
  <c r="F3836" i="3"/>
  <c r="P3836" i="3"/>
  <c r="S3836" i="3"/>
  <c r="T3836" i="3"/>
  <c r="F3837" i="3"/>
  <c r="P3837" i="3"/>
  <c r="S3837" i="3"/>
  <c r="T3837" i="3"/>
  <c r="F3838" i="3"/>
  <c r="P3838" i="3"/>
  <c r="S3838" i="3"/>
  <c r="T3838" i="3"/>
  <c r="F3839" i="3"/>
  <c r="P3839" i="3"/>
  <c r="S3839" i="3"/>
  <c r="T3839" i="3"/>
  <c r="F3840" i="3"/>
  <c r="P3840" i="3"/>
  <c r="S3840" i="3"/>
  <c r="T3840" i="3"/>
  <c r="F3841" i="3"/>
  <c r="P3841" i="3"/>
  <c r="S3841" i="3"/>
  <c r="T3841" i="3"/>
  <c r="F3842" i="3"/>
  <c r="P3842" i="3"/>
  <c r="S3842" i="3"/>
  <c r="T3842" i="3"/>
  <c r="F3843" i="3"/>
  <c r="P3843" i="3"/>
  <c r="S3843" i="3"/>
  <c r="T3843" i="3"/>
  <c r="F3844" i="3"/>
  <c r="P3844" i="3"/>
  <c r="S3844" i="3"/>
  <c r="T3844" i="3"/>
  <c r="F3845" i="3"/>
  <c r="P3845" i="3"/>
  <c r="S3845" i="3"/>
  <c r="T3845" i="3"/>
  <c r="F3846" i="3"/>
  <c r="P3846" i="3"/>
  <c r="S3846" i="3"/>
  <c r="T3846" i="3"/>
  <c r="F3847" i="3"/>
  <c r="P3847" i="3"/>
  <c r="S3847" i="3"/>
  <c r="T3847" i="3"/>
  <c r="F3848" i="3"/>
  <c r="P3848" i="3"/>
  <c r="S3848" i="3"/>
  <c r="T3848" i="3"/>
  <c r="F3849" i="3"/>
  <c r="P3849" i="3"/>
  <c r="S3849" i="3"/>
  <c r="T3849" i="3"/>
  <c r="F3850" i="3"/>
  <c r="P3850" i="3"/>
  <c r="S3850" i="3"/>
  <c r="T3850" i="3"/>
  <c r="F3851" i="3"/>
  <c r="P3851" i="3"/>
  <c r="S3851" i="3"/>
  <c r="T3851" i="3"/>
  <c r="F3852" i="3"/>
  <c r="P3852" i="3"/>
  <c r="S3852" i="3"/>
  <c r="T3852" i="3"/>
  <c r="F3853" i="3"/>
  <c r="P3853" i="3"/>
  <c r="S3853" i="3"/>
  <c r="T3853" i="3"/>
  <c r="F3854" i="3"/>
  <c r="P3854" i="3"/>
  <c r="S3854" i="3"/>
  <c r="T3854" i="3"/>
  <c r="F3855" i="3"/>
  <c r="P3855" i="3"/>
  <c r="S3855" i="3"/>
  <c r="T3855" i="3"/>
  <c r="F3856" i="3"/>
  <c r="P3856" i="3"/>
  <c r="S3856" i="3"/>
  <c r="T3856" i="3"/>
  <c r="F3857" i="3"/>
  <c r="P3857" i="3"/>
  <c r="S3857" i="3"/>
  <c r="T3857" i="3"/>
  <c r="F3858" i="3"/>
  <c r="P3858" i="3"/>
  <c r="S3858" i="3"/>
  <c r="T3858" i="3"/>
  <c r="F3859" i="3"/>
  <c r="P3859" i="3"/>
  <c r="S3859" i="3"/>
  <c r="T3859" i="3"/>
  <c r="F3860" i="3"/>
  <c r="P3860" i="3"/>
  <c r="S3860" i="3"/>
  <c r="T3860" i="3"/>
  <c r="F3861" i="3"/>
  <c r="P3861" i="3"/>
  <c r="S3861" i="3"/>
  <c r="T3861" i="3"/>
  <c r="F3862" i="3"/>
  <c r="P3862" i="3"/>
  <c r="S3862" i="3"/>
  <c r="T3862" i="3"/>
  <c r="F3863" i="3"/>
  <c r="P3863" i="3"/>
  <c r="S3863" i="3"/>
  <c r="T3863" i="3"/>
  <c r="F3864" i="3"/>
  <c r="P3864" i="3"/>
  <c r="S3864" i="3"/>
  <c r="T3864" i="3"/>
  <c r="F3865" i="3"/>
  <c r="P3865" i="3"/>
  <c r="S3865" i="3"/>
  <c r="T3865" i="3"/>
  <c r="F3866" i="3"/>
  <c r="P3866" i="3"/>
  <c r="S3866" i="3"/>
  <c r="T3866" i="3"/>
  <c r="F3867" i="3"/>
  <c r="P3867" i="3"/>
  <c r="S3867" i="3"/>
  <c r="T3867" i="3"/>
  <c r="F3868" i="3"/>
  <c r="P3868" i="3"/>
  <c r="S3868" i="3"/>
  <c r="T3868" i="3"/>
  <c r="F3869" i="3"/>
  <c r="P3869" i="3"/>
  <c r="S3869" i="3"/>
  <c r="T3869" i="3"/>
  <c r="F3870" i="3"/>
  <c r="P3870" i="3"/>
  <c r="S3870" i="3"/>
  <c r="T3870" i="3"/>
  <c r="F3871" i="3"/>
  <c r="P3871" i="3"/>
  <c r="S3871" i="3"/>
  <c r="T3871" i="3"/>
  <c r="F3872" i="3"/>
  <c r="P3872" i="3"/>
  <c r="S3872" i="3"/>
  <c r="T3872" i="3"/>
  <c r="F3873" i="3"/>
  <c r="P3873" i="3"/>
  <c r="S3873" i="3"/>
  <c r="T3873" i="3"/>
  <c r="F3874" i="3"/>
  <c r="P3874" i="3"/>
  <c r="S3874" i="3"/>
  <c r="T3874" i="3"/>
  <c r="F3875" i="3"/>
  <c r="P3875" i="3"/>
  <c r="S3875" i="3"/>
  <c r="T3875" i="3"/>
  <c r="F3876" i="3"/>
  <c r="P3876" i="3"/>
  <c r="S3876" i="3"/>
  <c r="T3876" i="3"/>
  <c r="F3877" i="3"/>
  <c r="P3877" i="3"/>
  <c r="S3877" i="3"/>
  <c r="T3877" i="3"/>
  <c r="F3878" i="3"/>
  <c r="P3878" i="3"/>
  <c r="S3878" i="3"/>
  <c r="T3878" i="3"/>
  <c r="F3879" i="3"/>
  <c r="P3879" i="3"/>
  <c r="S3879" i="3"/>
  <c r="T3879" i="3"/>
  <c r="F3880" i="3"/>
  <c r="P3880" i="3"/>
  <c r="S3880" i="3"/>
  <c r="T3880" i="3"/>
  <c r="F3881" i="3"/>
  <c r="P3881" i="3"/>
  <c r="S3881" i="3"/>
  <c r="T3881" i="3"/>
  <c r="F3882" i="3"/>
  <c r="P3882" i="3"/>
  <c r="S3882" i="3"/>
  <c r="T3882" i="3"/>
  <c r="F3883" i="3"/>
  <c r="P3883" i="3"/>
  <c r="S3883" i="3"/>
  <c r="T3883" i="3"/>
  <c r="F3884" i="3"/>
  <c r="P3884" i="3"/>
  <c r="S3884" i="3"/>
  <c r="T3884" i="3"/>
  <c r="F3885" i="3"/>
  <c r="P3885" i="3"/>
  <c r="S3885" i="3"/>
  <c r="T3885" i="3"/>
  <c r="F3886" i="3"/>
  <c r="P3886" i="3"/>
  <c r="S3886" i="3"/>
  <c r="T3886" i="3"/>
  <c r="F3887" i="3"/>
  <c r="P3887" i="3"/>
  <c r="S3887" i="3"/>
  <c r="T3887" i="3"/>
  <c r="F3888" i="3"/>
  <c r="P3888" i="3"/>
  <c r="S3888" i="3"/>
  <c r="T3888" i="3"/>
  <c r="F3889" i="3"/>
  <c r="P3889" i="3"/>
  <c r="S3889" i="3"/>
  <c r="T3889" i="3"/>
  <c r="F3890" i="3"/>
  <c r="P3890" i="3"/>
  <c r="S3890" i="3"/>
  <c r="T3890" i="3"/>
  <c r="F3891" i="3"/>
  <c r="P3891" i="3"/>
  <c r="S3891" i="3"/>
  <c r="T3891" i="3"/>
  <c r="F3892" i="3"/>
  <c r="P3892" i="3"/>
  <c r="S3892" i="3"/>
  <c r="T3892" i="3"/>
  <c r="F3893" i="3"/>
  <c r="P3893" i="3"/>
  <c r="S3893" i="3"/>
  <c r="T3893" i="3"/>
  <c r="F3894" i="3"/>
  <c r="P3894" i="3"/>
  <c r="S3894" i="3"/>
  <c r="T3894" i="3"/>
  <c r="F3895" i="3"/>
  <c r="P3895" i="3"/>
  <c r="S3895" i="3"/>
  <c r="T3895" i="3"/>
  <c r="F3896" i="3"/>
  <c r="P3896" i="3"/>
  <c r="S3896" i="3"/>
  <c r="T3896" i="3"/>
  <c r="F3897" i="3"/>
  <c r="P3897" i="3"/>
  <c r="S3897" i="3"/>
  <c r="T3897" i="3"/>
  <c r="F3898" i="3"/>
  <c r="P3898" i="3"/>
  <c r="S3898" i="3"/>
  <c r="T3898" i="3"/>
  <c r="F3899" i="3"/>
  <c r="P3899" i="3"/>
  <c r="S3899" i="3"/>
  <c r="T3899" i="3"/>
  <c r="F3900" i="3"/>
  <c r="P3900" i="3"/>
  <c r="S3900" i="3"/>
  <c r="T3900" i="3"/>
  <c r="F3901" i="3"/>
  <c r="P3901" i="3"/>
  <c r="S3901" i="3"/>
  <c r="T3901" i="3"/>
  <c r="F3902" i="3"/>
  <c r="P3902" i="3"/>
  <c r="S3902" i="3"/>
  <c r="T3902" i="3"/>
  <c r="F3903" i="3"/>
  <c r="P3903" i="3"/>
  <c r="S3903" i="3"/>
  <c r="T3903" i="3"/>
  <c r="F3904" i="3"/>
  <c r="P3904" i="3"/>
  <c r="S3904" i="3"/>
  <c r="T3904" i="3"/>
  <c r="F3905" i="3"/>
  <c r="P3905" i="3"/>
  <c r="S3905" i="3"/>
  <c r="T3905" i="3"/>
  <c r="F3906" i="3"/>
  <c r="P3906" i="3"/>
  <c r="S3906" i="3"/>
  <c r="T3906" i="3"/>
  <c r="F3907" i="3"/>
  <c r="P3907" i="3"/>
  <c r="S3907" i="3"/>
  <c r="T3907" i="3"/>
  <c r="F3908" i="3"/>
  <c r="P3908" i="3"/>
  <c r="S3908" i="3"/>
  <c r="T3908" i="3"/>
  <c r="F3909" i="3"/>
  <c r="P3909" i="3"/>
  <c r="S3909" i="3"/>
  <c r="T3909" i="3"/>
  <c r="F3910" i="3"/>
  <c r="P3910" i="3"/>
  <c r="S3910" i="3"/>
  <c r="T3910" i="3"/>
  <c r="F3911" i="3"/>
  <c r="P3911" i="3"/>
  <c r="S3911" i="3"/>
  <c r="T3911" i="3"/>
  <c r="F3912" i="3"/>
  <c r="P3912" i="3"/>
  <c r="S3912" i="3"/>
  <c r="T3912" i="3"/>
  <c r="F3913" i="3"/>
  <c r="P3913" i="3"/>
  <c r="S3913" i="3"/>
  <c r="T3913" i="3"/>
  <c r="F3914" i="3"/>
  <c r="P3914" i="3"/>
  <c r="S3914" i="3"/>
  <c r="T3914" i="3"/>
  <c r="F3915" i="3"/>
  <c r="P3915" i="3"/>
  <c r="S3915" i="3"/>
  <c r="T3915" i="3"/>
  <c r="F3916" i="3"/>
  <c r="P3916" i="3"/>
  <c r="S3916" i="3"/>
  <c r="T3916" i="3"/>
  <c r="F3917" i="3"/>
  <c r="P3917" i="3"/>
  <c r="S3917" i="3"/>
  <c r="T3917" i="3"/>
  <c r="F3918" i="3"/>
  <c r="P3918" i="3"/>
  <c r="S3918" i="3"/>
  <c r="T3918" i="3"/>
  <c r="F3919" i="3"/>
  <c r="P3919" i="3"/>
  <c r="S3919" i="3"/>
  <c r="T3919" i="3"/>
  <c r="F3920" i="3"/>
  <c r="P3920" i="3"/>
  <c r="S3920" i="3"/>
  <c r="T3920" i="3"/>
  <c r="F3921" i="3"/>
  <c r="P3921" i="3"/>
  <c r="S3921" i="3"/>
  <c r="T3921" i="3"/>
  <c r="F3922" i="3"/>
  <c r="P3922" i="3"/>
  <c r="S3922" i="3"/>
  <c r="T3922" i="3"/>
  <c r="F3923" i="3"/>
  <c r="P3923" i="3"/>
  <c r="S3923" i="3"/>
  <c r="T3923" i="3"/>
  <c r="F3924" i="3"/>
  <c r="P3924" i="3"/>
  <c r="S3924" i="3"/>
  <c r="T3924" i="3"/>
  <c r="F3925" i="3"/>
  <c r="P3925" i="3"/>
  <c r="S3925" i="3"/>
  <c r="T3925" i="3"/>
  <c r="F3926" i="3"/>
  <c r="P3926" i="3"/>
  <c r="S3926" i="3"/>
  <c r="T3926" i="3"/>
  <c r="F3927" i="3"/>
  <c r="P3927" i="3"/>
  <c r="S3927" i="3"/>
  <c r="T3927" i="3"/>
  <c r="F3928" i="3"/>
  <c r="P3928" i="3"/>
  <c r="S3928" i="3"/>
  <c r="T3928" i="3"/>
  <c r="F3929" i="3"/>
  <c r="P3929" i="3"/>
  <c r="S3929" i="3"/>
  <c r="T3929" i="3"/>
  <c r="F3930" i="3"/>
  <c r="P3930" i="3"/>
  <c r="S3930" i="3"/>
  <c r="T3930" i="3"/>
  <c r="F3931" i="3"/>
  <c r="P3931" i="3"/>
  <c r="S3931" i="3"/>
  <c r="T3931" i="3"/>
  <c r="F3932" i="3"/>
  <c r="P3932" i="3"/>
  <c r="S3932" i="3"/>
  <c r="T3932" i="3"/>
  <c r="F3933" i="3"/>
  <c r="P3933" i="3"/>
  <c r="S3933" i="3"/>
  <c r="T3933" i="3"/>
  <c r="F3934" i="3"/>
  <c r="P3934" i="3"/>
  <c r="S3934" i="3"/>
  <c r="T3934" i="3"/>
  <c r="F3935" i="3"/>
  <c r="P3935" i="3"/>
  <c r="S3935" i="3"/>
  <c r="T3935" i="3"/>
  <c r="F3936" i="3"/>
  <c r="P3936" i="3"/>
  <c r="S3936" i="3"/>
  <c r="T3936" i="3"/>
  <c r="F3937" i="3"/>
  <c r="P3937" i="3"/>
  <c r="S3937" i="3"/>
  <c r="T3937" i="3"/>
  <c r="F3938" i="3"/>
  <c r="P3938" i="3"/>
  <c r="S3938" i="3"/>
  <c r="T3938" i="3"/>
  <c r="F3939" i="3"/>
  <c r="P3939" i="3"/>
  <c r="S3939" i="3"/>
  <c r="T3939" i="3"/>
  <c r="F3940" i="3"/>
  <c r="P3940" i="3"/>
  <c r="S3940" i="3"/>
  <c r="T3940" i="3"/>
  <c r="F3941" i="3"/>
  <c r="P3941" i="3"/>
  <c r="S3941" i="3"/>
  <c r="T3941" i="3"/>
  <c r="F3942" i="3"/>
  <c r="P3942" i="3"/>
  <c r="S3942" i="3"/>
  <c r="T3942" i="3"/>
  <c r="F3943" i="3"/>
  <c r="P3943" i="3"/>
  <c r="S3943" i="3"/>
  <c r="T3943" i="3"/>
  <c r="F3944" i="3"/>
  <c r="P3944" i="3"/>
  <c r="S3944" i="3"/>
  <c r="T3944" i="3"/>
  <c r="F3945" i="3"/>
  <c r="P3945" i="3"/>
  <c r="S3945" i="3"/>
  <c r="T3945" i="3"/>
  <c r="F3946" i="3"/>
  <c r="P3946" i="3"/>
  <c r="S3946" i="3"/>
  <c r="T3946" i="3"/>
  <c r="F3947" i="3"/>
  <c r="P3947" i="3"/>
  <c r="S3947" i="3"/>
  <c r="T3947" i="3"/>
  <c r="F3948" i="3"/>
  <c r="P3948" i="3"/>
  <c r="S3948" i="3"/>
  <c r="T3948" i="3"/>
  <c r="F3949" i="3"/>
  <c r="P3949" i="3"/>
  <c r="S3949" i="3"/>
  <c r="T3949" i="3"/>
  <c r="F3950" i="3"/>
  <c r="P3950" i="3"/>
  <c r="S3950" i="3"/>
  <c r="T3950" i="3"/>
  <c r="F3951" i="3"/>
  <c r="P3951" i="3"/>
  <c r="S3951" i="3"/>
  <c r="T3951" i="3"/>
  <c r="F3952" i="3"/>
  <c r="P3952" i="3"/>
  <c r="S3952" i="3"/>
  <c r="T3952" i="3"/>
  <c r="F3953" i="3"/>
  <c r="P3953" i="3"/>
  <c r="S3953" i="3"/>
  <c r="T3953" i="3"/>
  <c r="F3954" i="3"/>
  <c r="P3954" i="3"/>
  <c r="S3954" i="3"/>
  <c r="T3954" i="3"/>
  <c r="F3955" i="3"/>
  <c r="P3955" i="3"/>
  <c r="S3955" i="3"/>
  <c r="T3955" i="3"/>
  <c r="F3956" i="3"/>
  <c r="P3956" i="3"/>
  <c r="S3956" i="3"/>
  <c r="T3956" i="3"/>
  <c r="F3957" i="3"/>
  <c r="P3957" i="3"/>
  <c r="S3957" i="3"/>
  <c r="T3957" i="3"/>
  <c r="F3958" i="3"/>
  <c r="P3958" i="3"/>
  <c r="S3958" i="3"/>
  <c r="T3958" i="3"/>
  <c r="F3959" i="3"/>
  <c r="P3959" i="3"/>
  <c r="S3959" i="3"/>
  <c r="T3959" i="3"/>
  <c r="F3960" i="3"/>
  <c r="P3960" i="3"/>
  <c r="S3960" i="3"/>
  <c r="T3960" i="3"/>
  <c r="F3961" i="3"/>
  <c r="P3961" i="3"/>
  <c r="S3961" i="3"/>
  <c r="T3961" i="3"/>
  <c r="F3962" i="3"/>
  <c r="P3962" i="3"/>
  <c r="S3962" i="3"/>
  <c r="T3962" i="3"/>
  <c r="F3963" i="3"/>
  <c r="P3963" i="3"/>
  <c r="S3963" i="3"/>
  <c r="T3963" i="3"/>
  <c r="F3964" i="3"/>
  <c r="P3964" i="3"/>
  <c r="S3964" i="3"/>
  <c r="T3964" i="3"/>
  <c r="F3965" i="3"/>
  <c r="P3965" i="3"/>
  <c r="S3965" i="3"/>
  <c r="T3965" i="3"/>
  <c r="F3966" i="3"/>
  <c r="P3966" i="3"/>
  <c r="S3966" i="3"/>
  <c r="T3966" i="3"/>
  <c r="F3967" i="3"/>
  <c r="P3967" i="3"/>
  <c r="S3967" i="3"/>
  <c r="T3967" i="3"/>
  <c r="F3968" i="3"/>
  <c r="P3968" i="3"/>
  <c r="S3968" i="3"/>
  <c r="T3968" i="3"/>
  <c r="F3969" i="3"/>
  <c r="P3969" i="3"/>
  <c r="S3969" i="3"/>
  <c r="T3969" i="3"/>
  <c r="F3970" i="3"/>
  <c r="P3970" i="3"/>
  <c r="S3970" i="3"/>
  <c r="T3970" i="3"/>
  <c r="F3971" i="3"/>
  <c r="P3971" i="3"/>
  <c r="S3971" i="3"/>
  <c r="T3971" i="3"/>
  <c r="F3972" i="3"/>
  <c r="P3972" i="3"/>
  <c r="S3972" i="3"/>
  <c r="T3972" i="3"/>
  <c r="F3973" i="3"/>
  <c r="P3973" i="3"/>
  <c r="S3973" i="3"/>
  <c r="T3973" i="3"/>
  <c r="F3974" i="3"/>
  <c r="P3974" i="3"/>
  <c r="S3974" i="3"/>
  <c r="T3974" i="3"/>
  <c r="F3975" i="3"/>
  <c r="P3975" i="3"/>
  <c r="S3975" i="3"/>
  <c r="T3975" i="3"/>
  <c r="F3976" i="3"/>
  <c r="P3976" i="3"/>
  <c r="S3976" i="3"/>
  <c r="T3976" i="3"/>
  <c r="F3977" i="3"/>
  <c r="P3977" i="3"/>
  <c r="S3977" i="3"/>
  <c r="T3977" i="3"/>
  <c r="F3978" i="3"/>
  <c r="P3978" i="3"/>
  <c r="S3978" i="3"/>
  <c r="T3978" i="3"/>
  <c r="F3979" i="3"/>
  <c r="P3979" i="3"/>
  <c r="S3979" i="3"/>
  <c r="T3979" i="3"/>
  <c r="F3980" i="3"/>
  <c r="P3980" i="3"/>
  <c r="S3980" i="3"/>
  <c r="T3980" i="3"/>
  <c r="F3981" i="3"/>
  <c r="P3981" i="3"/>
  <c r="S3981" i="3"/>
  <c r="T3981" i="3"/>
  <c r="F3982" i="3"/>
  <c r="P3982" i="3"/>
  <c r="S3982" i="3"/>
  <c r="T3982" i="3"/>
  <c r="F3983" i="3"/>
  <c r="P3983" i="3"/>
  <c r="S3983" i="3"/>
  <c r="T3983" i="3"/>
  <c r="F3984" i="3"/>
  <c r="P3984" i="3"/>
  <c r="S3984" i="3"/>
  <c r="T3984" i="3"/>
  <c r="F3985" i="3"/>
  <c r="P3985" i="3"/>
  <c r="S3985" i="3"/>
  <c r="T3985" i="3"/>
  <c r="F3986" i="3"/>
  <c r="P3986" i="3"/>
  <c r="S3986" i="3"/>
  <c r="T3986" i="3"/>
  <c r="F3987" i="3"/>
  <c r="P3987" i="3"/>
  <c r="S3987" i="3"/>
  <c r="T3987" i="3"/>
  <c r="F3988" i="3"/>
  <c r="P3988" i="3"/>
  <c r="S3988" i="3"/>
  <c r="T3988" i="3"/>
  <c r="F3989" i="3"/>
  <c r="P3989" i="3"/>
  <c r="S3989" i="3"/>
  <c r="T3989" i="3"/>
  <c r="F3990" i="3"/>
  <c r="P3990" i="3"/>
  <c r="S3990" i="3"/>
  <c r="T3990" i="3"/>
  <c r="F3991" i="3"/>
  <c r="P3991" i="3"/>
  <c r="S3991" i="3"/>
  <c r="T3991" i="3"/>
  <c r="F3992" i="3"/>
  <c r="P3992" i="3"/>
  <c r="S3992" i="3"/>
  <c r="T3992" i="3"/>
  <c r="F3993" i="3"/>
  <c r="P3993" i="3"/>
  <c r="S3993" i="3"/>
  <c r="T3993" i="3"/>
  <c r="F3994" i="3"/>
  <c r="P3994" i="3"/>
  <c r="S3994" i="3"/>
  <c r="T3994" i="3"/>
  <c r="F3995" i="3"/>
  <c r="P3995" i="3"/>
  <c r="S3995" i="3"/>
  <c r="T3995" i="3"/>
  <c r="F3996" i="3"/>
  <c r="P3996" i="3"/>
  <c r="S3996" i="3"/>
  <c r="T3996" i="3"/>
  <c r="F3997" i="3"/>
  <c r="P3997" i="3"/>
  <c r="S3997" i="3"/>
  <c r="T3997" i="3"/>
  <c r="F3998" i="3"/>
  <c r="P3998" i="3"/>
  <c r="S3998" i="3"/>
  <c r="T3998" i="3"/>
  <c r="F3999" i="3"/>
  <c r="P3999" i="3"/>
  <c r="S3999" i="3"/>
  <c r="T3999" i="3"/>
  <c r="F4000" i="3"/>
  <c r="P4000" i="3"/>
  <c r="S4000" i="3"/>
  <c r="T4000" i="3"/>
  <c r="F4001" i="3"/>
  <c r="P4001" i="3"/>
  <c r="S4001" i="3"/>
  <c r="T4001" i="3"/>
  <c r="F4002" i="3"/>
  <c r="P4002" i="3"/>
  <c r="S4002" i="3"/>
  <c r="T4002" i="3"/>
  <c r="F4003" i="3"/>
  <c r="P4003" i="3"/>
  <c r="S4003" i="3"/>
  <c r="T4003" i="3"/>
  <c r="F4004" i="3"/>
  <c r="P4004" i="3"/>
  <c r="S4004" i="3"/>
  <c r="T4004" i="3"/>
  <c r="F4005" i="3"/>
  <c r="P4005" i="3"/>
  <c r="S4005" i="3"/>
  <c r="T4005" i="3"/>
  <c r="F4006" i="3"/>
  <c r="P4006" i="3"/>
  <c r="S4006" i="3"/>
  <c r="T4006" i="3"/>
  <c r="F4007" i="3"/>
  <c r="P4007" i="3"/>
  <c r="S4007" i="3"/>
  <c r="T4007" i="3"/>
  <c r="F4008" i="3"/>
  <c r="P4008" i="3"/>
  <c r="S4008" i="3"/>
  <c r="T4008" i="3"/>
  <c r="F4009" i="3"/>
  <c r="P4009" i="3"/>
  <c r="S4009" i="3"/>
  <c r="T4009" i="3"/>
  <c r="F4010" i="3"/>
  <c r="P4010" i="3"/>
  <c r="S4010" i="3"/>
  <c r="T4010" i="3"/>
  <c r="F4011" i="3"/>
  <c r="P4011" i="3"/>
  <c r="S4011" i="3"/>
  <c r="T4011" i="3"/>
  <c r="F4012" i="3"/>
  <c r="P4012" i="3"/>
  <c r="S4012" i="3"/>
  <c r="T4012" i="3"/>
  <c r="F4013" i="3"/>
  <c r="P4013" i="3"/>
  <c r="S4013" i="3"/>
  <c r="T4013" i="3"/>
  <c r="F4014" i="3"/>
  <c r="P4014" i="3"/>
  <c r="S4014" i="3"/>
  <c r="T4014" i="3"/>
  <c r="F4015" i="3"/>
  <c r="P4015" i="3"/>
  <c r="S4015" i="3"/>
  <c r="T4015" i="3"/>
  <c r="F4016" i="3"/>
  <c r="P4016" i="3"/>
  <c r="S4016" i="3"/>
  <c r="T4016" i="3"/>
  <c r="F4017" i="3"/>
  <c r="P4017" i="3"/>
  <c r="S4017" i="3"/>
  <c r="T4017" i="3"/>
  <c r="F4018" i="3"/>
  <c r="P4018" i="3"/>
  <c r="S4018" i="3"/>
  <c r="T4018" i="3"/>
  <c r="F4019" i="3"/>
  <c r="P4019" i="3"/>
  <c r="S4019" i="3"/>
  <c r="T4019" i="3"/>
  <c r="F4020" i="3"/>
  <c r="P4020" i="3"/>
  <c r="S4020" i="3"/>
  <c r="T4020" i="3"/>
  <c r="F4021" i="3"/>
  <c r="P4021" i="3"/>
  <c r="S4021" i="3"/>
  <c r="T4021" i="3"/>
  <c r="F4022" i="3"/>
  <c r="P4022" i="3"/>
  <c r="S4022" i="3"/>
  <c r="T4022" i="3"/>
  <c r="F4023" i="3"/>
  <c r="P4023" i="3"/>
  <c r="S4023" i="3"/>
  <c r="T4023" i="3"/>
  <c r="F4024" i="3"/>
  <c r="P4024" i="3"/>
  <c r="S4024" i="3"/>
  <c r="T4024" i="3"/>
  <c r="F4025" i="3"/>
  <c r="P4025" i="3"/>
  <c r="S4025" i="3"/>
  <c r="T4025" i="3"/>
  <c r="F4026" i="3"/>
  <c r="P4026" i="3"/>
  <c r="S4026" i="3"/>
  <c r="T4026" i="3"/>
  <c r="F4027" i="3"/>
  <c r="P4027" i="3"/>
  <c r="S4027" i="3"/>
  <c r="T4027" i="3"/>
  <c r="F4028" i="3"/>
  <c r="P4028" i="3"/>
  <c r="S4028" i="3"/>
  <c r="T4028" i="3"/>
  <c r="F4029" i="3"/>
  <c r="P4029" i="3"/>
  <c r="S4029" i="3"/>
  <c r="T4029" i="3"/>
  <c r="F4030" i="3"/>
  <c r="P4030" i="3"/>
  <c r="S4030" i="3"/>
  <c r="T4030" i="3"/>
  <c r="F4031" i="3"/>
  <c r="P4031" i="3"/>
  <c r="S4031" i="3"/>
  <c r="T4031" i="3"/>
  <c r="F4032" i="3"/>
  <c r="P4032" i="3"/>
  <c r="S4032" i="3"/>
  <c r="T4032" i="3"/>
  <c r="F4033" i="3"/>
  <c r="P4033" i="3"/>
  <c r="S4033" i="3"/>
  <c r="T4033" i="3"/>
  <c r="F4034" i="3"/>
  <c r="P4034" i="3"/>
  <c r="S4034" i="3"/>
  <c r="T4034" i="3"/>
  <c r="F4035" i="3"/>
  <c r="P4035" i="3"/>
  <c r="S4035" i="3"/>
  <c r="T4035" i="3"/>
  <c r="F4036" i="3"/>
  <c r="P4036" i="3"/>
  <c r="S4036" i="3"/>
  <c r="T4036" i="3"/>
  <c r="F4037" i="3"/>
  <c r="P4037" i="3"/>
  <c r="S4037" i="3"/>
  <c r="T4037" i="3"/>
  <c r="F4038" i="3"/>
  <c r="P4038" i="3"/>
  <c r="S4038" i="3"/>
  <c r="T4038" i="3"/>
  <c r="F4039" i="3"/>
  <c r="P4039" i="3"/>
  <c r="S4039" i="3"/>
  <c r="T4039" i="3"/>
  <c r="F4040" i="3"/>
  <c r="P4040" i="3"/>
  <c r="S4040" i="3"/>
  <c r="T4040" i="3"/>
  <c r="F4041" i="3"/>
  <c r="P4041" i="3"/>
  <c r="S4041" i="3"/>
  <c r="T4041" i="3"/>
  <c r="F4042" i="3"/>
  <c r="P4042" i="3"/>
  <c r="S4042" i="3"/>
  <c r="T4042" i="3"/>
  <c r="F4043" i="3"/>
  <c r="P4043" i="3"/>
  <c r="S4043" i="3"/>
  <c r="T4043" i="3"/>
  <c r="F4044" i="3"/>
  <c r="P4044" i="3"/>
  <c r="S4044" i="3"/>
  <c r="T4044" i="3"/>
  <c r="F4045" i="3"/>
  <c r="P4045" i="3"/>
  <c r="S4045" i="3"/>
  <c r="T4045" i="3"/>
  <c r="F4046" i="3"/>
  <c r="P4046" i="3"/>
  <c r="S4046" i="3"/>
  <c r="T4046" i="3"/>
  <c r="F4047" i="3"/>
  <c r="P4047" i="3"/>
  <c r="S4047" i="3"/>
  <c r="T4047" i="3"/>
  <c r="F4048" i="3"/>
  <c r="P4048" i="3"/>
  <c r="S4048" i="3"/>
  <c r="T4048" i="3"/>
  <c r="F4049" i="3"/>
  <c r="P4049" i="3"/>
  <c r="S4049" i="3"/>
  <c r="T4049" i="3"/>
  <c r="F4050" i="3"/>
  <c r="P4050" i="3"/>
  <c r="S4050" i="3"/>
  <c r="T4050" i="3"/>
  <c r="F4051" i="3"/>
  <c r="P4051" i="3"/>
  <c r="S4051" i="3"/>
  <c r="T4051" i="3"/>
  <c r="F4052" i="3"/>
  <c r="P4052" i="3"/>
  <c r="S4052" i="3"/>
  <c r="T4052" i="3"/>
  <c r="F4053" i="3"/>
  <c r="P4053" i="3"/>
  <c r="S4053" i="3"/>
  <c r="T4053" i="3"/>
  <c r="F4054" i="3"/>
  <c r="P4054" i="3"/>
  <c r="S4054" i="3"/>
  <c r="T4054" i="3"/>
  <c r="F4055" i="3"/>
  <c r="P4055" i="3"/>
  <c r="S4055" i="3"/>
  <c r="T4055" i="3"/>
  <c r="F4056" i="3"/>
  <c r="P4056" i="3"/>
  <c r="S4056" i="3"/>
  <c r="T4056" i="3"/>
  <c r="F4057" i="3"/>
  <c r="P4057" i="3"/>
  <c r="S4057" i="3"/>
  <c r="T4057" i="3"/>
  <c r="F4058" i="3"/>
  <c r="P4058" i="3"/>
  <c r="S4058" i="3"/>
  <c r="T4058" i="3"/>
  <c r="F4059" i="3"/>
  <c r="P4059" i="3"/>
  <c r="S4059" i="3"/>
  <c r="T4059" i="3"/>
  <c r="F4060" i="3"/>
  <c r="P4060" i="3"/>
  <c r="S4060" i="3"/>
  <c r="T4060" i="3"/>
  <c r="F4061" i="3"/>
  <c r="P4061" i="3"/>
  <c r="S4061" i="3"/>
  <c r="T4061" i="3"/>
  <c r="F4062" i="3"/>
  <c r="P4062" i="3"/>
  <c r="S4062" i="3"/>
  <c r="T4062" i="3"/>
  <c r="F4063" i="3"/>
  <c r="P4063" i="3"/>
  <c r="S4063" i="3"/>
  <c r="T4063" i="3"/>
  <c r="F4064" i="3"/>
  <c r="P4064" i="3"/>
  <c r="S4064" i="3"/>
  <c r="T4064" i="3"/>
  <c r="F4065" i="3"/>
  <c r="P4065" i="3"/>
  <c r="S4065" i="3"/>
  <c r="T4065" i="3"/>
  <c r="F4066" i="3"/>
  <c r="P4066" i="3"/>
  <c r="S4066" i="3"/>
  <c r="T4066" i="3"/>
  <c r="F4067" i="3"/>
  <c r="P4067" i="3"/>
  <c r="S4067" i="3"/>
  <c r="T4067" i="3"/>
  <c r="F4068" i="3"/>
  <c r="P4068" i="3"/>
  <c r="S4068" i="3"/>
  <c r="T4068" i="3"/>
  <c r="F4069" i="3"/>
  <c r="P4069" i="3"/>
  <c r="S4069" i="3"/>
  <c r="T4069" i="3"/>
  <c r="F4070" i="3"/>
  <c r="P4070" i="3"/>
  <c r="S4070" i="3"/>
  <c r="T4070" i="3"/>
  <c r="F4071" i="3"/>
  <c r="P4071" i="3"/>
  <c r="S4071" i="3"/>
  <c r="T4071" i="3"/>
  <c r="F4072" i="3"/>
  <c r="P4072" i="3"/>
  <c r="S4072" i="3"/>
  <c r="T4072" i="3"/>
  <c r="F4073" i="3"/>
  <c r="P4073" i="3"/>
  <c r="S4073" i="3"/>
  <c r="T4073" i="3"/>
  <c r="F4074" i="3"/>
  <c r="P4074" i="3"/>
  <c r="S4074" i="3"/>
  <c r="T4074" i="3"/>
  <c r="F4075" i="3"/>
  <c r="P4075" i="3"/>
  <c r="S4075" i="3"/>
  <c r="T4075" i="3"/>
  <c r="F4076" i="3"/>
  <c r="P4076" i="3"/>
  <c r="S4076" i="3"/>
  <c r="T4076" i="3"/>
  <c r="F4077" i="3"/>
  <c r="P4077" i="3"/>
  <c r="S4077" i="3"/>
  <c r="T4077" i="3"/>
  <c r="F4078" i="3"/>
  <c r="P4078" i="3"/>
  <c r="S4078" i="3"/>
  <c r="T4078" i="3"/>
  <c r="F4079" i="3"/>
  <c r="P4079" i="3"/>
  <c r="S4079" i="3"/>
  <c r="T4079" i="3"/>
  <c r="F4080" i="3"/>
  <c r="P4080" i="3"/>
  <c r="S4080" i="3"/>
  <c r="T4080" i="3"/>
  <c r="F4081" i="3"/>
  <c r="P4081" i="3"/>
  <c r="S4081" i="3"/>
  <c r="T4081" i="3"/>
  <c r="F4082" i="3"/>
  <c r="P4082" i="3"/>
  <c r="S4082" i="3"/>
  <c r="T4082" i="3"/>
  <c r="F4083" i="3"/>
  <c r="P4083" i="3"/>
  <c r="S4083" i="3"/>
  <c r="T4083" i="3"/>
  <c r="F4084" i="3"/>
  <c r="P4084" i="3"/>
  <c r="S4084" i="3"/>
  <c r="T4084" i="3"/>
  <c r="F4085" i="3"/>
  <c r="P4085" i="3"/>
  <c r="S4085" i="3"/>
  <c r="T4085" i="3"/>
  <c r="F4086" i="3"/>
  <c r="P4086" i="3"/>
  <c r="S4086" i="3"/>
  <c r="T4086" i="3"/>
  <c r="F4087" i="3"/>
  <c r="P4087" i="3"/>
  <c r="S4087" i="3"/>
  <c r="T4087" i="3"/>
  <c r="F4088" i="3"/>
  <c r="P4088" i="3"/>
  <c r="S4088" i="3"/>
  <c r="T4088" i="3"/>
  <c r="F4089" i="3"/>
  <c r="P4089" i="3"/>
  <c r="S4089" i="3"/>
  <c r="T4089" i="3"/>
  <c r="F4090" i="3"/>
  <c r="P4090" i="3"/>
  <c r="S4090" i="3"/>
  <c r="T4090" i="3"/>
  <c r="F4091" i="3"/>
  <c r="P4091" i="3"/>
  <c r="S4091" i="3"/>
  <c r="T4091" i="3"/>
  <c r="F4092" i="3"/>
  <c r="P4092" i="3"/>
  <c r="S4092" i="3"/>
  <c r="T4092" i="3"/>
  <c r="F4093" i="3"/>
  <c r="P4093" i="3"/>
  <c r="S4093" i="3"/>
  <c r="T4093" i="3"/>
  <c r="F4094" i="3"/>
  <c r="P4094" i="3"/>
  <c r="S4094" i="3"/>
  <c r="T4094" i="3"/>
  <c r="F4095" i="3"/>
  <c r="P4095" i="3"/>
  <c r="S4095" i="3"/>
  <c r="T4095" i="3"/>
  <c r="F4096" i="3"/>
  <c r="P4096" i="3"/>
  <c r="S4096" i="3"/>
  <c r="T4096" i="3"/>
  <c r="F4097" i="3"/>
  <c r="P4097" i="3"/>
  <c r="S4097" i="3"/>
  <c r="T4097" i="3"/>
  <c r="F4098" i="3"/>
  <c r="P4098" i="3"/>
  <c r="S4098" i="3"/>
  <c r="T4098" i="3"/>
  <c r="F4099" i="3"/>
  <c r="P4099" i="3"/>
  <c r="S4099" i="3"/>
  <c r="T4099" i="3"/>
  <c r="F4100" i="3"/>
  <c r="P4100" i="3"/>
  <c r="S4100" i="3"/>
  <c r="T4100" i="3"/>
  <c r="F4101" i="3"/>
  <c r="P4101" i="3"/>
  <c r="S4101" i="3"/>
  <c r="T4101" i="3"/>
  <c r="F4102" i="3"/>
  <c r="P4102" i="3"/>
  <c r="S4102" i="3"/>
  <c r="T4102" i="3"/>
  <c r="F4103" i="3"/>
  <c r="P4103" i="3"/>
  <c r="S4103" i="3"/>
  <c r="T4103" i="3"/>
  <c r="F4104" i="3"/>
  <c r="P4104" i="3"/>
  <c r="S4104" i="3"/>
  <c r="T4104" i="3"/>
  <c r="F4105" i="3"/>
  <c r="P4105" i="3"/>
  <c r="S4105" i="3"/>
  <c r="T4105" i="3"/>
  <c r="F4106" i="3"/>
  <c r="P4106" i="3"/>
  <c r="S4106" i="3"/>
  <c r="T4106" i="3"/>
  <c r="F4107" i="3"/>
  <c r="P4107" i="3"/>
  <c r="S4107" i="3"/>
  <c r="T4107" i="3"/>
  <c r="F4108" i="3"/>
  <c r="P4108" i="3"/>
  <c r="S4108" i="3"/>
  <c r="T4108" i="3"/>
  <c r="F4109" i="3"/>
  <c r="P4109" i="3"/>
  <c r="S4109" i="3"/>
  <c r="T4109" i="3"/>
  <c r="F4110" i="3"/>
  <c r="P4110" i="3"/>
  <c r="S4110" i="3"/>
  <c r="T4110" i="3"/>
  <c r="F4111" i="3"/>
  <c r="P4111" i="3"/>
  <c r="S4111" i="3"/>
  <c r="T4111" i="3"/>
  <c r="F4112" i="3"/>
  <c r="P4112" i="3"/>
  <c r="S4112" i="3"/>
  <c r="T4112" i="3"/>
  <c r="F4113" i="3"/>
  <c r="P4113" i="3"/>
  <c r="S4113" i="3"/>
  <c r="T4113" i="3"/>
  <c r="F4114" i="3"/>
  <c r="P4114" i="3"/>
  <c r="S4114" i="3"/>
  <c r="T4114" i="3"/>
  <c r="F4115" i="3"/>
  <c r="P4115" i="3"/>
  <c r="S4115" i="3"/>
  <c r="T4115" i="3"/>
</calcChain>
</file>

<file path=xl/sharedStrings.xml><?xml version="1.0" encoding="utf-8"?>
<sst xmlns="http://schemas.openxmlformats.org/spreadsheetml/2006/main" count="90602" uniqueCount="8400">
  <si>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</si>
  <si>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</si>
  <si>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</si>
  <si>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</si>
  <si>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</si>
  <si>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</si>
  <si>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</si>
  <si>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</si>
  <si>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</si>
  <si>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</si>
  <si>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</si>
  <si>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</si>
  <si>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</si>
  <si>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</si>
  <si>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</si>
  <si>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</si>
  <si>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</si>
  <si>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</si>
  <si>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</si>
  <si>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</si>
  <si>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</si>
  <si>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</si>
  <si>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</si>
  <si>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</si>
  <si>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</si>
  <si>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</si>
  <si>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</si>
  <si>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</si>
  <si>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</si>
  <si>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</si>
  <si>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</si>
  <si>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</si>
  <si>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</si>
  <si>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</si>
  <si>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</si>
  <si>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</si>
  <si>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</si>
  <si>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</si>
  <si>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</si>
  <si>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</si>
  <si>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</si>
  <si>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</si>
  <si>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</si>
  <si>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</si>
  <si>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</si>
  <si>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</si>
  <si>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</si>
  <si>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</si>
  <si>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</si>
  <si>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</si>
  <si>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</si>
  <si>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</si>
  <si>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</si>
  <si>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</si>
  <si>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</si>
  <si>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</si>
  <si>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</si>
  <si>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</si>
  <si>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</si>
  <si>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</si>
  <si>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</si>
  <si>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</si>
  <si>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</si>
  <si>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</si>
  <si>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</si>
  <si>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</si>
  <si>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</si>
  <si>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</si>
  <si>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</si>
  <si>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</si>
  <si>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</si>
  <si>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</si>
  <si>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</si>
  <si>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</si>
  <si>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</si>
  <si>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</si>
  <si>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</si>
  <si>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</si>
  <si>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</si>
  <si>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</si>
  <si>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</si>
  <si>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</si>
  <si>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</si>
  <si>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</si>
  <si>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</si>
  <si>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</si>
  <si>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</si>
  <si>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</si>
  <si>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</si>
  <si>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</si>
  <si>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</si>
  <si>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</si>
  <si>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</si>
  <si>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</si>
  <si>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</si>
  <si>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</si>
  <si>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</si>
  <si>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</si>
  <si>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</si>
  <si>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</si>
  <si>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</si>
  <si>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</si>
  <si>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</si>
  <si>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</si>
  <si>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</si>
  <si>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</si>
  <si>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</si>
  <si>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</si>
  <si>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</si>
  <si>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</si>
  <si>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</si>
  <si>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</si>
  <si>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</si>
  <si>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</si>
  <si>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</si>
  <si>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</si>
  <si>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</si>
  <si>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</si>
  <si>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</si>
  <si>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</si>
  <si>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</si>
  <si>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</si>
  <si>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</si>
  <si>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</si>
  <si>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</si>
  <si>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</si>
  <si>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</si>
  <si>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</si>
  <si>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</si>
  <si>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</si>
  <si>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</si>
  <si>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</si>
  <si>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</si>
  <si>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</si>
  <si>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</si>
  <si>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</si>
  <si>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</si>
  <si>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</si>
  <si>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</si>
  <si>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</si>
  <si>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</si>
  <si>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</si>
  <si>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</si>
  <si>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</si>
  <si>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</si>
  <si>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</si>
  <si>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</si>
  <si>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</si>
  <si>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</si>
  <si>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</si>
  <si>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</si>
  <si>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</si>
  <si>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</si>
  <si>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</si>
  <si>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</si>
  <si>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</si>
  <si>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</si>
  <si>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</si>
  <si>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</si>
  <si>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</si>
  <si>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</si>
  <si>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</si>
  <si>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</si>
  <si>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</si>
  <si>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</si>
  <si>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</si>
  <si>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</si>
  <si>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</si>
  <si>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</si>
  <si>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</si>
  <si>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</si>
  <si>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</si>
  <si>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</si>
  <si>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</si>
  <si>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</si>
  <si>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</si>
  <si>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</si>
  <si>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</si>
  <si>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</si>
  <si>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</si>
  <si>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</si>
  <si>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</si>
  <si>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</si>
  <si>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</si>
  <si>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</si>
  <si>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</si>
  <si>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</si>
  <si>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</si>
  <si>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</si>
  <si>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</si>
  <si>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</si>
  <si>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</si>
  <si>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</si>
  <si>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</si>
  <si>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</si>
  <si>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</si>
  <si>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</si>
  <si>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</si>
  <si>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</si>
  <si>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</si>
  <si>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</si>
  <si>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</si>
  <si>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</si>
  <si>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</si>
  <si>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</si>
  <si>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</si>
  <si>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</si>
  <si>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</si>
  <si>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</si>
  <si>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</si>
  <si>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</si>
  <si>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</si>
  <si>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</si>
  <si>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</si>
  <si>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</si>
  <si>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</si>
  <si>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</si>
  <si>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</si>
  <si>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</si>
  <si>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</si>
  <si>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</si>
  <si>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</si>
  <si>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</si>
  <si>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</si>
  <si>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</si>
  <si>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</si>
  <si>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</si>
  <si>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</si>
  <si>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</si>
  <si>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</si>
  <si>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</si>
  <si>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</si>
  <si>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</si>
  <si>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</si>
  <si>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</si>
  <si>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</si>
  <si>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</si>
  <si>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</si>
  <si>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</si>
  <si>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</si>
  <si>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</si>
  <si>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</si>
  <si>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</si>
  <si>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</si>
  <si>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</si>
  <si>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</si>
  <si>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</si>
  <si>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</si>
  <si>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</si>
  <si>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</si>
  <si>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</si>
  <si>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</si>
  <si>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</si>
  <si>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</si>
  <si>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</si>
  <si>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</si>
  <si>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</si>
  <si>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</si>
  <si>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</si>
  <si>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</si>
  <si>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</si>
  <si>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</si>
  <si>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</si>
  <si>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</si>
  <si>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</si>
  <si>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</si>
  <si>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</si>
  <si>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</si>
  <si>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</si>
  <si>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</si>
  <si>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</si>
  <si>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</si>
  <si>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</si>
  <si>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</si>
  <si>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</si>
  <si>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</si>
  <si>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</si>
  <si>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</si>
  <si>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</si>
  <si>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</si>
  <si>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</si>
  <si>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</si>
  <si>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</si>
  <si>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</si>
  <si>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</si>
  <si>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</si>
  <si>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</si>
  <si>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</si>
  <si>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</si>
  <si>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</si>
  <si>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</si>
  <si>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</si>
  <si>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</si>
  <si>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</si>
  <si>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</si>
  <si>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</si>
  <si>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</si>
  <si>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</si>
  <si>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</si>
  <si>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</si>
  <si>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</si>
  <si>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</si>
  <si>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</si>
  <si>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</si>
  <si>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</si>
  <si>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</si>
  <si>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</si>
  <si>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</si>
  <si>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</si>
  <si>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</si>
  <si>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</si>
  <si>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</si>
  <si>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</si>
  <si>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</si>
  <si>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</si>
  <si>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</si>
  <si>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</si>
  <si>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</si>
  <si>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</si>
  <si>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</si>
  <si>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</si>
  <si>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</si>
  <si>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</si>
  <si>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</si>
  <si>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</si>
  <si>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</si>
  <si>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</si>
  <si>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</si>
  <si>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</si>
  <si>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</si>
  <si>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</si>
  <si>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</si>
  <si>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</si>
  <si>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</si>
  <si>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</si>
  <si>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</si>
  <si>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</si>
  <si>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</si>
  <si>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</si>
  <si>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</si>
  <si>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</si>
  <si>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</si>
  <si>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</si>
  <si>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</si>
  <si>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</si>
  <si>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</si>
  <si>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</si>
  <si>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</si>
  <si>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</si>
  <si>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</si>
  <si>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</si>
  <si>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</si>
  <si>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</si>
  <si>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</si>
  <si>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</si>
  <si>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</si>
  <si>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</si>
  <si>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</si>
  <si>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</si>
  <si>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</si>
  <si>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</si>
  <si>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</si>
  <si>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</si>
  <si>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</si>
  <si>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</si>
  <si>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</si>
  <si>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</si>
  <si>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</si>
  <si>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</si>
  <si>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</si>
  <si>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</si>
  <si>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</si>
  <si>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</si>
  <si>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</si>
  <si>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</si>
  <si>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</si>
  <si>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</si>
  <si>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</si>
  <si>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</si>
  <si>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</si>
  <si>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</si>
  <si>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</si>
  <si>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</si>
  <si>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</si>
  <si>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</si>
  <si>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</si>
  <si>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</si>
  <si>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</si>
  <si>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</si>
  <si>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</si>
  <si>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</si>
  <si>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</si>
  <si>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</si>
  <si>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</si>
  <si>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</si>
  <si>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</si>
  <si>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</si>
  <si>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</si>
  <si>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</si>
  <si>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</si>
  <si>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</si>
  <si>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</si>
  <si>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</si>
  <si>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</si>
  <si>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</si>
  <si>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</si>
  <si>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</si>
  <si>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</si>
  <si>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</si>
  <si>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</si>
  <si>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</si>
  <si>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</si>
  <si>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</si>
  <si>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</si>
  <si>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</si>
  <si>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</si>
  <si>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</si>
  <si>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</si>
  <si>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</si>
  <si>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</si>
  <si>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</si>
  <si>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</si>
  <si>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</si>
  <si>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</si>
  <si>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</si>
  <si>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</si>
  <si>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</si>
  <si>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</si>
  <si>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</si>
  <si>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</si>
  <si>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</si>
  <si>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</si>
  <si>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</si>
  <si>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</si>
  <si>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</si>
  <si>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</si>
  <si>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</si>
  <si>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</si>
  <si>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</si>
  <si>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</si>
  <si>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</si>
  <si>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</si>
  <si>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</si>
  <si>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</si>
  <si>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</si>
  <si>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</si>
  <si>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</si>
  <si>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</si>
  <si>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</si>
  <si>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</si>
  <si>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</si>
  <si>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</si>
  <si>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</si>
  <si>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</si>
  <si>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</si>
  <si>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</si>
  <si>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</si>
  <si>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</si>
  <si>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</si>
  <si>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</si>
  <si>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</si>
  <si>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</si>
  <si>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</si>
  <si>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</si>
  <si>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</si>
  <si>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</si>
  <si>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</si>
  <si>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</si>
  <si>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</si>
  <si>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</si>
  <si>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</si>
  <si>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</si>
  <si>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</si>
  <si>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</si>
  <si>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</si>
  <si>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</si>
  <si>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</si>
  <si>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</si>
  <si>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</si>
  <si>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</si>
  <si>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</si>
  <si>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</si>
  <si>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</si>
  <si>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</si>
  <si>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</si>
  <si>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</si>
  <si>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</si>
  <si>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</si>
  <si>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</si>
  <si>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</si>
  <si>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</si>
  <si>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</si>
  <si>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</si>
  <si>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</si>
  <si>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</si>
  <si>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</si>
  <si>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</si>
  <si>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</si>
  <si>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</si>
  <si>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</si>
  <si>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</si>
  <si>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</si>
  <si>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</si>
  <si>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</si>
  <si>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</si>
  <si>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</si>
  <si>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</si>
  <si>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</si>
  <si>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</si>
  <si>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</si>
  <si>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</si>
  <si>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</si>
  <si>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</si>
  <si>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</si>
  <si>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</si>
  <si>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</si>
  <si>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</si>
  <si>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</si>
  <si>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</si>
  <si>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</si>
  <si>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</si>
  <si>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</si>
  <si>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</si>
  <si>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</si>
  <si>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</si>
  <si>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</si>
  <si>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</si>
  <si>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</si>
  <si>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</si>
  <si>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</si>
  <si>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</si>
  <si>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</si>
  <si>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</si>
  <si>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</si>
  <si>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</si>
  <si>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</si>
  <si>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</si>
  <si>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</si>
  <si>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</si>
  <si>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</si>
  <si>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</si>
  <si>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</si>
  <si>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</si>
  <si>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</si>
  <si>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</si>
  <si>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</si>
  <si>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</si>
  <si>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</si>
  <si>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</si>
  <si>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</si>
  <si>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</si>
  <si>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</si>
  <si>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</si>
  <si>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</si>
  <si>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</si>
  <si>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</si>
  <si>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</si>
  <si>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</si>
  <si>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</si>
  <si>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</si>
  <si>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</si>
  <si>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</si>
  <si>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</si>
  <si>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</si>
  <si>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</si>
  <si>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</si>
  <si>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</si>
  <si>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</si>
  <si>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</si>
  <si>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</si>
  <si>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</si>
  <si>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</si>
  <si>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</si>
  <si>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</si>
  <si>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</si>
  <si>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</si>
  <si>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</si>
  <si>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</si>
  <si>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</si>
  <si>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</si>
  <si>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</si>
  <si>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</si>
  <si>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</si>
  <si>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</si>
  <si>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</si>
  <si>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</si>
  <si>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</si>
  <si>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</si>
  <si>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</si>
  <si>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</si>
  <si>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</si>
  <si>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</si>
  <si>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</si>
  <si>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</si>
  <si>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</si>
  <si>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</si>
  <si>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</si>
  <si>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</si>
  <si>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</si>
  <si>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</si>
  <si>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</si>
  <si>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</si>
  <si>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</si>
  <si>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</si>
  <si>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</si>
  <si>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</si>
  <si>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</si>
  <si>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</si>
  <si>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</si>
  <si>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</si>
  <si>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</si>
  <si>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</si>
  <si>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</si>
  <si>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</si>
  <si>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</si>
  <si>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</si>
  <si>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</si>
  <si>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</si>
  <si>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</si>
  <si>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</si>
  <si>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</si>
  <si>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</si>
  <si>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</si>
  <si>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</si>
  <si>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</si>
  <si>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</si>
  <si>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</si>
  <si>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</si>
  <si>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</si>
  <si>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</si>
  <si>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</si>
  <si>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</si>
  <si>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</si>
  <si>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</si>
  <si>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</si>
  <si>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</si>
  <si>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</si>
  <si>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</si>
  <si>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</si>
  <si>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</si>
  <si>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</si>
  <si>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</si>
  <si>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</si>
  <si>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</si>
  <si>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</si>
  <si>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</si>
  <si>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</si>
  <si>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</si>
  <si>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</si>
  <si>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</si>
  <si>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</si>
  <si>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</si>
  <si>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</si>
  <si>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</si>
  <si>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</si>
  <si>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</si>
  <si>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</si>
  <si>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</si>
  <si>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</si>
  <si>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</si>
  <si>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</si>
  <si>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</si>
  <si>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</si>
  <si>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</si>
  <si>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</si>
  <si>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</si>
  <si>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</si>
  <si>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</si>
  <si>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</si>
  <si>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</si>
  <si>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</si>
  <si>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</si>
  <si>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</si>
  <si>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</si>
  <si>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</si>
  <si>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</si>
  <si>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</si>
  <si>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</si>
  <si>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</si>
  <si>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</si>
  <si>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</si>
  <si>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</si>
  <si>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</si>
  <si>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</si>
  <si>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</si>
  <si>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</si>
  <si>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</si>
  <si>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</si>
  <si>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</si>
  <si>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</si>
  <si>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</si>
  <si>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</si>
  <si>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</si>
  <si>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</si>
  <si>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</si>
  <si>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</si>
  <si>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</si>
  <si>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</si>
  <si>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</si>
  <si>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</si>
  <si>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</si>
  <si>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</si>
  <si>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</si>
  <si>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</si>
  <si>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</si>
  <si>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</si>
  <si>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</si>
  <si>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</si>
  <si>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</si>
  <si>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</si>
  <si>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</si>
  <si>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</si>
  <si>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</si>
  <si>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</si>
  <si>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</si>
  <si>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</si>
  <si>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</si>
  <si>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</si>
  <si>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</si>
  <si>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</si>
  <si>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</si>
  <si>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</si>
  <si>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</si>
  <si>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</si>
  <si>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</si>
  <si>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</si>
  <si>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</si>
  <si>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</si>
  <si>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</si>
  <si>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</si>
  <si>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</si>
  <si>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</si>
  <si>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</si>
  <si>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</si>
  <si>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</si>
  <si>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</si>
  <si>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</si>
  <si>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</si>
  <si>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</si>
  <si>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</si>
  <si>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</si>
  <si>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</si>
  <si>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</si>
  <si>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</si>
  <si>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</si>
  <si>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</si>
  <si>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</si>
  <si>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</si>
  <si>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</si>
  <si>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</si>
  <si>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</si>
  <si>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</si>
  <si>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</si>
  <si>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</si>
  <si>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</si>
  <si>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</si>
  <si>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</si>
  <si>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</si>
  <si>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</si>
  <si>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</si>
  <si>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</si>
  <si>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</si>
  <si>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</si>
  <si>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</si>
  <si>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</si>
  <si>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</si>
  <si>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</si>
  <si>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</si>
  <si>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</si>
  <si>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</si>
  <si>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</si>
  <si>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</si>
  <si>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</si>
  <si>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</si>
  <si>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</si>
  <si>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</si>
  <si>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</si>
  <si>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</si>
  <si>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</si>
  <si>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</si>
  <si>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</si>
  <si>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</si>
  <si>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</si>
  <si>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</si>
  <si>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</si>
  <si>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</si>
  <si>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</si>
  <si>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</si>
  <si>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</si>
  <si>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</si>
  <si>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</si>
  <si>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</si>
  <si>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</si>
  <si>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</si>
  <si>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</si>
  <si>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</si>
  <si>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</si>
  <si>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</si>
  <si>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</si>
  <si>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</si>
  <si>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</si>
  <si>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</si>
  <si>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</si>
  <si>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</si>
  <si>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</si>
  <si>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</si>
  <si>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</si>
  <si>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</si>
  <si>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</si>
  <si>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</si>
  <si>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</si>
  <si>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</si>
  <si>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</si>
  <si>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</si>
  <si>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</si>
  <si>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</si>
  <si>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</si>
  <si>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</si>
  <si>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</si>
  <si>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</si>
  <si>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</si>
  <si>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</si>
  <si>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</si>
  <si>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</si>
  <si>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</si>
  <si>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</si>
  <si>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</si>
  <si>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</si>
  <si>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</si>
  <si>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</si>
  <si>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</si>
  <si>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</si>
  <si>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</si>
  <si>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</si>
  <si>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</si>
  <si>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</si>
  <si>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</si>
  <si>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</si>
  <si>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</si>
  <si>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</si>
  <si>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</si>
  <si>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</si>
  <si>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</si>
  <si>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</si>
  <si>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</si>
  <si>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</si>
  <si>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</si>
  <si>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</si>
  <si>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</si>
  <si>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</si>
  <si>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</si>
  <si>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</si>
  <si>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</si>
  <si>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</si>
  <si>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</si>
  <si>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</si>
  <si>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</si>
  <si>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</si>
  <si>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</si>
  <si>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</si>
  <si>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</si>
  <si>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</si>
  <si>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</si>
  <si>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</si>
  <si>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</si>
  <si>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</si>
  <si>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</si>
  <si>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</si>
  <si>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</si>
  <si>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</si>
  <si>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</si>
  <si>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</si>
  <si>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</si>
  <si>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</si>
  <si>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</si>
  <si>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</si>
  <si>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</si>
  <si>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</si>
  <si>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</si>
  <si>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</si>
  <si>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</si>
  <si>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</si>
  <si>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</si>
  <si>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</si>
  <si>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</si>
  <si>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</si>
  <si>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</si>
  <si>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</si>
  <si>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</si>
  <si>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</si>
  <si>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</si>
  <si>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</si>
  <si>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</si>
  <si>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</si>
  <si>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</si>
  <si>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</si>
  <si>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</si>
  <si>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</si>
  <si>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</si>
  <si>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</si>
  <si>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</si>
  <si>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</si>
  <si>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</si>
  <si>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</si>
  <si>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</si>
  <si>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</si>
  <si>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</si>
  <si>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</si>
  <si>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</si>
  <si>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</si>
  <si>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</si>
  <si>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</si>
  <si>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</si>
  <si>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</si>
  <si>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</si>
  <si>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</si>
  <si>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</si>
  <si>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</si>
  <si>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</si>
  <si>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</si>
  <si>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</si>
  <si>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</si>
  <si>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</si>
  <si>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</si>
  <si>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</si>
  <si>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</si>
  <si>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</si>
  <si>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</si>
  <si>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</si>
  <si>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</si>
  <si>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</si>
  <si>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</si>
  <si>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</si>
  <si>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</si>
  <si>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</si>
  <si>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</si>
  <si>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</si>
  <si>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</si>
  <si>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</si>
  <si>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</si>
  <si>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</si>
  <si>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</si>
  <si>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</si>
  <si>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</si>
  <si>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</si>
  <si>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</si>
  <si>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</si>
  <si>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</si>
  <si>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</si>
  <si>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</si>
  <si>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</si>
  <si>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</si>
  <si>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</si>
  <si>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</si>
  <si>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</si>
  <si>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</si>
  <si>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</si>
  <si>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</si>
  <si>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</si>
  <si>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</si>
  <si>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</si>
  <si>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</si>
  <si>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</si>
  <si>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</si>
  <si>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</si>
  <si>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</si>
  <si>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</si>
  <si>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</si>
  <si>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</si>
  <si>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</si>
  <si>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</si>
  <si>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</si>
  <si>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</si>
  <si>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</si>
  <si>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</si>
  <si>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</si>
  <si>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</si>
  <si>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</si>
  <si>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</si>
  <si>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</si>
  <si>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</si>
  <si>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</si>
  <si>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</si>
  <si>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</si>
  <si>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</si>
  <si>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</si>
  <si>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</si>
  <si>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</si>
  <si>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</si>
  <si>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</si>
  <si>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</si>
  <si>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</si>
  <si>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</si>
  <si>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</si>
  <si>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</si>
  <si>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</si>
  <si>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</si>
  <si>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</si>
  <si>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</si>
  <si>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</si>
  <si>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</si>
  <si>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</si>
  <si>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</si>
  <si>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</si>
  <si>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</si>
  <si>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</si>
  <si>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</si>
  <si>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</si>
  <si>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</si>
  <si>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</si>
  <si>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</si>
  <si>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</si>
  <si>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</si>
  <si>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</si>
  <si>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</si>
  <si>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</si>
  <si>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</si>
  <si>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</si>
  <si>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</si>
  <si>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</si>
  <si>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</si>
  <si>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</si>
  <si>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</si>
  <si>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</si>
  <si>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</si>
  <si>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</si>
  <si>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</si>
  <si>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</si>
  <si>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</si>
  <si>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</si>
  <si>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</si>
  <si>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</si>
  <si>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</si>
  <si>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</si>
  <si>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</si>
  <si>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</si>
  <si>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</si>
  <si>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</si>
  <si>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</si>
  <si>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</si>
  <si>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</si>
  <si>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</si>
  <si>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</si>
  <si>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</si>
  <si>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</si>
  <si>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</si>
  <si>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</si>
  <si>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</si>
  <si>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</si>
  <si>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</si>
  <si>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</si>
  <si>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</si>
  <si>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</si>
  <si>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</si>
  <si>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</si>
  <si>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</si>
  <si>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</si>
  <si>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</si>
  <si>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</si>
  <si>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</si>
  <si>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</si>
  <si>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</si>
  <si>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</si>
  <si>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</si>
  <si>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</si>
  <si>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</si>
  <si>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</si>
  <si>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</si>
  <si>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</si>
  <si>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</si>
  <si>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</si>
  <si>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</si>
  <si>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</si>
  <si>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</si>
  <si>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</si>
  <si>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</si>
  <si>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</si>
  <si>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</si>
  <si>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</si>
  <si>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</si>
  <si>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</si>
  <si>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</si>
  <si>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</si>
  <si>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</si>
  <si>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</si>
  <si>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</si>
  <si>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</si>
  <si>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</si>
  <si>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</si>
  <si>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</si>
  <si>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</si>
  <si>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</si>
  <si>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</si>
  <si>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</si>
  <si>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</si>
  <si>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</si>
  <si>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</si>
  <si>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</si>
  <si>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</si>
  <si>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</si>
  <si>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</si>
  <si>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</si>
  <si>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</si>
  <si>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</si>
  <si>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</si>
  <si>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</si>
  <si>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</si>
  <si>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</si>
  <si>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</si>
  <si>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</si>
  <si>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</si>
  <si>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</si>
  <si>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</si>
  <si>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</si>
  <si>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</si>
  <si>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</si>
  <si>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</si>
  <si>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</si>
  <si>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</si>
  <si>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</si>
  <si>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</si>
  <si>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</si>
  <si>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</si>
  <si>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</si>
  <si>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</si>
  <si>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</si>
  <si>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</si>
  <si>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</si>
  <si>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</si>
  <si>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</si>
  <si>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</si>
  <si>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</si>
  <si>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</si>
  <si>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</si>
  <si>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</si>
  <si>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</si>
  <si>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</si>
  <si>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</si>
  <si>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</si>
  <si>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</si>
  <si>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</si>
  <si>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</si>
  <si>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</si>
  <si>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</si>
  <si>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</si>
  <si>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</si>
  <si>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</si>
  <si>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</si>
  <si>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</si>
  <si>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</si>
  <si>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</si>
  <si>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</si>
  <si>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</si>
  <si>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</si>
  <si>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</si>
  <si>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</si>
  <si>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</si>
  <si>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</si>
  <si>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</si>
  <si>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</si>
  <si>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</si>
  <si>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</si>
  <si>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</si>
  <si>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</si>
  <si>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</si>
  <si>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</si>
  <si>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</si>
  <si>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</si>
  <si>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</si>
  <si>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</si>
  <si>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</si>
  <si>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</si>
  <si>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</si>
  <si>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</si>
  <si>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</si>
  <si>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</si>
  <si>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</si>
  <si>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</si>
  <si>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</si>
  <si>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</si>
  <si>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</si>
  <si>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</si>
  <si>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</si>
  <si>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</si>
  <si>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</si>
  <si>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</si>
  <si>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</si>
  <si>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</si>
  <si>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</si>
  <si>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</si>
  <si>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</si>
  <si>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</si>
  <si>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</si>
  <si>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</si>
  <si>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</si>
  <si>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</si>
  <si>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</si>
  <si>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</si>
  <si>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</si>
  <si>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</si>
  <si>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</si>
  <si>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</si>
  <si>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</si>
  <si>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</si>
  <si>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</si>
  <si>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</si>
  <si>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</si>
  <si>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</si>
  <si>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</si>
  <si>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</si>
  <si>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</si>
  <si>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</si>
  <si>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</si>
  <si>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</si>
  <si>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</si>
  <si>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</si>
  <si>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</si>
  <si>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</si>
  <si>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</si>
  <si>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</si>
  <si>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</si>
  <si>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</si>
  <si>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</si>
  <si>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</si>
  <si>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</si>
  <si>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</si>
  <si>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</si>
  <si>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</si>
  <si>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</si>
  <si>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</si>
  <si>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</si>
  <si>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</si>
  <si>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</si>
  <si>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</si>
  <si>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</si>
  <si>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</si>
  <si>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</si>
  <si>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</si>
  <si>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</si>
  <si>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</si>
  <si>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</si>
  <si>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</si>
  <si>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</si>
  <si>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</si>
  <si>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</si>
  <si>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</si>
  <si>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</si>
  <si>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</si>
  <si>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</si>
  <si>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</si>
  <si>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</si>
  <si>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</si>
  <si>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</si>
  <si>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</si>
  <si>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</si>
  <si>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</si>
  <si>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</si>
  <si>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</si>
  <si>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</si>
  <si>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</si>
  <si>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</si>
  <si>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</si>
  <si>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</si>
  <si>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</si>
  <si>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</si>
  <si>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</si>
  <si>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</si>
  <si>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</si>
  <si>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</si>
  <si>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</si>
  <si>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</si>
  <si>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</si>
  <si>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</si>
  <si>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</si>
  <si>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</si>
  <si>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</si>
  <si>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</si>
  <si>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</si>
  <si>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</si>
  <si>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</si>
  <si>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</si>
  <si>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</si>
  <si>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</si>
  <si>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</si>
  <si>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</si>
  <si>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</si>
  <si>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</si>
  <si>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</si>
  <si>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</si>
  <si>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</si>
  <si>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</si>
  <si>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</si>
  <si>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</si>
  <si>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</si>
  <si>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</si>
  <si>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</si>
  <si>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</si>
  <si>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</si>
  <si>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</si>
  <si>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</si>
  <si>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</si>
  <si>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</si>
  <si>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</si>
  <si>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</si>
  <si>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</si>
  <si>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</si>
  <si>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</si>
  <si>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</si>
  <si>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</si>
  <si>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</si>
  <si>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</si>
  <si>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</si>
  <si>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</si>
  <si>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</si>
  <si>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</si>
  <si>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</si>
  <si>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</si>
  <si>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</si>
  <si>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</si>
  <si>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</si>
  <si>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</si>
  <si>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</si>
  <si>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</si>
  <si>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</si>
  <si>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</si>
  <si>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</si>
  <si>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</si>
  <si>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</si>
  <si>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</si>
  <si>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</si>
  <si>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</si>
  <si>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</si>
  <si>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</si>
  <si>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</si>
  <si>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</si>
  <si>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</si>
  <si>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</si>
  <si>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</si>
  <si>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</si>
  <si>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</si>
  <si>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</si>
  <si>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</si>
  <si>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</si>
  <si>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</si>
  <si>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</si>
  <si>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</si>
  <si>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</si>
  <si>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</si>
  <si>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</si>
  <si>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</si>
  <si>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</si>
  <si>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</si>
  <si>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</si>
  <si>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</si>
  <si>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</si>
  <si>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</si>
  <si>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</si>
  <si>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</si>
  <si>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</si>
  <si>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</si>
  <si>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</si>
  <si>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</si>
  <si>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</si>
  <si>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</si>
  <si>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</si>
  <si>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</si>
  <si>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</si>
  <si>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</si>
  <si>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</si>
  <si>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</si>
  <si>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</si>
  <si>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</si>
  <si>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</si>
  <si>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</si>
  <si>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</si>
  <si>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</si>
  <si>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</si>
  <si>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</si>
  <si>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</si>
  <si>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</si>
  <si>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</si>
  <si>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</si>
  <si>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</si>
  <si>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</si>
  <si>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</si>
  <si>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</si>
  <si>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</si>
  <si>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</si>
  <si>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</si>
  <si>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</si>
  <si>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</si>
  <si>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</si>
  <si>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</si>
  <si>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</si>
  <si>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</si>
  <si>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</si>
  <si>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</si>
  <si>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</si>
  <si>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</si>
  <si>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</si>
  <si>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</si>
  <si>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</si>
  <si>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</si>
  <si>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</si>
  <si>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</si>
  <si>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</si>
  <si>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</si>
  <si>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</si>
  <si>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</si>
  <si>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</si>
  <si>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</si>
  <si>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</si>
  <si>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</si>
  <si>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</si>
  <si>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</si>
  <si>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</si>
  <si>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</si>
  <si>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</si>
  <si>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</si>
  <si>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</si>
  <si>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</si>
  <si>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</si>
  <si>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</si>
  <si>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</si>
  <si>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</si>
  <si>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</si>
  <si>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</si>
  <si>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</si>
  <si>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</si>
  <si>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</si>
  <si>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</si>
  <si>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</si>
  <si>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</si>
  <si>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</si>
  <si>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</si>
  <si>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</si>
  <si>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</si>
  <si>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</si>
  <si>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</si>
  <si>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</si>
  <si>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</si>
  <si>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</si>
  <si>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</si>
  <si>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</si>
  <si>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</si>
  <si>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</si>
  <si>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</si>
  <si>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</si>
  <si>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</si>
  <si>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</si>
  <si>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</si>
  <si>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</si>
  <si>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</si>
  <si>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</si>
  <si>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</si>
  <si>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</si>
  <si>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</si>
  <si>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</si>
  <si>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</si>
  <si>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</si>
  <si>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</si>
  <si>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</si>
  <si>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</si>
  <si>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</si>
  <si>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</si>
  <si>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</si>
  <si>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</si>
  <si>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</si>
  <si>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</si>
  <si>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</si>
  <si>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</si>
  <si>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</si>
  <si>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</si>
  <si>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</si>
  <si>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</si>
  <si>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</si>
  <si>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</si>
  <si>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</si>
  <si>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</si>
  <si>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</si>
  <si>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</si>
  <si>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</si>
  <si>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</si>
  <si>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</si>
  <si>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</si>
  <si>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</si>
  <si>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</si>
  <si>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</si>
  <si>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</si>
  <si>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</si>
  <si>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</si>
  <si>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</si>
  <si>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</si>
  <si>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</si>
  <si>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</si>
  <si>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</si>
  <si>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</si>
  <si>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</si>
  <si>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</si>
  <si>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</si>
  <si>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</si>
  <si>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</si>
  <si>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</si>
  <si>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</si>
  <si>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</si>
  <si>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</si>
  <si>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</si>
  <si>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</si>
  <si>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</si>
  <si>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</si>
  <si>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</si>
  <si>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</si>
  <si>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</si>
  <si>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</si>
  <si>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</si>
  <si>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</si>
  <si>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</si>
  <si>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</si>
  <si>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</si>
  <si>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</si>
  <si>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</si>
  <si>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</si>
  <si>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</si>
  <si>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</si>
  <si>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</si>
  <si>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</si>
  <si>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</si>
  <si>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</si>
  <si>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</si>
  <si>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</si>
  <si>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</si>
  <si>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</si>
  <si>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</si>
  <si>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</si>
  <si>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</si>
  <si>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</si>
  <si>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</si>
  <si>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</si>
  <si>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</si>
  <si>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</si>
  <si>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</si>
  <si>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</si>
  <si>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</si>
  <si>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</si>
  <si>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</si>
  <si>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</si>
  <si>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</si>
  <si>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</si>
  <si>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</si>
  <si>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</si>
  <si>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</si>
  <si>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</si>
  <si>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</si>
  <si>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</si>
  <si>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</si>
  <si>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</si>
  <si>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</si>
  <si>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</si>
  <si>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</si>
  <si>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</si>
  <si>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</si>
  <si>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</si>
  <si>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</si>
  <si>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</si>
  <si>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</si>
  <si>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</si>
  <si>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</si>
  <si>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</si>
  <si>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</si>
  <si>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</si>
  <si>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</si>
  <si>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</si>
  <si>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</si>
  <si>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</si>
  <si>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</si>
  <si>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</si>
  <si>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</si>
  <si>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</si>
  <si>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</si>
  <si>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</si>
  <si>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</si>
  <si>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</si>
  <si>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</si>
  <si>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</si>
  <si>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</si>
  <si>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</si>
  <si>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</si>
  <si>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</si>
  <si>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</si>
  <si>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</si>
  <si>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</si>
  <si>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</si>
  <si>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</si>
  <si>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</si>
  <si>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</si>
  <si>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</si>
  <si>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</si>
  <si>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</si>
  <si>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</si>
  <si>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</si>
  <si>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</si>
  <si>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</si>
  <si>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</si>
  <si>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</si>
  <si>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</si>
  <si>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</si>
  <si>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</si>
  <si>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</si>
  <si>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</si>
  <si>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</si>
  <si>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</si>
  <si>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</si>
  <si>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</si>
  <si>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</si>
  <si>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</si>
  <si>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</si>
  <si>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</si>
  <si>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</si>
  <si>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</si>
  <si>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</si>
  <si>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</si>
  <si>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</si>
  <si>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</si>
  <si>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</si>
  <si>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</si>
  <si>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</si>
  <si>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</si>
  <si>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</si>
  <si>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</si>
  <si>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</si>
  <si>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</si>
  <si>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</si>
  <si>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</si>
  <si>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</si>
  <si>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</si>
  <si>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</si>
  <si>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</si>
  <si>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</si>
  <si>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</si>
  <si>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</si>
  <si>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</si>
  <si>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</si>
  <si>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</si>
  <si>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</si>
  <si>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</si>
  <si>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</si>
  <si>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</si>
  <si>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</si>
  <si>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</si>
  <si>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</si>
  <si>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</si>
  <si>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</si>
  <si>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</si>
  <si>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</si>
  <si>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</si>
  <si>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</si>
  <si>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</si>
  <si>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</si>
  <si>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</si>
  <si>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</si>
  <si>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</si>
  <si>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</si>
  <si>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</si>
  <si>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</si>
  <si>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</si>
  <si>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</si>
  <si>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</si>
  <si>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</si>
  <si>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</si>
  <si>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</si>
  <si>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</si>
  <si>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</si>
  <si>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</si>
  <si>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</si>
  <si>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</si>
  <si>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</si>
  <si>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</si>
  <si>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</si>
  <si>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</si>
  <si>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</si>
  <si>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</si>
  <si>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</si>
  <si>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</si>
  <si>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</si>
  <si>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</si>
  <si>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</si>
  <si>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</si>
  <si>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</si>
  <si>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</si>
  <si>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</si>
  <si>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</si>
  <si>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</si>
  <si>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</si>
  <si>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</si>
  <si>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</si>
  <si>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</si>
  <si>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</si>
  <si>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</si>
  <si>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</si>
  <si>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</si>
  <si>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</si>
  <si>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</si>
  <si>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</si>
  <si>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</si>
  <si>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</si>
  <si>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</si>
  <si>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</si>
  <si>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</si>
  <si>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</si>
  <si>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</si>
  <si>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</si>
  <si>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</si>
  <si>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</si>
  <si>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</si>
  <si>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</si>
  <si>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</si>
  <si>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</si>
  <si>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</si>
  <si>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</si>
  <si>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</si>
  <si>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</si>
  <si>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</si>
  <si>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</si>
  <si>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</si>
  <si>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</si>
  <si>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</si>
  <si>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</si>
  <si>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</si>
  <si>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</si>
  <si>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</si>
  <si>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</si>
  <si>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</si>
  <si>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</si>
  <si>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</si>
  <si>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</si>
  <si>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</si>
  <si>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</si>
  <si>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</si>
  <si>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</si>
  <si>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</si>
  <si>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</si>
  <si>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</si>
  <si>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</si>
  <si>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</si>
  <si>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</si>
  <si>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</si>
  <si>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</si>
  <si>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</si>
  <si>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</si>
  <si>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</si>
  <si>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</si>
  <si>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</si>
  <si>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</si>
  <si>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</si>
  <si>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</si>
  <si>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</si>
  <si>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</si>
  <si>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</si>
  <si>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</si>
  <si>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</si>
  <si>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</si>
  <si>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</si>
  <si>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</si>
  <si>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</si>
  <si>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</si>
  <si>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</si>
  <si>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</si>
  <si>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</si>
  <si>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</si>
  <si>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</si>
  <si>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</si>
  <si>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</si>
  <si>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</si>
  <si>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</si>
  <si>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</si>
  <si>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</si>
  <si>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</si>
  <si>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</si>
  <si>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</si>
  <si>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</si>
  <si>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</si>
  <si>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</si>
  <si>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</si>
  <si>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</si>
  <si>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</si>
  <si>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</si>
  <si>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</si>
  <si>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</si>
  <si>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</si>
  <si>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</si>
  <si>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</si>
  <si>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</si>
  <si>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</si>
  <si>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</si>
  <si>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</si>
  <si>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</si>
  <si>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</si>
  <si>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</si>
  <si>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</si>
  <si>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</si>
  <si>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</si>
  <si>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</si>
  <si>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</si>
  <si>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</si>
  <si>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</si>
  <si>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</si>
  <si>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</si>
  <si>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</si>
  <si>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</si>
  <si>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</si>
  <si>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</si>
  <si>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</si>
  <si>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</si>
  <si>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</si>
  <si>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</si>
  <si>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</si>
  <si>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</si>
  <si>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</si>
  <si>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</si>
  <si>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</si>
  <si>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</si>
  <si>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</si>
  <si>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</si>
  <si>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</si>
  <si>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</si>
  <si>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</si>
  <si>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</si>
  <si>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</si>
  <si>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</si>
  <si>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</si>
  <si>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</si>
  <si>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</si>
  <si>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</si>
  <si>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</si>
  <si>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</si>
  <si>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</si>
  <si>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</si>
  <si>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</si>
  <si>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</si>
  <si>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</si>
  <si>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</si>
  <si>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</si>
  <si>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</si>
  <si>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</si>
  <si>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</si>
  <si>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</si>
  <si>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</si>
  <si>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</si>
  <si>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</si>
  <si>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</si>
  <si>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</si>
  <si>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</si>
  <si>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</si>
  <si>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</si>
  <si>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</si>
  <si>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</si>
  <si>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</si>
  <si>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</si>
  <si>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</si>
  <si>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</si>
  <si>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</si>
  <si>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</si>
  <si>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</si>
  <si>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</si>
  <si>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</si>
  <si>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</si>
  <si>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</si>
  <si>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</si>
  <si>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</si>
  <si>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</si>
  <si>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</si>
  <si>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</si>
  <si>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</si>
  <si>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</si>
  <si>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</si>
  <si>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</si>
  <si>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</si>
  <si>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</si>
  <si>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</si>
  <si>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</si>
  <si>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</si>
  <si>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</si>
  <si>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</si>
  <si>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</si>
  <si>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</si>
  <si>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</si>
  <si>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</si>
  <si>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</si>
  <si>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</si>
  <si>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</si>
  <si>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</si>
  <si>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</si>
  <si>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</si>
  <si>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</si>
  <si>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</si>
  <si>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</si>
  <si>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</si>
  <si>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</si>
  <si>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</si>
  <si>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</si>
  <si>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</si>
  <si>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</si>
  <si>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</si>
  <si>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</si>
  <si>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</si>
  <si>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</si>
  <si>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</si>
  <si>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</si>
  <si>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</si>
  <si>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</si>
  <si>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</si>
  <si>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</si>
  <si>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</si>
  <si>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</si>
  <si>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</si>
  <si>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</si>
  <si>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</si>
  <si>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</si>
  <si>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</si>
  <si>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</si>
  <si>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</si>
  <si>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</si>
  <si>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</si>
  <si>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</si>
  <si>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</si>
  <si>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</si>
  <si>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</si>
  <si>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</si>
  <si>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</si>
  <si>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</si>
  <si>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</si>
  <si>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</si>
  <si>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</si>
  <si>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</si>
  <si>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</si>
  <si>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</si>
  <si>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</si>
  <si>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</si>
  <si>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</si>
  <si>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</si>
  <si>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</si>
  <si>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</si>
  <si>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</si>
  <si>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</si>
  <si>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</si>
  <si>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</si>
  <si>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</si>
  <si>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</si>
  <si>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</si>
  <si>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</si>
  <si>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</si>
  <si>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</si>
  <si>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</si>
  <si>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</si>
  <si>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</si>
  <si>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</si>
  <si>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</si>
  <si>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</si>
  <si>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</si>
  <si>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</si>
  <si>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</si>
  <si>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</si>
  <si>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</si>
  <si>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</si>
  <si>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</si>
  <si>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</si>
  <si>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</si>
  <si>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</si>
  <si>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</si>
  <si>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</si>
  <si>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</si>
  <si>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</si>
  <si>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</si>
  <si>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</si>
  <si>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</si>
  <si>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</si>
  <si>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</si>
  <si>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</si>
  <si>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</si>
  <si>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</si>
  <si>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</si>
  <si>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</si>
  <si>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</si>
  <si>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</si>
  <si>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</si>
  <si>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</si>
  <si>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</si>
  <si>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</si>
  <si>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</si>
  <si>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</si>
  <si>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</si>
  <si>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</si>
  <si>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</si>
  <si>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</si>
  <si>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</si>
  <si>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</si>
  <si>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</si>
  <si>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</si>
  <si>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</si>
  <si>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</si>
  <si>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</si>
  <si>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</si>
  <si>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</si>
  <si>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</si>
  <si>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</si>
  <si>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</si>
  <si>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</si>
  <si>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</si>
  <si>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</si>
  <si>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</si>
  <si>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</si>
  <si>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</si>
  <si>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</si>
  <si>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</si>
  <si>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</si>
  <si>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</si>
  <si>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</si>
  <si>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</si>
  <si>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</si>
  <si>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</si>
  <si>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</si>
  <si>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</si>
  <si>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</si>
  <si>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</si>
  <si>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</si>
  <si>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</si>
  <si>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</si>
  <si>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</si>
  <si>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</si>
  <si>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</si>
  <si>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</si>
  <si>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</si>
  <si>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</si>
  <si>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</si>
  <si>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</si>
  <si>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</si>
  <si>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</si>
  <si>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</si>
  <si>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</si>
  <si>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</si>
  <si>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</si>
  <si>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</si>
  <si>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</si>
  <si>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</si>
  <si>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</si>
  <si>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</si>
  <si>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</si>
  <si>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</si>
  <si>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</si>
  <si>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</si>
  <si>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</si>
  <si>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</si>
  <si>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</si>
  <si>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</si>
  <si>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</si>
  <si>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</si>
  <si>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</si>
  <si>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</si>
  <si>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</si>
  <si>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</si>
  <si>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</si>
  <si>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</si>
  <si>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</si>
  <si>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</si>
  <si>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</si>
  <si>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</si>
  <si>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</si>
  <si>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</si>
  <si>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</si>
  <si>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</si>
  <si>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</si>
  <si>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</si>
  <si>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</si>
  <si>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</si>
  <si>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</si>
  <si>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</si>
  <si>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</si>
  <si>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</si>
  <si>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</si>
  <si>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</si>
  <si>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</si>
  <si>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</si>
  <si>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</si>
  <si>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</si>
  <si>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</si>
  <si>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</si>
  <si>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</si>
  <si>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</si>
  <si>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</si>
  <si>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</si>
  <si>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</si>
  <si>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</si>
  <si>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</si>
  <si>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</si>
  <si>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</si>
  <si>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</si>
  <si>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</si>
  <si>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</si>
  <si>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</si>
  <si>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</si>
  <si>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</si>
  <si>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</si>
  <si>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</si>
  <si>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</si>
  <si>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</si>
  <si>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</si>
  <si>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</si>
  <si>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</si>
  <si>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</si>
  <si>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</si>
  <si>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</si>
  <si>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</si>
  <si>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</si>
  <si>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</si>
  <si>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</si>
  <si>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</si>
  <si>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</si>
  <si>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</si>
  <si>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</si>
  <si>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</si>
  <si>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</si>
  <si>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</si>
  <si>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</si>
  <si>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</si>
  <si>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</si>
  <si>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</si>
  <si>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</si>
  <si>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</si>
  <si>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</si>
  <si>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</si>
  <si>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</si>
  <si>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</si>
  <si>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</si>
  <si>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</si>
  <si>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</si>
  <si>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</si>
  <si>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</si>
  <si>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</si>
  <si>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</si>
  <si>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</si>
  <si>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</si>
  <si>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</si>
  <si>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</si>
  <si>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</si>
  <si>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</si>
  <si>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</si>
  <si>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</si>
  <si>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</si>
  <si>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</si>
  <si>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</si>
  <si>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</si>
  <si>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</si>
  <si>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</si>
  <si>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</si>
  <si>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</si>
  <si>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</si>
  <si>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</si>
  <si>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</si>
  <si>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</si>
  <si>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</si>
  <si>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</si>
  <si>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</si>
  <si>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</si>
  <si>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</si>
  <si>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</si>
  <si>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</si>
  <si>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</si>
  <si>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</si>
  <si>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</si>
  <si>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</si>
  <si>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</si>
  <si>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</si>
  <si>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</si>
  <si>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</si>
  <si>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</si>
  <si>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</si>
  <si>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</si>
  <si>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</si>
  <si>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</si>
  <si>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</si>
  <si>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</si>
  <si>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</si>
  <si>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</si>
  <si>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</si>
  <si>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</si>
  <si>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</si>
  <si>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</si>
  <si>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</si>
  <si>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</si>
  <si>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</si>
  <si>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</si>
  <si>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</si>
  <si>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</si>
  <si>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</si>
  <si>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</si>
  <si>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</si>
  <si>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</si>
  <si>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</si>
  <si>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</si>
  <si>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</si>
  <si>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</si>
  <si>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</si>
  <si>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</si>
  <si>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</si>
  <si>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</si>
  <si>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</si>
  <si>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</si>
  <si>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</si>
  <si>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</si>
  <si>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</si>
  <si>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</si>
  <si>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</si>
  <si>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</si>
  <si>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</si>
  <si>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</si>
  <si>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</si>
  <si>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</si>
  <si>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</si>
  <si>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</si>
  <si>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</si>
  <si>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</si>
  <si>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</si>
  <si>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</si>
  <si>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</si>
  <si>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</si>
  <si>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</si>
  <si>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</si>
  <si>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</si>
  <si>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</si>
  <si>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</si>
  <si>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</si>
  <si>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</si>
  <si>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</si>
  <si>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</si>
  <si>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</si>
  <si>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</si>
  <si>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</si>
  <si>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</si>
  <si>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</si>
  <si>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</si>
  <si>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</si>
  <si>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</si>
  <si>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</si>
  <si>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</si>
  <si>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</si>
  <si>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</si>
  <si>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</si>
  <si>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</si>
  <si>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</si>
  <si>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</si>
  <si>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</si>
  <si>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</si>
  <si>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</si>
  <si>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</si>
  <si>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</si>
  <si>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</si>
  <si>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</si>
  <si>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</si>
  <si>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</si>
  <si>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</si>
  <si>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</si>
  <si>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</si>
  <si>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</si>
  <si>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</si>
  <si>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</si>
  <si>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</si>
  <si>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</si>
  <si>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</si>
  <si>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</si>
  <si>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</si>
  <si>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</si>
  <si>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</si>
  <si>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</si>
  <si>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</si>
  <si>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</si>
  <si>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</si>
  <si>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</si>
  <si>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</si>
  <si>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</si>
  <si>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</si>
  <si>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</si>
  <si>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</si>
  <si>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</si>
  <si>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</si>
  <si>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</si>
  <si>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</si>
  <si>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</si>
  <si>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</si>
  <si>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</si>
  <si>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</si>
  <si>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</si>
  <si>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</si>
  <si>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</si>
  <si>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</si>
  <si>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</si>
  <si>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</si>
  <si>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</si>
  <si>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</si>
  <si>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</si>
  <si>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</si>
  <si>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</si>
  <si>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</si>
  <si>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</si>
  <si>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</si>
  <si>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</si>
  <si>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</si>
  <si>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</si>
  <si>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</si>
  <si>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</si>
  <si>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</si>
  <si>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</si>
  <si>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</si>
  <si>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</si>
  <si>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</si>
  <si>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</si>
  <si>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</si>
  <si>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</si>
  <si>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</si>
  <si>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</si>
  <si>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</si>
  <si>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</si>
  <si>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</si>
  <si>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</si>
  <si>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</si>
  <si>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</si>
  <si>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</si>
  <si>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</si>
  <si>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</si>
  <si>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</si>
  <si>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</si>
  <si>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</si>
  <si>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</si>
  <si>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</si>
  <si>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</si>
  <si>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</si>
  <si>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</si>
  <si>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</si>
  <si>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</si>
  <si>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</si>
  <si>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</si>
  <si>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</si>
  <si>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</si>
  <si>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</si>
  <si>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</si>
  <si>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</si>
  <si>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</si>
  <si>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</si>
  <si>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</si>
  <si>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</si>
  <si>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</si>
  <si>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</si>
  <si>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</si>
  <si>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</si>
  <si>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</si>
  <si>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</si>
  <si>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</si>
  <si>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</si>
  <si>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</si>
  <si>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</si>
  <si>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</si>
  <si>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</si>
  <si>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</si>
  <si>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</si>
  <si>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</si>
  <si>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</si>
  <si>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</si>
  <si>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</si>
  <si>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</si>
  <si>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</si>
  <si>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</si>
  <si>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</si>
  <si>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</si>
  <si>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</si>
  <si>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</si>
  <si>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</si>
  <si>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</si>
  <si>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</si>
  <si>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</si>
  <si>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</si>
  <si>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</si>
  <si>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</si>
  <si>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</si>
  <si>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</si>
  <si>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</si>
  <si>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</si>
  <si>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</si>
  <si>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</si>
  <si>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</si>
  <si>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</si>
  <si>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</si>
  <si>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</si>
  <si>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</si>
  <si>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</si>
  <si>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</si>
  <si>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</si>
  <si>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</si>
  <si>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</si>
  <si>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</si>
  <si>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</si>
  <si>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</si>
  <si>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</si>
  <si>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</si>
  <si>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</si>
  <si>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</si>
  <si>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</si>
  <si>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</si>
  <si>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</si>
  <si>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</si>
  <si>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</si>
  <si>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</si>
  <si>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</si>
  <si>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</si>
  <si>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</si>
  <si>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</si>
  <si>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</si>
  <si>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</si>
  <si>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</si>
  <si>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</si>
  <si>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</si>
  <si>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</si>
  <si>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</si>
  <si>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</si>
  <si>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</si>
  <si>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</si>
  <si>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</si>
  <si>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</si>
  <si>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</si>
  <si>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</si>
  <si>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</si>
  <si>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</si>
  <si>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</si>
  <si>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</si>
  <si>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</si>
  <si>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</si>
  <si>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</si>
  <si>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</si>
  <si>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</si>
  <si>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</si>
  <si>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</si>
  <si>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</si>
  <si>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</si>
  <si>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</si>
  <si>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</si>
  <si>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</si>
  <si>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</si>
  <si>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</si>
  <si>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</si>
  <si>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</si>
  <si>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</si>
  <si>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</si>
  <si>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</si>
  <si>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</si>
  <si>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</si>
  <si>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</si>
  <si>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</si>
  <si>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</si>
  <si>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</si>
  <si>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</si>
  <si>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</si>
  <si>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</si>
  <si>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</si>
  <si>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</si>
  <si>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</si>
  <si>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</si>
  <si>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</si>
  <si>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</si>
  <si>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</si>
  <si>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</si>
  <si>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</si>
  <si>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</si>
  <si>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</si>
  <si>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</si>
  <si>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</si>
  <si>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</si>
  <si>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</si>
  <si>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</si>
  <si>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</si>
  <si>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</si>
  <si>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</si>
  <si>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</si>
  <si>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</si>
  <si>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</si>
  <si>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</si>
  <si>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</si>
  <si>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</si>
  <si>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</si>
  <si>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</si>
  <si>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</si>
  <si>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</si>
  <si>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</si>
  <si>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</si>
  <si>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</si>
  <si>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</si>
  <si>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</si>
  <si>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</si>
  <si>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</si>
  <si>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</si>
  <si>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</si>
  <si>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</si>
  <si>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</si>
  <si>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</si>
  <si>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</si>
  <si>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</si>
  <si>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</si>
  <si>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</si>
  <si>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</si>
  <si>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</si>
  <si>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</si>
  <si>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</si>
  <si>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</si>
  <si>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</si>
  <si>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</si>
  <si>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</si>
  <si>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</si>
  <si>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</si>
  <si>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</si>
  <si>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</si>
  <si>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</si>
  <si>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</si>
  <si>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</si>
  <si>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</si>
  <si>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</si>
  <si>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</si>
  <si>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</si>
  <si>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</si>
  <si>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</si>
  <si>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</si>
  <si>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</si>
  <si>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</si>
  <si>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</si>
  <si>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</si>
  <si>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</si>
  <si>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</si>
  <si>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</si>
  <si>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</si>
  <si>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</si>
  <si>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</si>
  <si>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</si>
  <si>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</si>
  <si>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</si>
  <si>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</si>
  <si>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</si>
  <si>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</si>
  <si>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</si>
  <si>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</si>
  <si>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</si>
  <si>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</si>
  <si>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</si>
  <si>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</si>
  <si>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</si>
  <si>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</si>
  <si>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</si>
  <si>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</si>
  <si>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</si>
  <si>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</si>
  <si>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</si>
  <si>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</si>
  <si>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</si>
  <si>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</si>
  <si>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</si>
  <si>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</si>
  <si>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</si>
  <si>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</si>
  <si>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</si>
  <si>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</si>
  <si>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</si>
  <si>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</si>
  <si>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</si>
  <si>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</si>
  <si>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</si>
  <si>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</si>
  <si>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</si>
  <si>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</si>
  <si>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</si>
  <si>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</si>
  <si>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</si>
  <si>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</si>
  <si>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</si>
  <si>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</si>
  <si>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</si>
  <si>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</si>
  <si>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</si>
  <si>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</si>
  <si>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</si>
  <si>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</si>
  <si>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</si>
  <si>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</si>
  <si>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</si>
  <si>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</si>
  <si>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</si>
  <si>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</si>
  <si>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</si>
  <si>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</si>
  <si>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</si>
  <si>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</si>
  <si>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</si>
  <si>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</si>
  <si>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</si>
  <si>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</si>
  <si>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</si>
  <si>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</si>
  <si>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</si>
  <si>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</si>
  <si>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</si>
  <si>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</si>
  <si>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</si>
  <si>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</si>
  <si>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</si>
  <si>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</si>
  <si>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</si>
  <si>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</si>
  <si>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</si>
  <si>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</si>
  <si>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</si>
  <si>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</si>
  <si>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</si>
  <si>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</si>
  <si>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</si>
  <si>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</si>
  <si>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</si>
  <si>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</si>
  <si>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</si>
  <si>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</si>
  <si>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</si>
  <si>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</si>
  <si>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</si>
  <si>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</si>
  <si>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</si>
  <si>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</si>
  <si>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</si>
  <si>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</si>
  <si>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</si>
  <si>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</si>
  <si>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</si>
  <si>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</si>
  <si>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</si>
  <si>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</si>
  <si>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</si>
  <si>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</si>
  <si>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</si>
  <si>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</si>
  <si>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</si>
  <si>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</si>
  <si>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</si>
  <si>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</si>
  <si>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</si>
  <si>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</si>
  <si>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</si>
  <si>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</si>
  <si>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</si>
  <si>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</si>
  <si>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</si>
  <si>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</si>
  <si>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</si>
  <si>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</si>
  <si>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</si>
  <si>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</si>
  <si>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</si>
  <si>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</si>
  <si>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</si>
  <si>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</si>
  <si>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</si>
  <si>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</si>
  <si>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</si>
  <si>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</si>
  <si>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</si>
  <si>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</si>
  <si>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</si>
  <si>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</si>
  <si>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</si>
  <si>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</si>
  <si>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</si>
  <si>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</si>
  <si>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</si>
  <si>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</si>
  <si>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</si>
  <si>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</si>
  <si>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</si>
  <si>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</si>
  <si>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</si>
  <si>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</si>
  <si>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</si>
  <si>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</si>
  <si>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</si>
  <si>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</si>
  <si>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</si>
  <si>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</si>
  <si>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</si>
  <si>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</si>
  <si>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</si>
  <si>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</si>
  <si>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</si>
  <si>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</si>
  <si>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</si>
  <si>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</si>
  <si>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</si>
  <si>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</si>
  <si>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</si>
  <si>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</si>
  <si>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</si>
  <si>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</si>
  <si>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</si>
  <si>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</si>
  <si>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</si>
  <si>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</si>
  <si>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</si>
  <si>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</si>
  <si>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</si>
  <si>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</si>
  <si>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</si>
  <si>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</si>
  <si>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</si>
  <si>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</si>
  <si>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</si>
  <si>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</si>
  <si>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</si>
  <si>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</si>
  <si>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</si>
  <si>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</si>
  <si>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</si>
  <si>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</si>
  <si>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</si>
  <si>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</si>
  <si>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</si>
  <si>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</si>
  <si>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</si>
  <si>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</si>
  <si>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</si>
  <si>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</si>
  <si>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</si>
  <si>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</si>
  <si>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</si>
  <si>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</si>
  <si>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</si>
  <si>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</si>
  <si>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</si>
  <si>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</si>
  <si>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</si>
  <si>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</si>
  <si>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</si>
  <si>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</si>
  <si>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</si>
  <si>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</si>
  <si>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</si>
  <si>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</si>
  <si>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</si>
  <si>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</si>
  <si>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</si>
  <si>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</si>
  <si>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</si>
  <si>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</si>
  <si>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</si>
  <si>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</si>
  <si>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</si>
  <si>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</si>
  <si>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</si>
  <si>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</si>
  <si>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</si>
  <si>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</si>
  <si>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</si>
  <si>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</si>
  <si>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</si>
  <si>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</si>
  <si>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</si>
  <si>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</si>
  <si>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</si>
  <si>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</si>
  <si>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</si>
  <si>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</si>
  <si>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</si>
  <si>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</si>
  <si>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</si>
  <si>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</si>
  <si>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</si>
  <si>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</si>
  <si>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</si>
  <si>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</si>
  <si>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</si>
  <si>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</si>
  <si>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</si>
  <si>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</si>
  <si>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</si>
  <si>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</si>
  <si>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</si>
  <si>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</si>
  <si>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</si>
  <si>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</si>
  <si>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</si>
  <si>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</si>
  <si>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</si>
  <si>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</si>
  <si>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</si>
  <si>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</si>
  <si>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</si>
  <si>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</si>
  <si>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</si>
  <si>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</si>
  <si>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</si>
  <si>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</si>
  <si>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</si>
  <si>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</si>
  <si>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</si>
  <si>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</si>
  <si>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</si>
  <si>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</si>
  <si>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</si>
  <si>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</si>
  <si>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</si>
  <si>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</si>
  <si>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</si>
  <si>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</si>
  <si>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</si>
  <si>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</si>
  <si>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</si>
  <si>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</si>
  <si>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</si>
  <si>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</si>
  <si>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</si>
  <si>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</si>
  <si>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</si>
  <si>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</si>
  <si>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</si>
  <si>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</si>
  <si>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</si>
  <si>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</si>
  <si>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</si>
  <si>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</si>
  <si>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</si>
  <si>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</si>
  <si>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</si>
  <si>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</si>
  <si>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</si>
  <si>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</si>
  <si>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</si>
  <si>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</si>
  <si>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</si>
  <si>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</si>
  <si>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</si>
  <si>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</si>
  <si>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</si>
  <si>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</si>
  <si>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</si>
  <si>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</si>
  <si>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</si>
  <si>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</si>
  <si>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</si>
  <si>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</si>
  <si>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</si>
  <si>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</si>
  <si>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</si>
  <si>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</si>
  <si>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</si>
  <si>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</si>
  <si>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</si>
  <si>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</si>
  <si>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</si>
  <si>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</si>
  <si>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</si>
  <si>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</si>
  <si>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</si>
  <si>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</si>
  <si>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</si>
  <si>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</si>
  <si>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</si>
  <si>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</si>
  <si>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</si>
  <si>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</si>
  <si>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</si>
  <si>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</si>
  <si>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</si>
  <si>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</si>
  <si>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</si>
  <si>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</si>
  <si>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</si>
  <si>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</si>
  <si>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</si>
  <si>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</si>
  <si>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</si>
  <si>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</si>
  <si>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</si>
  <si>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</si>
  <si>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</si>
  <si>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</si>
  <si>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</si>
  <si>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</si>
  <si>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</si>
  <si>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</si>
  <si>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</si>
  <si>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</si>
  <si>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</si>
  <si>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</si>
  <si>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</si>
  <si>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</si>
  <si>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</si>
  <si>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</si>
  <si>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</si>
  <si>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</si>
  <si>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</si>
  <si>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</si>
  <si>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</si>
  <si>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</si>
  <si>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</si>
  <si>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</si>
  <si>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</si>
  <si>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</si>
  <si>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</si>
  <si>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</si>
  <si>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</si>
  <si>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</si>
  <si>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</si>
  <si>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</si>
  <si>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</si>
  <si>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</si>
  <si>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</si>
  <si>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</si>
  <si>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</si>
  <si>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</si>
  <si>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</si>
  <si>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</si>
  <si>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</si>
  <si>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</si>
  <si>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</si>
  <si>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</si>
  <si>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</si>
  <si>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</si>
  <si>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</si>
  <si>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</si>
  <si>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</si>
  <si>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</si>
  <si>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</si>
  <si>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</si>
  <si>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</si>
  <si>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</si>
  <si>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</si>
  <si>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</si>
  <si>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</si>
  <si>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</si>
  <si>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</si>
  <si>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</si>
  <si>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</si>
  <si>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</si>
  <si>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</si>
  <si>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</si>
  <si>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</si>
  <si>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</si>
  <si>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</si>
  <si>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</si>
  <si>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</si>
  <si>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</si>
  <si>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</si>
  <si>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</si>
  <si>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</si>
  <si>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</si>
  <si>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</si>
  <si>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</si>
  <si>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</si>
  <si>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</si>
  <si>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</si>
  <si>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</si>
  <si>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</si>
  <si>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</si>
  <si>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</si>
  <si>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</si>
  <si>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</si>
  <si>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</si>
  <si>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</si>
  <si>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</si>
  <si>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</si>
  <si>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</si>
  <si>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</si>
  <si>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</si>
  <si>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</si>
  <si>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</si>
  <si>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</si>
  <si>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</si>
  <si>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</si>
  <si>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</si>
  <si>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</si>
  <si>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</si>
  <si>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</si>
  <si>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</si>
  <si>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</si>
  <si>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</si>
  <si>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</si>
  <si>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</si>
  <si>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</si>
  <si>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</si>
  <si>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</si>
  <si>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</si>
  <si>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</si>
  <si>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</si>
  <si>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</si>
  <si>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</si>
  <si>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</si>
  <si>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</si>
  <si>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</si>
  <si>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</si>
  <si>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</si>
  <si>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</si>
  <si>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</si>
  <si>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</si>
  <si>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</si>
  <si>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</si>
  <si>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</si>
  <si>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</si>
  <si>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</si>
  <si>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</si>
  <si>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</si>
  <si>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</si>
  <si>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</si>
  <si>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</si>
  <si>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</si>
  <si>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</si>
  <si>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</si>
  <si>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</si>
  <si>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</si>
  <si>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</si>
  <si>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</si>
  <si>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</si>
  <si>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</si>
  <si>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</si>
  <si>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</si>
  <si>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</si>
  <si>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</si>
  <si>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</si>
  <si>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</si>
  <si>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</si>
  <si>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</si>
  <si>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</si>
  <si>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</si>
  <si>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</si>
  <si>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</si>
  <si>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</si>
  <si>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</si>
  <si>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</si>
  <si>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</si>
  <si>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</si>
  <si>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</si>
  <si>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</si>
  <si>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</si>
  <si>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</si>
  <si>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</si>
  <si>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</si>
  <si>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</si>
  <si>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</si>
  <si>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</si>
  <si>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</si>
  <si>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</si>
  <si>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</si>
  <si>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</si>
  <si>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</si>
  <si>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</si>
  <si>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</si>
  <si>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</si>
  <si>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</si>
  <si>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</si>
  <si>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</si>
  <si>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</si>
  <si>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</si>
  <si>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</si>
  <si>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</si>
  <si>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</si>
  <si>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</si>
  <si>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</si>
  <si>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</si>
  <si>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</si>
  <si>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</si>
  <si>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</si>
  <si>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</si>
  <si>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</si>
  <si>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</si>
  <si>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</si>
  <si>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</si>
  <si>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</si>
  <si>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</si>
  <si>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</si>
  <si>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</si>
  <si>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</si>
  <si>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</si>
  <si>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</si>
  <si>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</si>
  <si>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</si>
  <si>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</si>
  <si>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</si>
  <si>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</si>
  <si>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</si>
  <si>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</si>
  <si>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</si>
  <si>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</si>
  <si>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</si>
  <si>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</si>
  <si>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</si>
  <si>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</si>
  <si>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</si>
  <si>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</si>
  <si>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</si>
  <si>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</si>
  <si>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</si>
  <si>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</si>
  <si>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</si>
  <si>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</si>
  <si>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</si>
  <si>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</si>
  <si>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</si>
  <si>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</si>
  <si>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</si>
  <si>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</si>
  <si>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</si>
  <si>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</si>
  <si>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</si>
  <si>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</si>
  <si>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</si>
  <si>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</si>
  <si>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</si>
  <si>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</si>
  <si>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</si>
  <si>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</si>
  <si>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</si>
  <si>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</si>
  <si>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</si>
  <si>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</si>
  <si>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</si>
  <si>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</si>
  <si>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</si>
  <si>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</si>
  <si>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</si>
  <si>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</si>
  <si>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</si>
  <si>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</si>
  <si>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</si>
  <si>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</si>
  <si>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</si>
  <si>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</si>
  <si>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</si>
  <si>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</si>
  <si>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</si>
  <si>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</si>
  <si>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</si>
  <si>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</si>
  <si>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</si>
  <si>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</si>
  <si>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</si>
  <si>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</si>
  <si>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</si>
  <si>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</si>
  <si>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</si>
  <si>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</si>
  <si>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</si>
  <si>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</si>
  <si>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</si>
  <si>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</si>
  <si>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</si>
  <si>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</si>
  <si>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</si>
  <si>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</si>
  <si>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</si>
  <si>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</si>
  <si>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</si>
  <si>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</si>
  <si>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</si>
  <si>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</si>
  <si>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</si>
  <si>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</si>
  <si>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</si>
  <si>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</si>
  <si>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</si>
  <si>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</si>
  <si>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</si>
  <si>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</si>
  <si>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</si>
  <si>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</si>
  <si>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</si>
  <si>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</si>
  <si>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</si>
  <si>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</si>
  <si>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</si>
  <si>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</si>
  <si>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</si>
  <si>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</si>
  <si>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</si>
  <si>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</si>
  <si>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</si>
  <si>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</si>
  <si>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</si>
  <si>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</si>
  <si>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</si>
  <si>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</si>
  <si>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</si>
  <si>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</si>
  <si>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</si>
  <si>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</si>
  <si>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</si>
  <si>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</si>
  <si>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</si>
  <si>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</si>
  <si>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</si>
  <si>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</si>
  <si>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</si>
  <si>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</si>
  <si>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</si>
  <si>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</si>
  <si>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</si>
  <si>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</si>
  <si>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</si>
  <si>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</si>
  <si>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</si>
  <si>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</si>
  <si>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</si>
  <si>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</si>
  <si>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</si>
  <si>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</si>
  <si>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</si>
  <si>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</si>
  <si>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</si>
  <si>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</si>
  <si>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</si>
  <si>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</si>
  <si>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</si>
  <si>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</si>
  <si>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</si>
  <si>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</si>
  <si>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</si>
  <si>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</si>
  <si>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</si>
  <si>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</si>
  <si>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</si>
  <si>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</si>
  <si>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</si>
  <si>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</si>
  <si>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</si>
  <si>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</si>
  <si>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</si>
  <si>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</si>
  <si>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</si>
  <si>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</si>
  <si>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</si>
  <si>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</si>
  <si>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</si>
  <si>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</si>
  <si>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</si>
  <si>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</si>
  <si>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</si>
  <si>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</si>
  <si>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</si>
  <si>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</si>
  <si>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</si>
  <si>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</si>
  <si>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</si>
  <si>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</si>
  <si>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</si>
  <si>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</si>
  <si>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</si>
  <si>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</si>
  <si>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</si>
  <si>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</si>
  <si>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</si>
  <si>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</si>
  <si>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</si>
  <si>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</si>
  <si>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</si>
  <si>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</si>
  <si>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</si>
  <si>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</si>
  <si>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</si>
  <si>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</si>
  <si>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</si>
  <si>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</si>
  <si>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</si>
  <si>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</si>
  <si>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</si>
  <si>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</si>
  <si>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</si>
  <si>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</si>
  <si>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</si>
  <si>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</si>
  <si>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</si>
  <si>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</si>
  <si>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</si>
  <si>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</si>
  <si>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</si>
  <si>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</si>
  <si>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</si>
  <si>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</si>
  <si>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</si>
  <si>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</si>
  <si>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</si>
  <si>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</si>
  <si>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</si>
  <si>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</si>
  <si>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</si>
  <si>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</si>
  <si>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</si>
  <si>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</si>
  <si>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</si>
  <si>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</si>
  <si>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</si>
  <si>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</si>
  <si>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</si>
  <si>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</si>
  <si>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</si>
  <si>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</si>
  <si>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</si>
  <si>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</si>
  <si>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</si>
  <si>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</si>
  <si>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</si>
  <si>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</si>
  <si>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</si>
  <si>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</si>
  <si>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</si>
  <si>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</si>
  <si>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</si>
  <si>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</si>
  <si>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</si>
  <si>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</si>
  <si>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</si>
  <si>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</si>
  <si>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</si>
  <si>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</si>
  <si>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</si>
  <si>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</si>
  <si>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</si>
  <si>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</si>
  <si>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</si>
  <si>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</si>
  <si>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</si>
  <si>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</si>
  <si>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</si>
  <si>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</si>
  <si>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</si>
  <si>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</si>
  <si>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</si>
  <si>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</si>
  <si>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</si>
  <si>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</si>
  <si>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</si>
  <si>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</si>
  <si>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</si>
  <si>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</si>
  <si>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</si>
  <si>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</si>
  <si>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</si>
  <si>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</si>
  <si>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</si>
  <si>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</si>
  <si>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</si>
  <si>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</si>
  <si>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</si>
  <si>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</si>
  <si>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</si>
  <si>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</si>
  <si>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</si>
  <si>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</si>
  <si>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</si>
  <si>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</si>
  <si>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</si>
  <si>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</si>
  <si>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</si>
  <si>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</si>
  <si>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</si>
  <si>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</si>
  <si>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</si>
  <si>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</si>
  <si>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</si>
  <si>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</si>
  <si>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</si>
  <si>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</si>
  <si>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</si>
  <si>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</si>
  <si>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</si>
  <si>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</si>
  <si>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</si>
  <si>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</si>
  <si>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</si>
  <si>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</si>
  <si>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</si>
  <si>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</si>
  <si>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</si>
  <si>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</si>
  <si>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</si>
  <si>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</si>
  <si>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</si>
  <si>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</si>
  <si>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</si>
  <si>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</si>
  <si>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</si>
  <si>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</si>
  <si>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</si>
  <si>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</si>
  <si>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</si>
  <si>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</si>
  <si>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</si>
  <si>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</si>
  <si>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</si>
  <si>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</si>
  <si>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</si>
  <si>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</si>
  <si>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</si>
  <si>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</si>
  <si>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</si>
  <si>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</si>
  <si>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</si>
  <si>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</si>
  <si>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</si>
  <si>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</si>
  <si>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</si>
  <si>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</si>
  <si>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</si>
  <si>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</si>
  <si>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</si>
  <si>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</si>
  <si>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</si>
  <si>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</si>
  <si>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</si>
  <si>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</si>
  <si>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</si>
  <si>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</si>
  <si>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</si>
  <si>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</si>
  <si>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</si>
  <si>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</si>
  <si>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</si>
  <si>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</si>
  <si>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</si>
  <si>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</si>
  <si>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</si>
  <si>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</si>
  <si>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</si>
  <si>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</si>
  <si>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</si>
  <si>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</si>
  <si>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</si>
  <si>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</si>
  <si>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</si>
  <si>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</si>
  <si>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</si>
  <si>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</si>
  <si>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</si>
  <si>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</si>
  <si>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</si>
  <si>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</si>
  <si>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</si>
  <si>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</si>
  <si>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</si>
  <si>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</si>
  <si>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</si>
  <si>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</si>
  <si>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</si>
  <si>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</si>
  <si>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</si>
  <si>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</si>
  <si>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</si>
  <si>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</si>
  <si>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</si>
  <si>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</si>
  <si>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</si>
  <si>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</si>
  <si>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</si>
  <si>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</si>
  <si>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</si>
  <si>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</si>
  <si>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</si>
  <si>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</si>
  <si>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</si>
  <si>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</si>
  <si>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</si>
  <si>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</si>
  <si>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</si>
  <si>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</si>
  <si>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</si>
  <si>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</si>
  <si>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</si>
  <si>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</si>
  <si>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</si>
  <si>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</si>
  <si>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</si>
  <si>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</si>
  <si>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</si>
  <si>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</si>
  <si>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</si>
  <si>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</si>
  <si>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</si>
  <si>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</si>
  <si>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</si>
  <si>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</si>
  <si>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</si>
  <si>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</si>
  <si>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</si>
  <si>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</si>
  <si>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</si>
  <si>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</si>
  <si>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</si>
  <si>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</si>
  <si>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</si>
  <si>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</si>
  <si>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</si>
  <si>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</si>
  <si>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</si>
  <si>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</si>
  <si>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</si>
  <si>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</si>
  <si>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</si>
  <si>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</si>
  <si>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</si>
  <si>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</si>
  <si>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</si>
  <si>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</si>
  <si>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</si>
  <si>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</si>
  <si>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</si>
  <si>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</si>
  <si>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</si>
  <si>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</si>
  <si>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</si>
  <si>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</si>
  <si>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</si>
  <si>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</si>
  <si>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</si>
  <si>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</si>
  <si>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</si>
  <si>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</si>
  <si>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</si>
  <si>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</si>
  <si>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</si>
  <si>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</si>
  <si>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</si>
  <si>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</si>
  <si>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</si>
  <si>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</si>
  <si>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</si>
  <si>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</si>
  <si>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</si>
  <si>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</si>
  <si>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</si>
  <si>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</si>
  <si>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</si>
  <si>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</si>
  <si>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</si>
  <si>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</si>
  <si>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</si>
  <si>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</si>
  <si>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</si>
  <si>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</si>
  <si>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</si>
  <si>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</si>
  <si>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</si>
  <si>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</si>
  <si>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</si>
  <si>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</si>
  <si>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</si>
  <si>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</si>
  <si>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</si>
  <si>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</si>
  <si>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</si>
  <si>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</si>
  <si>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</si>
  <si>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</si>
  <si>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</si>
  <si>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</si>
  <si>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</si>
  <si>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</si>
  <si>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</si>
  <si>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</si>
  <si>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</si>
  <si>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</si>
  <si>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</si>
  <si>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</si>
  <si>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</si>
  <si>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</si>
  <si>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</si>
  <si>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</si>
  <si>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</si>
  <si>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</si>
  <si>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</si>
  <si>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</si>
  <si>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</si>
  <si>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</si>
  <si>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</si>
  <si>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</si>
  <si>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</si>
  <si>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</si>
  <si>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</si>
  <si>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</si>
  <si>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</si>
  <si>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</si>
  <si>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</si>
  <si>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</si>
  <si>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</si>
  <si>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</si>
  <si>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</si>
  <si>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</si>
  <si>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</si>
  <si>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</si>
  <si>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</si>
  <si>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</si>
  <si>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</si>
  <si>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</si>
  <si>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</si>
  <si>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</si>
  <si>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</si>
  <si>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</si>
  <si>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</si>
  <si>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</si>
  <si>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</si>
  <si>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</si>
  <si>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</si>
  <si>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</si>
  <si>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</si>
  <si>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</si>
  <si>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</si>
  <si>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</si>
  <si>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</si>
  <si>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</si>
  <si>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</si>
  <si>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</si>
  <si>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</si>
  <si>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</si>
  <si>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</si>
  <si>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</si>
  <si>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</si>
  <si>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</si>
  <si>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</si>
  <si>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</si>
  <si>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</si>
  <si>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</si>
  <si>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</si>
  <si>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</si>
  <si>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</si>
  <si>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</si>
  <si>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</si>
  <si>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</si>
  <si>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</si>
  <si>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</si>
  <si>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</si>
  <si>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</si>
  <si>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</si>
  <si>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</si>
  <si>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</si>
  <si>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</si>
  <si>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</si>
  <si>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</si>
  <si>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</si>
  <si>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</si>
  <si>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</si>
  <si>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</si>
  <si>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</si>
  <si>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</si>
  <si>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</si>
  <si>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</si>
  <si>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</si>
  <si>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</si>
  <si>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</si>
  <si>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</si>
  <si>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</si>
  <si>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</si>
  <si>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</si>
  <si>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</si>
  <si>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</si>
  <si>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</si>
  <si>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</si>
  <si>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</si>
  <si>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</si>
  <si>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</si>
  <si>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</si>
  <si>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</si>
  <si>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</si>
  <si>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</si>
  <si>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</si>
  <si>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</si>
  <si>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</si>
  <si>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</si>
  <si>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</si>
  <si>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</si>
  <si>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</si>
  <si>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</si>
  <si>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</si>
  <si>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</si>
  <si>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</si>
  <si>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</si>
  <si>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</si>
  <si>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</si>
  <si>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</si>
  <si>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</si>
  <si>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</si>
  <si>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</si>
  <si>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</si>
  <si>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</si>
  <si>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</si>
  <si>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</si>
  <si>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</si>
  <si>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</si>
  <si>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</si>
  <si>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</si>
  <si>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</si>
  <si>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</si>
  <si>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</si>
  <si>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</si>
  <si>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</si>
  <si>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</si>
  <si>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</si>
  <si>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</si>
  <si>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</si>
  <si>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</si>
  <si>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</si>
  <si>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</si>
  <si>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</si>
  <si>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</si>
  <si>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</si>
  <si>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</si>
  <si>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</si>
  <si>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</si>
  <si>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</si>
  <si>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</si>
  <si>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</si>
  <si>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</si>
  <si>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</si>
  <si>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</si>
  <si>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</si>
  <si>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</si>
  <si>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</si>
  <si>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</si>
  <si>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</si>
  <si>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</si>
  <si>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</si>
  <si>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</si>
  <si>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</si>
  <si>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</si>
  <si>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</si>
  <si>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</si>
  <si>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</si>
  <si>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</si>
  <si>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</si>
  <si>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</si>
  <si>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</si>
  <si>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</si>
  <si>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</si>
  <si>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</si>
  <si>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</si>
  <si>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</si>
  <si>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</si>
  <si>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</si>
  <si>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</si>
  <si>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</si>
  <si>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</si>
  <si>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</si>
  <si>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</si>
  <si>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</si>
  <si>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</si>
  <si>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</si>
  <si>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</si>
  <si>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</si>
  <si>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</si>
  <si>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</si>
  <si>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</si>
  <si>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</si>
  <si>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</si>
  <si>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</si>
  <si>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</si>
  <si>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</si>
  <si>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</si>
  <si>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</si>
  <si>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</si>
  <si>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</si>
  <si>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</si>
  <si>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</si>
  <si>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</si>
  <si>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</si>
  <si>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</si>
  <si>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</si>
  <si>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</si>
  <si>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</si>
  <si>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</si>
  <si>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</si>
  <si>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</si>
  <si>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</si>
  <si>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</si>
  <si>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</si>
  <si>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</si>
  <si>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</si>
  <si>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</si>
  <si>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</si>
  <si>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</si>
  <si>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</si>
  <si>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</si>
  <si>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</si>
  <si>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</si>
  <si>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</si>
  <si>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</si>
  <si>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</si>
  <si>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</si>
  <si>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</si>
  <si>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</si>
  <si>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</si>
  <si>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</si>
  <si>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</si>
  <si>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</si>
  <si>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</si>
  <si>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</si>
  <si>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</si>
  <si>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</si>
  <si>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</si>
  <si>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</si>
  <si>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</si>
  <si>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</si>
  <si>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</si>
  <si>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</si>
  <si>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</si>
  <si>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</si>
  <si>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</si>
  <si>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</si>
  <si>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</si>
  <si>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</si>
  <si>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</si>
  <si>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</si>
  <si>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</si>
  <si>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</si>
  <si>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</si>
  <si>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</si>
  <si>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</si>
  <si>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</si>
  <si>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</si>
  <si>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</si>
  <si>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</si>
  <si>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</si>
  <si>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</si>
  <si>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</si>
  <si>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</si>
  <si>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</si>
  <si>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</si>
  <si>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</si>
  <si>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</si>
  <si>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</si>
  <si>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</si>
  <si>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</si>
  <si>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</si>
  <si>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</si>
  <si>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</si>
  <si>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</si>
  <si>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</si>
  <si>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</si>
  <si>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</si>
  <si>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</si>
  <si>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</si>
  <si>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</si>
  <si>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</si>
  <si>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</si>
  <si>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</si>
  <si>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</si>
  <si>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</si>
  <si>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</si>
  <si>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</si>
  <si>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</si>
  <si>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</si>
  <si>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</si>
  <si>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</si>
  <si>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</si>
  <si>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</si>
  <si>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</si>
  <si>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</si>
  <si>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</si>
  <si>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</si>
  <si>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</si>
  <si>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</si>
  <si>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</si>
  <si>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</si>
  <si>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</si>
  <si>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</si>
  <si>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</si>
  <si>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</si>
  <si>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</si>
  <si>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</si>
  <si>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</si>
  <si>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</si>
  <si>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</si>
  <si>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</si>
  <si>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</si>
  <si>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</si>
  <si>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</si>
  <si>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</si>
  <si>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</si>
  <si>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</si>
  <si>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</si>
  <si>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</si>
  <si>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</si>
  <si>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</si>
  <si>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</si>
  <si>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</si>
  <si>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</si>
  <si>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</si>
  <si>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</si>
  <si>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</si>
  <si>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</si>
  <si>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</si>
  <si>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</si>
  <si>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</si>
  <si>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</si>
  <si>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</si>
  <si>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</si>
  <si>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</si>
  <si>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</si>
  <si>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</si>
  <si>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</si>
  <si>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</si>
  <si>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</si>
  <si>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</si>
  <si>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</si>
  <si>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</si>
  <si>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</si>
  <si>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</si>
  <si>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</si>
  <si>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</si>
  <si>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</si>
  <si>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</si>
  <si>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</si>
  <si>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</si>
  <si>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</si>
  <si>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</si>
  <si>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</si>
  <si>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</si>
  <si>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</si>
  <si>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</si>
  <si>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</si>
  <si>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</si>
  <si>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</si>
  <si>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</si>
  <si>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</si>
  <si>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</si>
  <si>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</si>
  <si>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</si>
  <si>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</si>
  <si>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</si>
  <si>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</si>
  <si>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</si>
  <si>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</si>
  <si>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</si>
  <si>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</si>
  <si>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</si>
  <si>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</si>
  <si>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</si>
  <si>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</si>
  <si>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</si>
  <si>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</si>
  <si>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</si>
  <si>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</si>
  <si>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</si>
  <si>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</si>
  <si>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</si>
  <si>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</si>
  <si>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</si>
  <si>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</si>
  <si>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</si>
  <si>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</si>
  <si>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</si>
  <si>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</si>
  <si>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</si>
  <si>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</si>
  <si>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</si>
  <si>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</si>
  <si>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</si>
  <si>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</si>
  <si>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</si>
  <si>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</si>
  <si>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</si>
  <si>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</si>
  <si>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</si>
  <si>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</si>
  <si>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</si>
  <si>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</si>
  <si>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</si>
  <si>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</si>
  <si>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</si>
  <si>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</si>
  <si>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</si>
  <si>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</si>
  <si>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</si>
  <si>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</si>
  <si>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</si>
  <si>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</si>
  <si>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</si>
  <si>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</si>
  <si>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</si>
  <si>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</si>
  <si>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</si>
  <si>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</si>
  <si>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</si>
  <si>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</si>
  <si>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</si>
  <si>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</si>
  <si>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</si>
  <si>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</si>
  <si>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</si>
  <si>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</si>
  <si>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</si>
  <si>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</si>
  <si>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</si>
  <si>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</si>
  <si>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</si>
  <si>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</si>
  <si>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</si>
  <si>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</si>
  <si>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</si>
  <si>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</si>
  <si>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</si>
  <si>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</si>
  <si>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</si>
  <si>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</si>
  <si>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</si>
  <si>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</si>
  <si>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</si>
  <si>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</si>
  <si>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</si>
  <si>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</si>
  <si>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</si>
  <si>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</si>
  <si>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</si>
  <si>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</si>
  <si>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</si>
  <si>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</si>
  <si>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</si>
  <si>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</si>
  <si>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</si>
  <si>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</si>
  <si>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</si>
  <si>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</si>
  <si>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</si>
  <si>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</si>
  <si>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</si>
  <si>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</si>
  <si>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</si>
  <si>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</si>
  <si>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</si>
  <si>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</si>
  <si>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</si>
  <si>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</si>
  <si>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</si>
  <si>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</si>
  <si>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</si>
  <si>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</si>
  <si>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</si>
  <si>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</si>
  <si>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</si>
  <si>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</si>
  <si>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</si>
  <si>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</si>
  <si>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</si>
  <si>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</si>
  <si>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</si>
  <si>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</si>
  <si>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</si>
  <si>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</si>
  <si>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</si>
  <si>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</si>
  <si>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</si>
  <si>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</si>
  <si>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</si>
  <si>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</si>
  <si>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</si>
  <si>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</si>
  <si>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</si>
  <si>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</si>
  <si>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</si>
  <si>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</si>
  <si>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</si>
  <si>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</si>
  <si>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</si>
  <si>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</si>
  <si>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</si>
  <si>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</si>
  <si>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</si>
  <si>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</si>
  <si>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</si>
  <si>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</si>
  <si>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</si>
  <si>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</si>
  <si>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</si>
  <si>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</si>
  <si>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</si>
  <si>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</si>
  <si>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</si>
  <si>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</si>
  <si>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</si>
  <si>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</si>
  <si>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</si>
  <si>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</si>
  <si>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</si>
  <si>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</si>
  <si>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</si>
  <si>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</si>
  <si>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</si>
  <si>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</si>
  <si>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</si>
  <si>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</si>
  <si>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</si>
  <si>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</si>
  <si>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</si>
  <si>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</si>
  <si>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</si>
  <si>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</si>
  <si>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</si>
  <si>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</si>
  <si>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</si>
  <si>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</si>
  <si>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</si>
  <si>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</si>
  <si>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</si>
  <si>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</si>
  <si>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</si>
  <si>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</si>
  <si>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</si>
  <si>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</si>
  <si>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</si>
  <si>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</si>
  <si>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</si>
  <si>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</si>
  <si>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</si>
  <si>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</si>
  <si>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</si>
  <si>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</si>
  <si>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</si>
  <si>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</si>
  <si>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</si>
  <si>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</si>
  <si>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</si>
  <si>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</si>
  <si>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</si>
  <si>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</si>
  <si>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</si>
  <si>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</si>
  <si>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</si>
  <si>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</si>
  <si>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</si>
  <si>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</si>
  <si>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</si>
  <si>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</si>
  <si>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</si>
  <si>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</si>
  <si>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</si>
  <si>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</si>
  <si>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</si>
  <si>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</si>
  <si>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</si>
  <si>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</si>
  <si>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</si>
  <si>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</si>
  <si>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</si>
  <si>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</si>
  <si>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</si>
  <si>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</si>
  <si>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</si>
  <si>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</si>
  <si>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</si>
  <si>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</si>
  <si>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</si>
  <si>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</si>
  <si>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</si>
  <si>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</si>
  <si>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</si>
  <si>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</si>
  <si>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</si>
  <si>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</si>
  <si>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</si>
  <si>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</si>
  <si>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</si>
  <si>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</si>
  <si>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</si>
  <si>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</si>
  <si>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</si>
  <si>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</si>
  <si>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</si>
  <si>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</si>
  <si>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</si>
  <si>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</si>
  <si>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</si>
  <si>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</si>
  <si>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</si>
  <si>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</si>
  <si>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</si>
  <si>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</si>
  <si>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</si>
  <si>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</si>
  <si>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</si>
  <si>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</si>
  <si>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</si>
  <si>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</si>
  <si>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</si>
  <si>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</si>
  <si>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</si>
  <si>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</si>
  <si>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</si>
  <si>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</si>
  <si>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</si>
  <si>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</si>
  <si>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</si>
  <si>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</si>
  <si>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</si>
  <si>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</si>
  <si>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</si>
  <si>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</si>
  <si>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</si>
  <si>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</si>
  <si>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</si>
  <si>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</si>
  <si>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</si>
  <si>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</si>
  <si>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</si>
  <si>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</si>
  <si>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</si>
  <si>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</si>
  <si>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</si>
  <si>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</si>
  <si>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</si>
  <si>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</si>
  <si>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</si>
  <si>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</si>
  <si>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</si>
  <si>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</si>
  <si>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</si>
  <si>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</si>
  <si>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</si>
  <si>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</si>
  <si>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</si>
  <si>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</si>
  <si>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</si>
  <si>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</si>
  <si>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</si>
  <si>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</si>
  <si>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</si>
  <si>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</si>
  <si>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</si>
  <si>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</si>
  <si>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</si>
  <si>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</si>
  <si>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</si>
  <si>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</si>
  <si>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</si>
  <si>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</si>
  <si>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</si>
  <si>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</si>
  <si>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</si>
  <si>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</si>
  <si>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</si>
  <si>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</si>
  <si>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</si>
  <si>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</si>
  <si>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</si>
  <si>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</si>
  <si>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</si>
  <si>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</si>
  <si>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</si>
  <si>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</si>
  <si>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</si>
  <si>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</si>
  <si>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</si>
  <si>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</si>
  <si>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</si>
  <si>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</si>
  <si>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</si>
  <si>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</si>
  <si>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</si>
  <si>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</si>
  <si>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</si>
  <si>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</si>
  <si>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</si>
  <si>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</si>
  <si>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</si>
  <si>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</si>
  <si>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</si>
  <si>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</si>
  <si>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</si>
  <si>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</si>
  <si>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</si>
  <si>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</si>
  <si>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</si>
  <si>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</si>
  <si>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</si>
  <si>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</si>
  <si>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</si>
  <si>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</si>
  <si>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</si>
  <si>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</si>
  <si>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</si>
  <si>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</si>
  <si>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</si>
  <si>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</si>
  <si>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</si>
  <si>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</si>
  <si>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</si>
  <si>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</si>
  <si>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</si>
  <si>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</si>
  <si>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</si>
  <si>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</si>
  <si>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</si>
  <si>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</si>
  <si>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</si>
  <si>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</si>
  <si>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</si>
  <si>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</si>
  <si>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</si>
  <si>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</si>
  <si>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</si>
  <si>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</si>
  <si>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</si>
  <si>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</si>
  <si>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</si>
  <si>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</si>
  <si>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</si>
  <si>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</si>
  <si>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</si>
  <si>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</si>
  <si>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</si>
  <si>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</si>
  <si>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</si>
  <si>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</si>
  <si>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</si>
  <si>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</si>
  <si>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</si>
  <si>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</si>
  <si>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</si>
  <si>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</si>
  <si>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</si>
  <si>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</si>
  <si>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</si>
  <si>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</si>
  <si>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</si>
  <si>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</si>
  <si>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</si>
  <si>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</si>
  <si>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</si>
  <si>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</si>
  <si>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</si>
  <si>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</si>
  <si>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</si>
  <si>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</si>
  <si>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</si>
  <si>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</si>
  <si>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</si>
  <si>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</si>
  <si>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</si>
  <si>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</si>
  <si>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</si>
  <si>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</si>
  <si>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</si>
  <si>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</si>
  <si>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</si>
  <si>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</si>
  <si>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</si>
  <si>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</si>
  <si>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</si>
  <si>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</si>
  <si>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</si>
  <si>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</si>
  <si>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</si>
  <si>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</si>
  <si>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</si>
  <si>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</si>
  <si>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</si>
  <si>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</si>
  <si>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</si>
  <si>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</si>
  <si>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</si>
  <si>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</si>
  <si>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</si>
  <si>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</si>
  <si>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</si>
  <si>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</si>
  <si>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</si>
  <si>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</si>
  <si>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</si>
  <si>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</si>
  <si>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</si>
  <si>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</si>
  <si>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</si>
  <si>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</si>
  <si>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</si>
  <si>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</si>
  <si>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</si>
  <si>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</si>
  <si>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</si>
  <si>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</si>
  <si>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</si>
  <si>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</si>
  <si>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</si>
  <si>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</si>
  <si>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</si>
  <si>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</si>
  <si>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</si>
  <si>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</si>
  <si>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</si>
  <si>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</si>
  <si>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</si>
  <si>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</si>
  <si>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</si>
  <si>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</si>
  <si>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</si>
  <si>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</si>
  <si>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</si>
  <si>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</si>
  <si>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</si>
  <si>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</si>
  <si>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</si>
  <si>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</si>
  <si>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</si>
  <si>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</si>
  <si>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</si>
  <si>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</si>
  <si>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</si>
  <si>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</si>
  <si>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</si>
  <si>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</si>
  <si>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</si>
  <si>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</si>
  <si>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</si>
  <si>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</si>
  <si>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</si>
  <si>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</si>
  <si>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</si>
  <si>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</si>
  <si>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</si>
  <si>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</si>
  <si>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</si>
  <si>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</si>
  <si>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</si>
  <si>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</si>
  <si>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</si>
  <si>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</si>
  <si>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</si>
  <si>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</si>
  <si>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</si>
  <si>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</si>
  <si>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</si>
  <si>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</si>
  <si>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</si>
  <si>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</si>
  <si>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</si>
  <si>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</si>
  <si>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</si>
  <si>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</si>
  <si>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</si>
  <si>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</si>
  <si>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</si>
  <si>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</si>
  <si>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</si>
  <si>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</si>
  <si>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</si>
  <si>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</si>
  <si>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</si>
  <si>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</si>
  <si>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</si>
  <si>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</si>
  <si>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</si>
  <si>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</si>
  <si>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</si>
  <si>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</si>
  <si>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</si>
  <si>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</si>
  <si>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</si>
  <si>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</si>
  <si>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</si>
  <si>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</si>
  <si>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</si>
  <si>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</si>
  <si>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</si>
  <si>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</si>
  <si>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</si>
  <si>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</si>
  <si>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</si>
  <si>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</si>
  <si>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</si>
  <si>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</si>
  <si>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</si>
  <si>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</si>
  <si>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</si>
  <si>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</si>
  <si>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</si>
  <si>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</si>
  <si>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</si>
  <si>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</si>
  <si>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</si>
  <si>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</si>
  <si>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</si>
  <si>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</si>
  <si>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</si>
  <si>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</si>
  <si>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</si>
  <si>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</si>
  <si>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</si>
  <si>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</si>
  <si>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</si>
  <si>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</si>
  <si>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</si>
  <si>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</si>
  <si>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</si>
  <si>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</si>
  <si>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</si>
  <si>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</si>
  <si>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</si>
  <si>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</si>
  <si>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</si>
  <si>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</si>
  <si>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</si>
  <si>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</si>
  <si>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</si>
  <si>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</si>
  <si>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</si>
  <si>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</si>
  <si>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</si>
  <si>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</si>
  <si>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</si>
  <si>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</si>
  <si>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</si>
  <si>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</si>
  <si>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</si>
  <si>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</si>
  <si>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</si>
  <si>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</si>
  <si>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</si>
  <si>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</si>
  <si>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</si>
  <si>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</si>
  <si>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</si>
  <si>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</si>
  <si>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</si>
  <si>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</si>
  <si>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</si>
  <si>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</si>
  <si>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</si>
  <si>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</si>
  <si>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</si>
  <si>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</si>
  <si>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</si>
  <si>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</si>
  <si>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</si>
  <si>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</si>
  <si>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</si>
  <si>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</si>
  <si>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</si>
  <si>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</si>
  <si>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</si>
  <si>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</si>
  <si>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</si>
  <si>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</si>
  <si>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</si>
  <si>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</si>
  <si>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</si>
  <si>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</si>
  <si>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</si>
  <si>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</si>
  <si>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</si>
  <si>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</si>
  <si>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</si>
  <si>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</si>
  <si>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</si>
  <si>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</si>
  <si>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</si>
  <si>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</si>
  <si>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</si>
  <si>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</si>
  <si>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</si>
  <si>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</si>
  <si>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</si>
  <si>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</si>
  <si>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</si>
  <si>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</si>
  <si>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</si>
  <si>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</si>
  <si>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</si>
  <si>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</si>
  <si>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</si>
  <si>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</si>
  <si>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</si>
  <si>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</si>
  <si>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</si>
  <si>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</si>
  <si>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</si>
  <si>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</si>
  <si>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</si>
  <si>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</si>
  <si>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</si>
  <si>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</si>
  <si>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</si>
  <si>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</si>
  <si>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</si>
  <si>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</si>
  <si>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</si>
  <si>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</si>
  <si>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</si>
  <si>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</si>
  <si>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</si>
  <si>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</si>
  <si>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</si>
  <si>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</si>
  <si>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</si>
  <si>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</si>
  <si>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</si>
  <si>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</si>
  <si>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</si>
  <si>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</si>
  <si>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</si>
  <si>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</si>
  <si>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</si>
  <si>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</si>
  <si>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</si>
  <si>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</si>
  <si>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</si>
  <si>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</si>
  <si>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</si>
  <si>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</si>
  <si>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</si>
  <si>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</si>
  <si>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</si>
  <si>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</si>
  <si>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</si>
  <si>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</si>
  <si>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</si>
  <si>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</si>
  <si>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</si>
  <si>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</si>
  <si>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</si>
  <si>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</si>
  <si>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</si>
  <si>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</si>
  <si>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</si>
  <si>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</si>
  <si>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</si>
  <si>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</si>
  <si>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</si>
  <si>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</si>
  <si>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</si>
  <si>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</si>
  <si>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</si>
  <si>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</si>
  <si>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</si>
  <si>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</si>
  <si>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</si>
  <si>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</si>
  <si>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</si>
  <si>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</si>
  <si>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</si>
  <si>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</si>
  <si>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</si>
  <si>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</si>
  <si>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</si>
  <si>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</si>
  <si>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</si>
  <si>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</si>
  <si>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</si>
  <si>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</si>
  <si>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</si>
  <si>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</si>
  <si>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</si>
  <si>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</si>
  <si>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</si>
  <si>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</si>
  <si>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</si>
  <si>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</si>
  <si>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</si>
  <si>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</si>
  <si>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</si>
  <si>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</si>
  <si>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</si>
  <si>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</si>
  <si>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</si>
  <si>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</si>
  <si>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</si>
  <si>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</si>
  <si>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</si>
  <si>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</si>
  <si>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</si>
  <si>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</si>
  <si>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</si>
  <si>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</si>
  <si>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</si>
  <si>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</si>
  <si>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</si>
  <si>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</si>
  <si>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</si>
  <si>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</si>
  <si>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</si>
  <si>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</si>
  <si>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</si>
  <si>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</si>
  <si>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</si>
  <si>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</si>
  <si>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</si>
  <si>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</si>
  <si>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</si>
  <si>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</si>
  <si>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</si>
  <si>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</si>
  <si>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</si>
  <si>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</si>
  <si>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</si>
  <si>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</si>
  <si>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</si>
  <si>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</si>
  <si>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</si>
  <si>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</si>
  <si>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</si>
  <si>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</si>
  <si>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</si>
  <si>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</si>
  <si>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</si>
  <si>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</si>
  <si>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</si>
  <si>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</si>
  <si>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</si>
  <si>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</si>
  <si>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</si>
  <si>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</si>
  <si>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</si>
  <si>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</si>
  <si>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</si>
  <si>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</si>
  <si>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</si>
  <si>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</si>
  <si>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</si>
  <si>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</si>
  <si>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</si>
  <si>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</si>
  <si>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</si>
  <si>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</si>
  <si>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</si>
  <si>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</si>
  <si>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</si>
  <si>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</si>
  <si>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</si>
  <si>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</si>
  <si>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</si>
  <si>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</si>
  <si>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</si>
  <si>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</si>
  <si>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</si>
  <si>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</si>
  <si>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</si>
  <si>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</si>
  <si>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</si>
  <si>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</si>
  <si>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</si>
  <si>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</si>
  <si>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</si>
  <si>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</si>
  <si>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</si>
  <si>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</si>
  <si>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</si>
  <si>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</si>
  <si>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</si>
  <si>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</si>
  <si>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</si>
  <si>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</si>
  <si>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</si>
  <si>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</si>
  <si>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</si>
  <si>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</si>
  <si>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</si>
  <si>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</si>
  <si>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</si>
  <si>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</si>
  <si>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</si>
  <si>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</si>
  <si>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</si>
  <si>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</si>
  <si>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</si>
  <si>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</si>
  <si>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</si>
  <si>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</si>
  <si>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</si>
  <si>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</si>
  <si>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</si>
  <si>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</si>
  <si>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</si>
  <si>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</si>
  <si>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</si>
  <si>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</si>
  <si>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</si>
  <si>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</si>
  <si>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</si>
  <si>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</si>
  <si>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</si>
  <si>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</si>
  <si>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</si>
  <si>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</si>
  <si>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</si>
  <si>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</si>
  <si>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</si>
  <si>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</si>
  <si>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</si>
  <si>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</si>
  <si>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</si>
  <si>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</si>
  <si>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</si>
  <si>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</si>
  <si>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</si>
  <si>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</si>
  <si>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</si>
  <si>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</si>
  <si>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</si>
  <si>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</si>
  <si>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</si>
  <si>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</si>
  <si>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</si>
  <si>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</si>
  <si>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</si>
  <si>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</si>
  <si>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</si>
  <si>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</si>
  <si>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</si>
  <si>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</si>
  <si>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</si>
  <si>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</si>
  <si>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</si>
  <si>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</si>
  <si>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</si>
  <si>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</si>
  <si>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</si>
  <si>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</si>
  <si>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</si>
  <si>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</si>
  <si>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</si>
  <si>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</si>
  <si>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</si>
  <si>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</si>
  <si>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</si>
  <si>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</si>
  <si>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</si>
  <si>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</si>
  <si>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</si>
  <si>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</si>
  <si>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</si>
  <si>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</si>
  <si>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</si>
  <si>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</si>
  <si>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</si>
  <si>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</si>
  <si>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</si>
  <si>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</si>
  <si>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</si>
  <si>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</si>
  <si>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</si>
  <si>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</si>
  <si>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</si>
  <si>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</si>
  <si>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</si>
  <si>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</si>
  <si>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</si>
  <si>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</si>
  <si>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</si>
  <si>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</si>
  <si>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</si>
  <si>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</si>
  <si>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</si>
  <si>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</si>
  <si>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</si>
  <si>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</si>
  <si>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</si>
  <si>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</si>
  <si>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</si>
  <si>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</si>
  <si>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</si>
  <si>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</si>
  <si>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</si>
  <si>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</si>
  <si>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</si>
  <si>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</si>
  <si>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</si>
  <si>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</si>
  <si>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</si>
  <si>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</si>
  <si>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</si>
  <si>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</si>
  <si>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</si>
  <si>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</si>
  <si>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</si>
  <si>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</si>
  <si>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</si>
  <si>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</si>
  <si>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</si>
  <si>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</si>
  <si>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</si>
  <si>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</si>
  <si>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</si>
  <si>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</si>
  <si>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</si>
  <si>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</si>
  <si>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</si>
  <si>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</si>
  <si>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</si>
  <si>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</si>
  <si>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</si>
  <si>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</si>
  <si>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</si>
  <si>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</si>
  <si>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</si>
  <si>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</si>
  <si>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</si>
  <si>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</si>
  <si>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</si>
  <si>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</si>
  <si>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</si>
  <si>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</si>
  <si>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</si>
  <si>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</si>
  <si>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</si>
  <si>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</si>
  <si>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</si>
  <si>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</si>
  <si>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</si>
  <si>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</si>
  <si>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</si>
  <si>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</si>
  <si>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</si>
  <si>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</si>
  <si>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</si>
  <si>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</si>
  <si>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</si>
  <si>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</si>
  <si>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</si>
  <si>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</si>
  <si>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</si>
  <si>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</si>
  <si>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</si>
  <si>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</si>
  <si>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</si>
  <si>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</si>
  <si>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</si>
  <si>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</si>
  <si>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</si>
  <si>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</si>
  <si>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</si>
  <si>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</si>
  <si>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</si>
  <si>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</si>
  <si>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</si>
  <si>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</si>
  <si>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</si>
  <si>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</si>
  <si>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</si>
  <si>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</si>
  <si>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</si>
  <si>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</si>
  <si>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</si>
  <si>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</si>
  <si>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</si>
  <si>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</si>
  <si>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</si>
  <si>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</si>
  <si>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</si>
  <si>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</si>
  <si>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</si>
  <si>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</si>
  <si>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</si>
  <si>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</si>
  <si>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</si>
  <si>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</si>
  <si>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</si>
  <si>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</si>
  <si>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</si>
  <si>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</si>
  <si>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</si>
  <si>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</si>
  <si>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</si>
  <si>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</si>
  <si>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</si>
  <si>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</si>
  <si>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</si>
  <si>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</si>
  <si>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</si>
  <si>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</si>
  <si>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</si>
  <si>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</si>
  <si>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</si>
  <si>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</si>
  <si>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</si>
  <si>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</si>
  <si>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</si>
  <si>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</si>
  <si>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</si>
  <si>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</si>
  <si>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</si>
  <si>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</si>
  <si>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</si>
  <si>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</si>
  <si>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</si>
  <si>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</si>
  <si>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</si>
  <si>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</si>
  <si>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</si>
  <si>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</si>
  <si>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</si>
  <si>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</si>
  <si>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</si>
  <si>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</si>
  <si>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</si>
  <si>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</si>
  <si>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</si>
  <si>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</si>
  <si>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</si>
  <si>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</si>
  <si>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</si>
  <si>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</si>
  <si>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</si>
  <si>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</si>
  <si>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</si>
  <si>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</si>
  <si>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</si>
  <si>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</si>
  <si>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</si>
  <si>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</si>
  <si>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</si>
  <si>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</si>
  <si>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</si>
  <si>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</si>
  <si>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</si>
  <si>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</si>
  <si>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</si>
  <si>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</si>
  <si>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</si>
  <si>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</si>
  <si>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</si>
  <si>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</si>
  <si>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</si>
  <si>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</si>
  <si>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</si>
  <si>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</si>
  <si>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</si>
  <si>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</si>
  <si>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</si>
  <si>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</si>
  <si>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</si>
  <si>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</si>
  <si>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</si>
  <si>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</si>
  <si>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</si>
  <si>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</si>
  <si>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</si>
  <si>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</si>
  <si>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</si>
  <si>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</si>
  <si>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</si>
  <si>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</si>
  <si>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</si>
  <si>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</si>
  <si>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</si>
  <si>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</si>
  <si>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</si>
  <si>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</si>
  <si>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</si>
  <si>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</si>
  <si>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</si>
  <si>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</si>
  <si>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</si>
  <si>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</si>
  <si>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</si>
  <si>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</si>
  <si>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</si>
  <si>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</si>
  <si>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</si>
  <si>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</si>
  <si>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</si>
  <si>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</si>
  <si>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</si>
  <si>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</si>
  <si>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</si>
  <si>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</si>
  <si>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</si>
  <si>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</si>
  <si>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</si>
  <si>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</si>
  <si>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</si>
  <si>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</si>
  <si>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</si>
  <si>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</si>
  <si>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</si>
  <si>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</si>
  <si>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</si>
  <si>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</si>
  <si>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</si>
  <si>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</si>
  <si>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</si>
  <si>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</si>
  <si>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</si>
  <si>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</si>
  <si>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</si>
  <si>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</si>
  <si>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</si>
  <si>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</si>
  <si>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</si>
  <si>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</si>
  <si>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</si>
  <si>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</si>
  <si>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</si>
  <si>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</si>
  <si>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</si>
  <si>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</si>
  <si>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</si>
  <si>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</si>
  <si>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</si>
  <si>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</si>
  <si>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</si>
  <si>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</si>
  <si>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</si>
  <si>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</si>
  <si>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</si>
  <si>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</si>
  <si>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</si>
  <si>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</si>
  <si>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</si>
  <si>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</si>
  <si>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</si>
  <si>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</si>
  <si>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</si>
  <si>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</si>
  <si>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</si>
  <si>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</si>
  <si>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</si>
  <si>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</si>
  <si>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</si>
  <si>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</si>
  <si>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</si>
  <si>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</si>
  <si>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</si>
  <si>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</si>
  <si>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</si>
  <si>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</si>
  <si>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</si>
  <si>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</si>
  <si>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</si>
  <si>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</si>
  <si>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</si>
  <si>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</si>
  <si>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</si>
  <si>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</si>
  <si>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</si>
  <si>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</si>
  <si>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</si>
  <si>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</si>
  <si>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</si>
  <si>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</si>
  <si>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</si>
  <si>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</si>
  <si>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</si>
  <si>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</si>
  <si>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</si>
  <si>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</si>
  <si>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</si>
  <si>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</si>
  <si>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</si>
  <si>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</si>
  <si>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</si>
  <si>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</si>
  <si>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</si>
  <si>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</si>
  <si>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</si>
  <si>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</si>
  <si>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</si>
  <si>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</si>
  <si>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</si>
  <si>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</si>
  <si>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</si>
  <si>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</si>
  <si>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</si>
  <si>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</si>
  <si>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</si>
  <si>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</si>
  <si>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</si>
  <si>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</si>
  <si>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</si>
  <si>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</si>
  <si>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</si>
  <si>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</si>
  <si>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</si>
  <si>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</si>
  <si>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</si>
  <si>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</si>
  <si>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</si>
  <si>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</si>
  <si>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</si>
  <si>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</si>
  <si>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</si>
  <si>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</si>
  <si>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</si>
  <si>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</si>
  <si>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</si>
  <si>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</si>
  <si>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</si>
  <si>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</si>
  <si>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</si>
  <si>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</si>
  <si>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</si>
  <si>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</si>
  <si>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</si>
  <si>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</si>
  <si>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</si>
  <si>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</si>
  <si>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</si>
  <si>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</si>
  <si>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</si>
  <si>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</si>
  <si>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</si>
  <si>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</si>
  <si>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</si>
  <si>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</si>
  <si>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</si>
  <si>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</si>
  <si>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</si>
  <si>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</si>
  <si>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</si>
  <si>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</si>
  <si>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</si>
  <si>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</si>
  <si>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</si>
  <si>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</si>
  <si>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</si>
  <si>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</si>
  <si>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</si>
  <si>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</si>
  <si>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</si>
  <si>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</si>
  <si>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</si>
  <si>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</si>
  <si>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</si>
  <si>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</si>
  <si>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</si>
  <si>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</si>
  <si>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</si>
  <si>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</si>
  <si>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</si>
  <si>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</si>
  <si>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</si>
  <si>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</si>
  <si>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</si>
  <si>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</si>
  <si>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</si>
  <si>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</si>
  <si>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</si>
  <si>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</si>
  <si>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</si>
  <si>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</si>
  <si>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</si>
  <si>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</si>
  <si>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</si>
  <si>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</si>
  <si>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</si>
  <si>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</si>
  <si>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</si>
  <si>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</si>
  <si>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</si>
  <si>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</si>
  <si>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</si>
  <si>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</si>
  <si>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</si>
  <si>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</si>
  <si>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</si>
  <si>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</si>
  <si>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</si>
  <si>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</si>
  <si>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</si>
  <si>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</si>
  <si>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</si>
  <si>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</si>
  <si>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</si>
  <si>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</si>
  <si>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</si>
  <si>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</si>
  <si>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</si>
  <si>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</si>
  <si>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</si>
  <si>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</si>
  <si>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</si>
  <si>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</si>
  <si>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</si>
  <si>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</si>
  <si>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</si>
  <si>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</si>
  <si>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</si>
  <si>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</si>
  <si>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</si>
  <si>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</si>
  <si>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</si>
  <si>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</si>
  <si>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</si>
  <si>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</si>
  <si>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</si>
  <si>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</si>
  <si>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</si>
  <si>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</si>
  <si>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</si>
  <si>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</si>
  <si>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</si>
  <si>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</si>
  <si>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</si>
  <si>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</si>
  <si>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</si>
  <si>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</si>
  <si>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</si>
  <si>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</si>
  <si>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</si>
  <si>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</si>
  <si>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</si>
  <si>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</si>
  <si>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</si>
  <si>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</si>
  <si>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</si>
  <si>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</si>
  <si>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</si>
  <si>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</si>
  <si>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</si>
  <si>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</si>
  <si>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</si>
  <si>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</si>
  <si>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</si>
  <si>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</si>
  <si>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</si>
  <si>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</si>
  <si>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</si>
  <si>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</si>
  <si>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</si>
  <si>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</si>
  <si>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</si>
  <si>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</si>
  <si>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</si>
  <si>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</si>
  <si>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</si>
  <si>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</si>
  <si>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</si>
  <si>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</si>
  <si>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</si>
  <si>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</si>
  <si>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</si>
  <si>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</si>
  <si>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</si>
  <si>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</si>
  <si>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</si>
  <si>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</si>
  <si>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</si>
  <si>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</si>
  <si>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</si>
  <si>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</si>
  <si>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</si>
  <si>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</si>
  <si>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</si>
  <si>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</si>
  <si>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</si>
  <si>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</si>
  <si>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</si>
  <si>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</si>
  <si>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</si>
  <si>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</si>
  <si>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</si>
  <si>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</si>
  <si>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</si>
  <si>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</si>
  <si>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</si>
  <si>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</si>
  <si>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</si>
  <si>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</si>
  <si>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</si>
  <si>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</si>
  <si>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</si>
  <si>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</si>
  <si>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</si>
  <si>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</si>
  <si>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</si>
  <si>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</si>
  <si>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</si>
  <si>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</si>
  <si>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</si>
  <si>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</si>
  <si>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</si>
  <si>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</si>
  <si>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</si>
  <si>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</si>
  <si>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</si>
  <si>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</si>
  <si>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</si>
  <si>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</si>
  <si>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</si>
  <si>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</si>
  <si>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</si>
  <si>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</si>
  <si>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</si>
  <si>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</si>
  <si>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</si>
  <si>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</si>
  <si>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</si>
  <si>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</si>
  <si>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</si>
  <si>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</si>
  <si>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</si>
  <si>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</si>
  <si>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</si>
  <si>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</si>
  <si>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</si>
  <si>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</si>
  <si>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</si>
  <si>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</si>
  <si>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</si>
  <si>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</si>
  <si>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</si>
  <si>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</si>
  <si>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</si>
  <si>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</si>
  <si>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</si>
  <si>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</si>
  <si>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</si>
  <si>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</si>
  <si>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</si>
  <si>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</si>
  <si>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</si>
  <si>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</si>
  <si>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</si>
  <si>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</si>
  <si>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</si>
  <si>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</si>
  <si>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</si>
  <si>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</si>
  <si>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</si>
  <si>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</si>
  <si>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</si>
  <si>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</si>
  <si>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</si>
  <si>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</si>
  <si>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</si>
  <si>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</si>
  <si>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</si>
  <si>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</si>
  <si>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</si>
  <si>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</si>
  <si>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</si>
  <si>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</si>
  <si>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</si>
  <si>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</si>
  <si>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</si>
  <si>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</si>
  <si>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</si>
  <si>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</si>
  <si>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</si>
  <si>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</si>
  <si>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</si>
  <si>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</si>
  <si>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</si>
  <si>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</si>
  <si>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</si>
  <si>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</si>
  <si>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</si>
  <si>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</si>
  <si>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</si>
  <si>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</si>
  <si>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</si>
  <si>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</si>
  <si>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</si>
  <si>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</si>
  <si>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</si>
  <si>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</si>
  <si>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</si>
  <si>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</si>
  <si>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</si>
  <si>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</si>
  <si>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</si>
  <si>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</si>
  <si>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</si>
  <si>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</si>
  <si>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</si>
  <si>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</si>
  <si>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</si>
  <si>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</si>
  <si>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</si>
  <si>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</si>
  <si>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</si>
  <si>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</si>
  <si>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</si>
  <si>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</si>
  <si>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</si>
  <si>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</si>
  <si>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</si>
  <si>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</si>
  <si>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</si>
  <si>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</si>
  <si>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</si>
  <si>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</si>
  <si>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</si>
  <si>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</si>
  <si>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</si>
  <si>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</si>
  <si>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</si>
  <si>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</si>
  <si>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</si>
  <si>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</si>
  <si>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</si>
  <si>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</si>
  <si>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</si>
  <si>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</si>
  <si>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</si>
  <si>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</si>
  <si>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</si>
  <si>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</si>
  <si>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</si>
  <si>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</si>
  <si>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</si>
  <si>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</si>
  <si>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</si>
  <si>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</si>
  <si>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</si>
  <si>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</si>
  <si>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</si>
  <si>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</si>
  <si>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</si>
  <si>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</si>
  <si>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</si>
  <si>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</si>
  <si>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</si>
  <si>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</si>
  <si>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</si>
  <si>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</si>
  <si>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</si>
  <si>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</si>
  <si>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</si>
  <si>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</si>
  <si>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</si>
  <si>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</si>
  <si>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</si>
  <si>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</si>
  <si>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</si>
  <si>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</si>
  <si>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</si>
  <si>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</si>
  <si>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</si>
  <si>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</si>
  <si>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</si>
  <si>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</si>
  <si>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</si>
  <si>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</si>
  <si>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</si>
  <si>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</si>
  <si>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</si>
  <si>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</si>
  <si>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</si>
  <si>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</si>
  <si>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</si>
  <si>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</si>
  <si>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</si>
  <si>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</si>
  <si>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</si>
  <si>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</si>
  <si>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</si>
  <si>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</si>
  <si>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</si>
  <si>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</si>
  <si>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</si>
  <si>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</si>
  <si>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</si>
  <si>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</si>
  <si>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</si>
  <si>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</si>
  <si>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</si>
  <si>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</si>
  <si>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</si>
  <si>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</si>
  <si>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</si>
  <si>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</si>
  <si>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</si>
  <si>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</si>
  <si>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</si>
  <si>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</si>
  <si>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</si>
  <si>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</si>
  <si>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</si>
  <si>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</si>
  <si>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</si>
  <si>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</si>
  <si>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</si>
  <si>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</si>
  <si>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</si>
  <si>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</si>
  <si>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</si>
  <si>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</si>
  <si>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</si>
  <si>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</si>
  <si>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</si>
  <si>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</si>
  <si>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</si>
  <si>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</si>
  <si>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</si>
  <si>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</si>
  <si>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</si>
  <si>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</si>
  <si>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</si>
  <si>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</si>
  <si>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</si>
  <si>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</si>
  <si>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</si>
  <si>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</si>
  <si>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</si>
  <si>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</si>
  <si>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</si>
  <si>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</si>
  <si>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</si>
  <si>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</si>
  <si>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</si>
  <si>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</si>
  <si>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</si>
  <si>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</si>
  <si>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</si>
  <si>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</si>
  <si>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</si>
  <si>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</si>
  <si>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</si>
  <si>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</si>
  <si>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</si>
  <si>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</si>
  <si>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</si>
  <si>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</si>
  <si>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</si>
  <si>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</si>
  <si>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</si>
  <si>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</si>
  <si>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</si>
  <si>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</si>
  <si>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</si>
  <si>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</si>
  <si>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</si>
  <si>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</si>
  <si>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</si>
  <si>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</si>
  <si>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</si>
  <si>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</si>
  <si>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</si>
  <si>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</si>
  <si>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</si>
  <si>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</si>
  <si>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</si>
  <si>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</si>
  <si>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</si>
  <si>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</si>
  <si>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</si>
  <si>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</si>
  <si>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</si>
  <si>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</si>
  <si>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</si>
  <si>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</si>
  <si>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</si>
  <si>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</si>
  <si>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</si>
  <si>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</si>
  <si>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</si>
  <si>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</si>
  <si>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</si>
  <si>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</si>
  <si>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</si>
  <si>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</si>
  <si>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</si>
  <si>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</si>
  <si>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</si>
  <si>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</si>
  <si>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</si>
  <si>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</si>
  <si>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</si>
  <si>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</si>
  <si>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</si>
  <si>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</si>
  <si>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</si>
  <si>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</si>
  <si>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</si>
  <si>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</si>
  <si>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</si>
  <si>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</si>
  <si>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</si>
  <si>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</si>
  <si>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</si>
  <si>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</si>
  <si>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</si>
  <si>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</si>
  <si>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</si>
  <si>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</si>
  <si>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</si>
  <si>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</si>
  <si>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</si>
  <si>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</si>
  <si>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</si>
  <si>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</si>
  <si>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</si>
  <si>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</si>
  <si>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</si>
  <si>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</si>
  <si>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</si>
  <si>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</si>
  <si>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</si>
  <si>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</si>
  <si>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</si>
  <si>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</si>
  <si>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</si>
  <si>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</si>
  <si>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</si>
  <si>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</si>
  <si>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</si>
  <si>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</si>
  <si>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</si>
  <si>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</si>
  <si>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</si>
  <si>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</si>
  <si>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</si>
  <si>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</si>
  <si>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</si>
  <si>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</si>
  <si>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</si>
  <si>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</si>
  <si>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</si>
  <si>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</si>
  <si>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</si>
  <si>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</si>
  <si>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</si>
  <si>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</si>
  <si>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</si>
  <si>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</si>
  <si>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</si>
  <si>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</si>
  <si>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</si>
  <si>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</si>
  <si>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</si>
  <si>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</si>
  <si>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</si>
  <si>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</si>
  <si>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</si>
  <si>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</si>
  <si>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</si>
  <si>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</si>
  <si>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</si>
  <si>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</si>
  <si>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</si>
  <si>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</si>
  <si>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</si>
  <si>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</si>
  <si>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</si>
  <si>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</si>
  <si>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</si>
  <si>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</si>
  <si>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</si>
  <si>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</si>
  <si>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</si>
  <si>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</si>
  <si>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</si>
  <si>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</si>
  <si>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</si>
  <si>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</si>
  <si>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</si>
  <si>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</si>
  <si>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</si>
  <si>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</si>
  <si>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</si>
  <si>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</si>
  <si>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</si>
  <si>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</si>
  <si>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</si>
  <si>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</si>
  <si>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</si>
  <si>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</si>
  <si>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</si>
  <si>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</si>
  <si>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</si>
  <si>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</si>
  <si>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</si>
  <si>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</si>
  <si>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</si>
  <si>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</si>
  <si>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</si>
  <si>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</si>
  <si>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</si>
  <si>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</si>
  <si>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</si>
  <si>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</si>
  <si>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</si>
  <si>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</si>
  <si>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</si>
  <si>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</si>
  <si>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</si>
  <si>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</si>
  <si>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</si>
  <si>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</si>
  <si>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</si>
  <si>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</si>
  <si>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</si>
  <si>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</si>
  <si>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</si>
  <si>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</si>
  <si>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</si>
  <si>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</si>
  <si>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</si>
  <si>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</si>
  <si>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</si>
  <si>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</si>
  <si>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</si>
  <si>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</si>
  <si>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</si>
  <si>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</si>
  <si>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</si>
  <si>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</si>
  <si>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</si>
  <si>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</si>
  <si>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</si>
  <si>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</si>
  <si>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</si>
  <si>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</si>
  <si>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</si>
  <si>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</si>
  <si>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</si>
  <si>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</si>
  <si>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</si>
  <si>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</si>
  <si>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</si>
  <si>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</si>
  <si>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</si>
  <si>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</si>
  <si>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</si>
  <si>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</si>
  <si>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</si>
  <si>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</si>
  <si>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</si>
  <si>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</si>
  <si>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</si>
  <si>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</si>
  <si>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</si>
  <si>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</si>
  <si>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</si>
  <si>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</si>
  <si>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</si>
  <si>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</si>
  <si>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</si>
  <si>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</si>
  <si>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</si>
  <si>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</si>
  <si>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</si>
  <si>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</si>
  <si>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</si>
  <si>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</si>
  <si>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</si>
  <si>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</si>
  <si>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</si>
  <si>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</si>
  <si>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</si>
  <si>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</si>
  <si>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</si>
  <si>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</si>
  <si>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</si>
  <si>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</si>
  <si>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</si>
  <si>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</si>
  <si>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</si>
  <si>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</si>
  <si>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</si>
  <si>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</si>
  <si>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</si>
  <si>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</si>
  <si>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</si>
  <si>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</si>
  <si>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</si>
  <si>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</si>
  <si>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</si>
  <si>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</si>
  <si>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</si>
  <si>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</si>
  <si>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</si>
  <si>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</si>
  <si>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</si>
  <si>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</si>
  <si>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</si>
  <si>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</si>
  <si>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</si>
  <si>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</si>
  <si>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</si>
  <si>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</si>
  <si>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</si>
  <si>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</si>
  <si>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</si>
  <si>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</si>
  <si>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</si>
  <si>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</si>
  <si>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</si>
  <si>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</si>
  <si>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</si>
  <si>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</si>
  <si>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</si>
  <si>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</si>
  <si>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</si>
  <si>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</si>
  <si>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</si>
  <si>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</si>
  <si>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</si>
  <si>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</si>
  <si>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</si>
  <si>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</si>
  <si>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</si>
  <si>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</si>
  <si>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</si>
  <si>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</si>
  <si>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</si>
  <si>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</si>
  <si>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</si>
  <si>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</si>
  <si>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</si>
  <si>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</si>
  <si>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</si>
  <si>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</si>
  <si>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</si>
  <si>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</si>
  <si>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</si>
  <si>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</si>
  <si>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</si>
  <si>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</si>
  <si>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</si>
  <si>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</si>
  <si>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</si>
  <si>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</si>
  <si>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</si>
  <si>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</si>
  <si>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</si>
  <si>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</si>
  <si>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</si>
  <si>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</si>
  <si>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</si>
  <si>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</si>
  <si>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</si>
  <si>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</si>
  <si>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</si>
  <si>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</si>
  <si>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</si>
  <si>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</si>
  <si>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</si>
  <si>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</si>
  <si>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</si>
  <si>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</si>
  <si>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</si>
  <si>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</si>
  <si>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</si>
  <si>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</si>
  <si>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</si>
  <si>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</si>
  <si>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</si>
  <si>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</si>
  <si>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</si>
  <si>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</si>
  <si>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</si>
  <si>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</si>
  <si>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</si>
  <si>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</si>
  <si>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</si>
  <si>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</si>
  <si>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</si>
  <si>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</si>
  <si>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</si>
  <si>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</si>
  <si>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</si>
  <si>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</si>
  <si>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</si>
  <si>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</si>
  <si>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</si>
  <si>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</si>
  <si>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</si>
  <si>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</si>
  <si>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</si>
  <si>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</si>
  <si>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</si>
  <si>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</si>
  <si>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</si>
  <si>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</si>
  <si>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</si>
  <si>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</si>
  <si>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</si>
  <si>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</si>
  <si>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</si>
  <si>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</si>
  <si>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</si>
  <si>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</si>
  <si>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</si>
  <si>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</si>
  <si>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</si>
  <si>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</si>
  <si>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</si>
  <si>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</si>
  <si>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</si>
  <si>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</si>
  <si>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</si>
  <si>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</si>
  <si>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</si>
  <si>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</si>
  <si>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</si>
  <si>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</si>
  <si>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</si>
  <si>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</si>
  <si>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</si>
  <si>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</si>
  <si>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</si>
  <si>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</si>
  <si>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</si>
  <si>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</si>
  <si>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</si>
  <si>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</si>
  <si>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</si>
  <si>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</si>
  <si>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</si>
  <si>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</si>
  <si>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</si>
  <si>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</si>
  <si>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</si>
  <si>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</si>
  <si>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</si>
  <si>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</si>
  <si>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</si>
  <si>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</si>
  <si>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</si>
  <si>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</si>
  <si>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</si>
  <si>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</si>
  <si>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</si>
  <si>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</si>
  <si>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</si>
  <si>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</si>
  <si>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</si>
  <si>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</si>
  <si>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</si>
  <si>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</si>
  <si>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</si>
  <si>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</si>
  <si>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</si>
  <si>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</si>
  <si>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</si>
  <si>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</si>
  <si>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</si>
  <si>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</si>
  <si>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</si>
  <si>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</si>
  <si>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</si>
  <si>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</si>
  <si>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</si>
  <si>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</si>
  <si>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</si>
  <si>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</si>
  <si>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</si>
  <si>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</si>
  <si>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</si>
  <si>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</si>
  <si>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</si>
  <si>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</si>
  <si>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</si>
  <si>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</si>
  <si>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</si>
  <si>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</si>
  <si>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</si>
  <si>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</si>
  <si>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</si>
  <si>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</si>
  <si>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</si>
  <si>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</si>
  <si>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</si>
  <si>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</si>
  <si>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</si>
  <si>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</si>
  <si>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</si>
  <si>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</si>
  <si>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</si>
  <si>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</si>
  <si>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</si>
  <si>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</si>
  <si>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</si>
  <si>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</si>
  <si>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</si>
  <si>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</si>
  <si>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</si>
  <si>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</si>
  <si>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</si>
  <si>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</si>
  <si>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</si>
  <si>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</si>
  <si>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</si>
  <si>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</si>
  <si>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</si>
  <si>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</si>
  <si>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</si>
  <si>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</si>
  <si>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</si>
  <si>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</si>
  <si>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</si>
  <si>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</si>
  <si>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</si>
  <si>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</si>
  <si>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</si>
  <si>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</si>
  <si>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</si>
  <si>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</si>
  <si>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</si>
  <si>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</si>
  <si>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</si>
  <si>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</si>
  <si>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</si>
  <si>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</si>
  <si>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</si>
  <si>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</si>
  <si>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</si>
  <si>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</si>
  <si>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</si>
  <si>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</si>
  <si>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</si>
  <si>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</si>
  <si>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</si>
  <si>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</si>
  <si>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</si>
  <si>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</si>
  <si>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</si>
  <si>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</si>
  <si>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</si>
  <si>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</si>
  <si>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</si>
  <si>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</si>
  <si>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</si>
  <si>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</si>
  <si>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</si>
  <si>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</si>
  <si>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</si>
  <si>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</si>
  <si>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</si>
  <si>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</si>
  <si>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</si>
  <si>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</si>
  <si>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</si>
  <si>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</si>
  <si>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</si>
  <si>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</si>
  <si>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</si>
  <si>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</si>
  <si>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</si>
  <si>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</si>
  <si>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</si>
  <si>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</si>
  <si>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</si>
  <si>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</si>
  <si>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</si>
  <si>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</si>
  <si>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</si>
  <si>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</si>
  <si>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</si>
  <si>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</si>
  <si>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</si>
  <si>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</si>
  <si>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</si>
  <si>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</si>
  <si>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</si>
  <si>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</si>
  <si>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</si>
  <si>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</si>
  <si>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</si>
  <si>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</si>
  <si>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</si>
  <si>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</si>
  <si>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</si>
  <si>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</si>
  <si>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</si>
  <si>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</si>
  <si>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</si>
  <si>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</si>
  <si>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</si>
  <si>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</si>
  <si>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</si>
  <si>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</si>
  <si>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</si>
  <si>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</si>
  <si>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</si>
  <si>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</si>
  <si>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</si>
  <si>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</si>
  <si>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</si>
  <si>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</si>
  <si>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</si>
  <si>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</si>
  <si>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</si>
  <si>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</si>
  <si>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</si>
  <si>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</si>
  <si>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</si>
  <si>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</si>
  <si>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</si>
  <si>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</si>
  <si>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</si>
  <si>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</si>
  <si>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</si>
  <si>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</si>
  <si>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</si>
  <si>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</si>
  <si>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</si>
  <si>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</si>
  <si>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</si>
  <si>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</si>
  <si>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</si>
  <si>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</si>
  <si>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</si>
  <si>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</si>
  <si>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</si>
  <si>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</si>
  <si>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</si>
  <si>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</si>
  <si>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</si>
  <si>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</si>
  <si>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</si>
  <si>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</si>
  <si>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</si>
  <si>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</si>
  <si>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</si>
  <si>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</si>
  <si>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</si>
  <si>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</si>
  <si>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</si>
  <si>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</si>
  <si>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</si>
  <si>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</si>
  <si>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</si>
  <si>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</si>
  <si>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</si>
  <si>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</si>
  <si>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</si>
  <si>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</si>
  <si>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</si>
  <si>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</si>
  <si>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</si>
  <si>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</si>
  <si>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</si>
  <si>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</si>
  <si>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</si>
  <si>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</si>
  <si>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</si>
  <si>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</si>
  <si>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</si>
  <si>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</si>
  <si>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</si>
  <si>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</si>
  <si>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</si>
  <si>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</si>
  <si>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</si>
  <si>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</si>
  <si>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</si>
  <si>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</si>
  <si>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</si>
  <si>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</si>
  <si>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</si>
  <si>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</si>
  <si>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</si>
  <si>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</si>
  <si>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</si>
  <si>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</si>
  <si>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</si>
  <si>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</si>
  <si>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</si>
  <si>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</si>
  <si>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</si>
  <si>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</si>
  <si>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</si>
  <si>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</si>
  <si>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</si>
  <si>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</si>
  <si>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</si>
  <si>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</si>
  <si>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</si>
  <si>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</si>
  <si>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</si>
  <si>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</si>
  <si>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</si>
  <si>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</si>
  <si>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</si>
  <si>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</si>
  <si>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</si>
  <si>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</si>
  <si>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</si>
  <si>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</si>
  <si>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</si>
  <si>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</si>
  <si>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</si>
  <si>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</si>
  <si>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</si>
  <si>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</si>
  <si>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</si>
  <si>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</si>
  <si>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</si>
  <si>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</si>
  <si>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</si>
  <si>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</si>
  <si>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</si>
  <si>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</si>
  <si>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</si>
  <si>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</si>
  <si>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</si>
  <si>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</si>
  <si>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</si>
  <si>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</si>
  <si>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</si>
  <si>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</si>
  <si>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</si>
  <si>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</si>
  <si>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</si>
  <si>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</si>
  <si>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</si>
  <si>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</si>
  <si>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</si>
  <si>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</si>
  <si>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</si>
  <si>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</si>
  <si>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</si>
  <si>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</si>
  <si>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</si>
  <si>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</si>
  <si>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</si>
  <si>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</si>
  <si>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</si>
  <si>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</si>
  <si>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</si>
  <si>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</si>
  <si>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</si>
  <si>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</si>
  <si>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</si>
  <si>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</si>
  <si>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</si>
  <si>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</si>
  <si>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</si>
  <si>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</si>
  <si>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</si>
  <si>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</si>
  <si>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</si>
  <si>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</si>
  <si>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</si>
  <si>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</si>
  <si>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</si>
  <si>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</si>
  <si>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</si>
  <si>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</si>
  <si>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</si>
  <si>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</si>
  <si>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</si>
  <si>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</si>
  <si>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</si>
  <si>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</si>
  <si>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</si>
  <si>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</si>
  <si>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</si>
  <si>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</si>
  <si>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</si>
  <si>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</si>
  <si>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</si>
  <si>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</si>
  <si>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</si>
  <si>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</si>
  <si>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</si>
  <si>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</si>
  <si>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</si>
  <si>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</si>
  <si>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</si>
  <si>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</si>
  <si>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</si>
  <si>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</si>
  <si>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</si>
  <si>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</si>
  <si>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</si>
  <si>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</si>
  <si>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</si>
  <si>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</si>
  <si>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</si>
  <si>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</si>
  <si>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</si>
  <si>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</si>
  <si>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</si>
  <si>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</si>
  <si>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</si>
  <si>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</si>
  <si>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</si>
  <si>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</si>
  <si>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</si>
  <si>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</si>
  <si>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</si>
  <si>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</si>
  <si>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</si>
  <si>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</si>
  <si>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</si>
  <si>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</si>
  <si>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</si>
  <si>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</si>
  <si>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</si>
  <si>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</si>
  <si>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</si>
  <si>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</si>
  <si>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</si>
  <si>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</si>
  <si>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</si>
  <si>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</si>
  <si>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</si>
  <si>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</si>
  <si>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</si>
  <si>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</si>
  <si>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</si>
  <si>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</si>
  <si>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</si>
  <si>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</si>
  <si>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</si>
  <si>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</si>
  <si>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</si>
  <si>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</si>
  <si>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</si>
  <si>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</si>
  <si>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</si>
  <si>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</si>
  <si>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</si>
  <si>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</si>
  <si>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</si>
  <si>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</si>
  <si>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</si>
  <si>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</si>
  <si>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</si>
  <si>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</si>
  <si>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</si>
  <si>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</si>
  <si>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</si>
  <si>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</si>
  <si>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</si>
  <si>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</si>
  <si>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</si>
  <si>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</si>
  <si>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</si>
  <si>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</si>
  <si>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</si>
  <si>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</si>
  <si>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</si>
  <si>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</si>
  <si>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</si>
  <si>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</si>
  <si>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</si>
  <si>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</si>
  <si>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</si>
  <si>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</si>
  <si>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</si>
  <si>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</si>
  <si>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</si>
  <si>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</si>
  <si>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</si>
  <si>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</si>
  <si>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</si>
  <si>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</si>
  <si>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</si>
  <si>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</si>
  <si>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</si>
  <si>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</si>
  <si>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</si>
  <si>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</si>
  <si>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</si>
  <si>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</si>
  <si>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</si>
  <si>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</si>
  <si>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</si>
  <si>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</si>
  <si>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</si>
  <si>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</si>
  <si>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</si>
  <si>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</si>
  <si>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</si>
  <si>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</si>
  <si>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</si>
  <si>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</si>
  <si>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</si>
  <si>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</si>
  <si>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</si>
  <si>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</si>
  <si>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</si>
  <si>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</si>
  <si>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</si>
  <si>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</si>
  <si>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</si>
  <si>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</si>
  <si>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</si>
  <si>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</si>
  <si>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</si>
  <si>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</si>
  <si>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</si>
  <si>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</si>
  <si>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</si>
  <si>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</si>
  <si>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</si>
  <si>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</si>
  <si>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</si>
  <si>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</si>
  <si>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</si>
  <si>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</si>
  <si>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</si>
  <si>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</si>
  <si>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</si>
  <si>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</si>
  <si>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</si>
  <si>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</si>
  <si>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</si>
  <si>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</si>
  <si>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</si>
  <si>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</si>
  <si>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</si>
  <si>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</si>
  <si>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</si>
  <si>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</si>
  <si>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</si>
  <si>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</si>
  <si>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</si>
  <si>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</si>
  <si>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</si>
  <si>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</si>
  <si>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</si>
  <si>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</si>
  <si>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</si>
  <si>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</si>
  <si>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</si>
  <si>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</si>
  <si>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</si>
  <si>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</si>
  <si>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</si>
  <si>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</si>
  <si>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</si>
  <si>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</si>
  <si>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</si>
  <si>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</si>
  <si>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</si>
  <si>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</si>
  <si>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</si>
  <si>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</si>
  <si>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</si>
  <si>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</si>
  <si>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</si>
  <si>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</si>
  <si>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</si>
  <si>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</si>
  <si>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</si>
  <si>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</si>
  <si>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</si>
  <si>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</si>
  <si>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</si>
  <si>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</si>
  <si>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</si>
  <si>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</si>
  <si>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</si>
  <si>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</si>
  <si>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</si>
  <si>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</si>
  <si>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</si>
  <si>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</si>
  <si>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</si>
  <si>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</si>
  <si>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</si>
  <si>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</si>
  <si>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</si>
  <si>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</si>
  <si>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</si>
  <si>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</si>
  <si>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</si>
  <si>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</si>
  <si>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</si>
  <si>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</si>
  <si>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</si>
  <si>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</si>
  <si>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</si>
  <si>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</si>
  <si>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</si>
  <si>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</si>
  <si>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</si>
  <si>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</si>
  <si>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</si>
  <si>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</si>
  <si>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</si>
  <si>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</si>
  <si>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</si>
  <si>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</si>
  <si>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</si>
  <si>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</si>
  <si>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</si>
  <si>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</si>
  <si>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</si>
  <si>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</si>
  <si>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</si>
  <si>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</si>
  <si>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</si>
  <si>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</si>
  <si>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</si>
  <si>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</si>
  <si>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</si>
  <si>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</si>
  <si>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</si>
  <si>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</si>
  <si>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</si>
  <si>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</si>
  <si>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</si>
  <si>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</si>
  <si>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</si>
  <si>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</si>
  <si>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</si>
  <si>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</si>
  <si>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</si>
  <si>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</si>
  <si>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</si>
  <si>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</si>
  <si>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</si>
  <si>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</si>
  <si>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</si>
  <si>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</si>
  <si>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</si>
  <si>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</si>
  <si>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</si>
  <si>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</si>
  <si>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</si>
  <si>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</si>
  <si>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</si>
  <si>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</si>
  <si>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</si>
  <si>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</si>
  <si>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</si>
  <si>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</si>
  <si>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</si>
  <si>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</si>
  <si>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</si>
  <si>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</si>
  <si>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</si>
  <si>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</si>
  <si>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</si>
  <si>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</si>
  <si>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</si>
  <si>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</si>
  <si>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</si>
  <si>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</si>
  <si>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</si>
  <si>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</si>
  <si>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</si>
  <si>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</si>
  <si>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</si>
  <si>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</si>
  <si>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</si>
  <si>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</si>
  <si>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</si>
  <si>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</si>
  <si>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</si>
  <si>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</si>
  <si>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</si>
  <si>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</si>
  <si>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</si>
  <si>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</si>
  <si>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</si>
  <si>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</si>
  <si>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</si>
  <si>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</si>
  <si>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</si>
  <si>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</si>
  <si>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</si>
  <si>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</si>
  <si>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</si>
  <si>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</si>
  <si>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</si>
  <si>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</si>
  <si>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</si>
  <si>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</si>
  <si>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</si>
  <si>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</si>
  <si>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</si>
  <si>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</si>
  <si>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</si>
  <si>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</si>
  <si>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</si>
  <si>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</si>
  <si>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</si>
  <si>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</si>
  <si>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</si>
  <si>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</si>
  <si>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</si>
  <si>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</si>
  <si>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</si>
  <si>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</si>
  <si>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</si>
  <si>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</si>
  <si>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</si>
  <si>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</si>
  <si>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</si>
  <si>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</si>
  <si>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</si>
  <si>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</si>
  <si>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</si>
  <si>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</si>
  <si>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</si>
  <si>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</si>
  <si>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</si>
  <si>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</si>
  <si>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</si>
  <si>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</si>
  <si>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</si>
  <si>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</si>
  <si>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</si>
  <si>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</si>
  <si>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</si>
  <si>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</si>
  <si>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</si>
  <si>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</si>
  <si>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</si>
  <si>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</si>
  <si>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</si>
  <si>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</si>
  <si>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</si>
  <si>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</si>
  <si>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</si>
  <si>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</si>
  <si>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</si>
  <si>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</si>
  <si>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</si>
  <si>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</si>
  <si>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</si>
  <si>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</si>
  <si>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</si>
  <si>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</si>
  <si>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</si>
  <si>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</si>
  <si>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</si>
  <si>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</si>
  <si>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</si>
  <si>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</si>
  <si>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</si>
  <si>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</si>
  <si>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</si>
  <si>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</si>
  <si>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</si>
  <si>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</si>
  <si>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</si>
  <si>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</si>
  <si>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</si>
  <si>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</si>
  <si>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</si>
  <si>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</si>
  <si>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</si>
  <si>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</si>
  <si>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</si>
  <si>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</si>
  <si>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</si>
  <si>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</si>
  <si>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</si>
  <si>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</si>
  <si>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</si>
  <si>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</si>
  <si>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</si>
  <si>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</si>
  <si>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</si>
  <si>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</si>
  <si>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</si>
  <si>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</si>
  <si>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</si>
  <si>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</si>
  <si>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</si>
  <si>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</si>
  <si>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</si>
  <si>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</si>
  <si>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</si>
  <si>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</si>
  <si>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</si>
  <si>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</si>
  <si>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</si>
  <si>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</si>
  <si>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</si>
  <si>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</si>
  <si>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</si>
  <si>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</si>
  <si>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</si>
  <si>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</si>
  <si>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</si>
  <si>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</si>
  <si>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</si>
  <si>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</si>
  <si>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</si>
  <si>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</si>
  <si>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</si>
  <si>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</si>
  <si>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</si>
  <si>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</si>
  <si>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</si>
  <si>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</si>
  <si>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</si>
  <si>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</si>
  <si>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</si>
  <si>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</si>
  <si>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</si>
  <si>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</si>
  <si>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</si>
  <si>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</si>
  <si>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</si>
  <si>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</si>
  <si>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</si>
  <si>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</si>
  <si>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</si>
  <si>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</si>
  <si>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</si>
  <si>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</si>
  <si>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</si>
  <si>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</si>
  <si>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</si>
  <si>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</si>
  <si>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</si>
  <si>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</si>
  <si>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</si>
  <si>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</si>
  <si>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</si>
  <si>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</si>
  <si>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</si>
  <si>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</si>
  <si>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</si>
  <si>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</si>
  <si>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</si>
  <si>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</si>
  <si>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</si>
  <si>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</si>
  <si>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</si>
  <si>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</si>
  <si>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</si>
  <si>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</si>
  <si>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</si>
  <si>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</si>
  <si>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</si>
  <si>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</si>
  <si>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</si>
  <si>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</si>
  <si>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</si>
  <si>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</si>
  <si>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</si>
  <si>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</si>
  <si>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</si>
  <si>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</si>
  <si>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</si>
  <si>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</si>
  <si>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</si>
  <si>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</si>
  <si>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</si>
  <si>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</si>
  <si>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</si>
  <si>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</si>
  <si>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</si>
  <si>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</si>
  <si>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</si>
  <si>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</si>
  <si>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</si>
  <si>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</si>
  <si>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</si>
  <si>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</si>
  <si>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</si>
  <si>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</si>
  <si>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</si>
  <si>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</si>
  <si>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</si>
  <si>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</si>
  <si>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</si>
  <si>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</si>
  <si>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</si>
  <si>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</si>
  <si>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</si>
  <si>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</si>
  <si>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</si>
  <si>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</si>
  <si>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</si>
  <si>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</si>
  <si>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</si>
  <si>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</si>
  <si>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</si>
  <si>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</si>
  <si>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</si>
  <si>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</si>
  <si>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</si>
  <si>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</si>
  <si>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</si>
  <si>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</si>
  <si>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</si>
  <si>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</si>
  <si>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</si>
  <si>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</si>
  <si>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</si>
  <si>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</si>
  <si>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</si>
  <si>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</si>
  <si>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</si>
  <si>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</si>
  <si>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</si>
  <si>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</si>
  <si>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</si>
  <si>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</si>
  <si>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</si>
  <si>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</si>
  <si>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</si>
  <si>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</si>
  <si>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</si>
  <si>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</si>
  <si>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</si>
  <si>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</si>
  <si>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</si>
  <si>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</si>
  <si>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</si>
  <si>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</si>
  <si>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</si>
  <si>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</si>
  <si>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</si>
  <si>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</si>
  <si>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</si>
  <si>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</si>
  <si>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</si>
  <si>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</si>
  <si>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</si>
  <si>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</si>
  <si>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</si>
  <si>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</si>
  <si>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</si>
  <si>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</si>
  <si>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</si>
  <si>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</si>
  <si>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</si>
  <si>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</si>
  <si>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</si>
  <si>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</si>
  <si>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</si>
  <si>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</si>
  <si>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</si>
  <si>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</si>
  <si>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</si>
  <si>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</si>
  <si>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</si>
  <si>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</si>
  <si>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</si>
  <si>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</si>
  <si>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</si>
  <si>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</si>
  <si>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</si>
  <si>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</si>
  <si>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</si>
  <si>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</si>
  <si>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</si>
  <si>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</si>
  <si>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</si>
  <si>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</si>
  <si>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</si>
  <si>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</si>
  <si>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</si>
  <si>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</si>
  <si>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</si>
  <si>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</si>
  <si>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</si>
  <si>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</si>
  <si>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</si>
  <si>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</si>
  <si>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</si>
  <si>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</si>
  <si>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</si>
  <si>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</si>
  <si>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</si>
  <si>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</si>
  <si>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</si>
  <si>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</si>
  <si>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</si>
  <si>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</si>
  <si>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</si>
  <si>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</si>
  <si>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</si>
  <si>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</si>
  <si>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</si>
  <si>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</si>
  <si>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</si>
  <si>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</si>
  <si>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</si>
  <si>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</si>
  <si>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</si>
  <si>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</si>
  <si>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</si>
  <si>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</si>
  <si>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</si>
  <si>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</si>
  <si>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</si>
  <si>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</si>
  <si>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</si>
  <si>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</si>
  <si>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</si>
  <si>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</si>
  <si>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</si>
  <si>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</si>
  <si>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</si>
  <si>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</si>
  <si>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</si>
  <si>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</si>
  <si>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</si>
  <si>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</si>
  <si>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</si>
  <si>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</si>
  <si>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</si>
  <si>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</si>
  <si>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</si>
  <si>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</si>
  <si>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</si>
  <si>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</si>
  <si>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</si>
  <si>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</si>
  <si>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</si>
  <si>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</si>
  <si>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</si>
  <si>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</si>
  <si>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</si>
  <si>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</si>
  <si>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</si>
  <si>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</si>
  <si>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</si>
  <si>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</si>
  <si>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</si>
  <si>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</si>
  <si>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</si>
  <si>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</si>
  <si>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</si>
  <si>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</si>
  <si>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</si>
  <si>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</si>
  <si>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</si>
  <si>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</si>
  <si>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</si>
  <si>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</si>
  <si>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</si>
  <si>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</si>
  <si>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</si>
  <si>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</si>
  <si>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</si>
  <si>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</si>
  <si>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</si>
  <si>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</si>
  <si>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</si>
  <si>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</si>
  <si>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</si>
  <si>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</si>
  <si>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</si>
  <si>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</si>
  <si>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</si>
  <si>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</si>
  <si>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</si>
  <si>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</si>
  <si>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</si>
  <si>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</si>
  <si>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</si>
  <si>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</si>
  <si>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</si>
  <si>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</si>
  <si>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</si>
  <si>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</si>
  <si>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</si>
  <si>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</si>
  <si>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</si>
  <si>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</si>
  <si>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</si>
  <si>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</si>
  <si>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</si>
  <si>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</si>
  <si>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</si>
  <si>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</si>
  <si>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</si>
  <si>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</si>
  <si>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</si>
  <si>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</si>
  <si>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</si>
  <si>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</si>
  <si>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</si>
  <si>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</si>
  <si>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</si>
  <si>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</si>
  <si>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</si>
  <si>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</si>
  <si>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</si>
  <si>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</si>
  <si>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</si>
  <si>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</si>
  <si>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</si>
  <si>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</si>
  <si>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</si>
  <si>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</si>
  <si>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</si>
  <si>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</si>
  <si>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</si>
  <si>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</si>
  <si>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</si>
  <si>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</si>
  <si>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</si>
  <si>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</si>
  <si>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</si>
  <si>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</si>
  <si>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</si>
  <si>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</si>
  <si>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</si>
  <si>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</si>
  <si>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</si>
  <si>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</si>
  <si>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</si>
  <si>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</si>
  <si>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</si>
  <si>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</si>
  <si>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</si>
  <si>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</si>
  <si>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</si>
  <si>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</si>
  <si>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</si>
  <si>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</si>
  <si>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</si>
  <si>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</si>
  <si>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</si>
  <si>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</si>
  <si>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</si>
  <si>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</si>
  <si>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</si>
  <si>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</si>
  <si>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</si>
  <si>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</si>
  <si>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</si>
  <si>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</si>
  <si>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</si>
  <si>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</si>
  <si>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</si>
  <si>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</si>
  <si>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</si>
  <si>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</si>
  <si>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</si>
  <si>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</si>
  <si>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</si>
  <si>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</si>
  <si>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</si>
  <si>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</si>
  <si>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</si>
  <si>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</si>
  <si>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</si>
  <si>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</si>
  <si>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</si>
  <si>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</si>
  <si>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</si>
  <si>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</si>
  <si>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</si>
  <si>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</si>
  <si>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</si>
  <si>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</si>
  <si>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</si>
  <si>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</si>
  <si>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</si>
  <si>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</si>
  <si>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</si>
  <si>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</si>
  <si>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</si>
  <si>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</si>
  <si>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</si>
  <si>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</si>
  <si>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</si>
  <si>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</si>
  <si>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</si>
  <si>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</si>
  <si>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</si>
  <si>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</si>
  <si>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</si>
  <si>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</si>
  <si>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</si>
  <si>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</si>
  <si>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</si>
  <si>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</si>
  <si>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</si>
  <si>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</si>
  <si>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</si>
  <si>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</si>
  <si>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</si>
  <si>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</si>
  <si>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</si>
  <si>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</si>
  <si>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</si>
  <si>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</si>
  <si>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</si>
  <si>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</si>
  <si>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</si>
  <si>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</si>
  <si>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</si>
  <si>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</si>
  <si>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</si>
  <si>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</si>
  <si>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</si>
  <si>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</si>
  <si>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</si>
  <si>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</si>
  <si>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</si>
  <si>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</si>
  <si>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</si>
  <si>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</si>
  <si>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</si>
  <si>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</si>
  <si>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</si>
  <si>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</si>
  <si>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</si>
  <si>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</si>
  <si>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</si>
  <si>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</si>
  <si>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</si>
  <si>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</si>
  <si>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</si>
  <si>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</si>
  <si>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</si>
  <si>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</si>
  <si>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</si>
  <si>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</si>
  <si>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</si>
  <si>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</si>
  <si>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</si>
  <si>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</si>
  <si>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</si>
  <si>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</si>
  <si>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</si>
  <si>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</si>
  <si>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</si>
  <si>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</si>
  <si>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</si>
  <si>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</si>
  <si>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</si>
  <si>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</si>
  <si>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</si>
  <si>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</si>
  <si>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</si>
  <si>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</si>
  <si>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</si>
  <si>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</si>
  <si>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</si>
  <si>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</si>
  <si>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</si>
  <si>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</si>
  <si>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</si>
  <si>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</si>
  <si>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</si>
  <si>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</si>
  <si>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</si>
  <si>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</si>
  <si>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</si>
  <si>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</si>
  <si>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</si>
  <si>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</si>
  <si>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</si>
  <si>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</si>
  <si>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</si>
  <si>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</si>
  <si>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</si>
  <si>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</si>
  <si>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</si>
  <si>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</si>
  <si>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</si>
  <si>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</si>
  <si>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</si>
  <si>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</si>
  <si>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</si>
  <si>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</si>
  <si>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</si>
  <si>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</si>
  <si>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</si>
  <si>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</si>
  <si>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</si>
  <si>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</si>
  <si>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</si>
  <si>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</si>
  <si>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</si>
  <si>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</si>
  <si>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</si>
  <si>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</si>
  <si>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</si>
  <si>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</si>
  <si>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</si>
  <si>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</si>
  <si>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</si>
  <si>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</si>
  <si>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</si>
  <si>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</si>
  <si>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</si>
  <si>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</si>
  <si>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</si>
  <si>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</si>
  <si>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</si>
  <si>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</si>
  <si>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</si>
  <si>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</si>
  <si>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</si>
  <si>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</si>
  <si>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</si>
  <si>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</si>
  <si>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</si>
  <si>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</si>
  <si>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</si>
  <si>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</si>
  <si>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</si>
  <si>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</si>
  <si>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</si>
  <si>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</si>
  <si>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</si>
  <si>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</si>
  <si>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</si>
  <si>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</si>
  <si>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</si>
  <si>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</si>
  <si>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</si>
  <si>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</si>
  <si>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</si>
  <si>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</si>
  <si>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</si>
  <si>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</si>
  <si>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</si>
  <si>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</si>
  <si>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</si>
  <si>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</si>
  <si>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</si>
  <si>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</si>
  <si>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</si>
  <si>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</si>
  <si>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</si>
  <si>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</si>
  <si>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</si>
  <si>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</si>
  <si>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</si>
  <si>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</si>
  <si>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</si>
  <si>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</si>
  <si>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</si>
  <si>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</si>
  <si>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</si>
  <si>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</si>
  <si>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</si>
  <si>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</si>
  <si>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</si>
  <si>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</si>
  <si>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</si>
  <si>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</si>
  <si>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</si>
  <si>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</si>
  <si>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</si>
  <si>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</si>
  <si>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</si>
  <si>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</si>
  <si>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</si>
  <si>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</si>
  <si>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</si>
  <si>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</si>
  <si>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</si>
  <si>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</si>
  <si>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</si>
  <si>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</si>
  <si>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</si>
  <si>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</si>
  <si>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</si>
  <si>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</si>
  <si>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</si>
  <si>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</si>
  <si>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</si>
  <si>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</si>
  <si>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</si>
  <si>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</si>
  <si>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</si>
  <si>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</si>
  <si>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</si>
  <si>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</si>
  <si>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</si>
  <si>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</si>
  <si>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</si>
  <si>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</si>
  <si>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</si>
  <si>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</si>
  <si>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</si>
  <si>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</si>
  <si>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</si>
  <si>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</si>
  <si>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</si>
  <si>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</si>
  <si>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</si>
  <si>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</si>
  <si>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</si>
  <si>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</si>
  <si>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</si>
  <si>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</si>
  <si>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</si>
  <si>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</si>
  <si>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</si>
  <si>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</si>
  <si>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</si>
  <si>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</si>
  <si>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</si>
  <si>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</si>
  <si>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</si>
  <si>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</si>
  <si>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</si>
  <si>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</si>
  <si>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</si>
  <si>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</si>
  <si>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</si>
  <si>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</si>
  <si>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</si>
  <si>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</si>
  <si>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</si>
  <si>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</si>
  <si>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</si>
  <si>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</si>
  <si>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</si>
  <si>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</si>
  <si>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</si>
  <si>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</si>
  <si>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</si>
  <si>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</si>
  <si>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</si>
  <si>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</si>
  <si>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</si>
  <si>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</si>
  <si>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</si>
  <si>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</si>
  <si>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</si>
  <si>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</si>
  <si>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</si>
  <si>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</si>
  <si>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</si>
  <si>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</si>
  <si>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</si>
  <si>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</si>
  <si>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</si>
  <si>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</si>
  <si>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</si>
  <si>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</si>
  <si>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</si>
  <si>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</si>
  <si>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</si>
  <si>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</si>
  <si>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</si>
  <si>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</si>
  <si>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</si>
  <si>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</si>
  <si>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</si>
  <si>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</si>
  <si>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</si>
  <si>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</si>
  <si>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</si>
  <si>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</si>
  <si>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</si>
  <si>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</si>
  <si>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</si>
  <si>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</si>
  <si>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</si>
  <si>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</si>
  <si>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</si>
  <si>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</si>
  <si>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</si>
  <si>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</si>
  <si>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</si>
  <si>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</si>
  <si>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</si>
  <si>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</si>
  <si>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</si>
  <si>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</si>
  <si>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</si>
  <si>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</si>
  <si>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</si>
  <si>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</si>
  <si>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</si>
  <si>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</si>
  <si>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</si>
  <si>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</si>
  <si>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</si>
  <si>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</si>
  <si>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</si>
  <si>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</si>
  <si>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</si>
  <si>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</si>
  <si>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</si>
  <si>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</si>
  <si>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</si>
  <si>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</si>
  <si>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</si>
  <si>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</si>
  <si>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</si>
  <si>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</si>
  <si>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</si>
  <si>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</si>
  <si>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</si>
  <si>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</si>
  <si>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</si>
  <si>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</si>
  <si>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</si>
  <si>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</si>
  <si>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</si>
  <si>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</si>
  <si>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</si>
  <si>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</si>
  <si>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</si>
  <si>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</si>
  <si>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</si>
  <si>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</si>
  <si>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</si>
  <si>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</si>
  <si>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</si>
  <si>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</si>
  <si>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</si>
  <si>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</si>
  <si>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</si>
  <si>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</si>
  <si>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</si>
  <si>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</si>
  <si>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</si>
  <si>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</si>
  <si>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</si>
  <si>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</si>
  <si>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</si>
  <si>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</si>
  <si>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</si>
  <si>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</si>
  <si>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</si>
  <si>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</si>
  <si>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</si>
  <si>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</si>
  <si>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</si>
  <si>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</si>
  <si>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</si>
  <si>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</si>
  <si>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</si>
  <si>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</si>
  <si>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</si>
  <si>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</si>
  <si>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</si>
  <si>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</si>
  <si>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</si>
  <si>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</si>
  <si>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</si>
  <si>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</si>
  <si>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</si>
  <si>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</si>
  <si>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</si>
  <si>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</si>
  <si>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</si>
  <si>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</si>
  <si>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</si>
  <si>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</si>
  <si>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</si>
  <si>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</si>
  <si>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</si>
  <si>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</si>
  <si>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</si>
  <si>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</si>
  <si>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</si>
  <si>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</si>
  <si>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</si>
  <si>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</si>
  <si>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</si>
  <si>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</si>
  <si>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</si>
  <si>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</si>
  <si>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</si>
  <si>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</si>
  <si>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</si>
  <si>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</si>
  <si>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</si>
  <si>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</si>
  <si>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</si>
  <si>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</si>
  <si>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</si>
  <si>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</si>
  <si>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</si>
  <si>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</si>
  <si>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</si>
  <si>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</si>
  <si>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</si>
  <si>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</si>
  <si>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</si>
  <si>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</si>
  <si>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</si>
  <si>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</si>
  <si>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</si>
  <si>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</si>
  <si>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</si>
  <si>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</si>
  <si>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</si>
  <si>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</si>
  <si>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</si>
  <si>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</si>
  <si>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</si>
  <si>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</si>
  <si>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</si>
  <si>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</si>
  <si>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</si>
  <si>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</si>
  <si>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</si>
  <si>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</si>
  <si>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</si>
  <si>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</si>
  <si>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</si>
  <si>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</si>
  <si>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</si>
  <si>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</si>
  <si>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</si>
  <si>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</si>
  <si>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</si>
  <si>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</si>
  <si>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</si>
  <si>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</si>
  <si>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</si>
  <si>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</si>
  <si>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</si>
  <si>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</si>
  <si>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</si>
  <si>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</si>
  <si>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</si>
  <si>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</si>
  <si>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</si>
  <si>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</si>
  <si>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</si>
  <si>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</si>
  <si>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</si>
  <si>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</si>
  <si>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</si>
  <si>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</si>
  <si>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</si>
  <si>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</si>
  <si>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</si>
  <si>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</si>
  <si>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</si>
  <si>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</si>
  <si>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</si>
  <si>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</si>
  <si>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</si>
  <si>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</si>
  <si>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</si>
  <si>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</si>
  <si>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</si>
  <si>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</si>
  <si>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</si>
  <si>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</si>
  <si>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</si>
  <si>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</si>
  <si>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</si>
  <si>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</si>
  <si>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</si>
  <si>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</si>
  <si>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</si>
  <si>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</si>
  <si>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</si>
  <si>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</si>
  <si>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</si>
  <si>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</si>
  <si>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</si>
  <si>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</si>
  <si>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</si>
  <si>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</si>
  <si>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</si>
  <si>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</si>
  <si>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</si>
  <si>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</si>
  <si>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</si>
  <si>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</si>
  <si>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</si>
  <si>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</si>
  <si>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</si>
  <si>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</si>
  <si>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</si>
  <si>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</si>
  <si>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</si>
  <si>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</si>
  <si>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</si>
  <si>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</si>
  <si>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</si>
  <si>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</si>
  <si>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</si>
  <si>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</si>
  <si>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</si>
  <si>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</si>
  <si>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</si>
  <si>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</si>
  <si>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</si>
  <si>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</si>
  <si>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</si>
  <si>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</si>
  <si>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</si>
  <si>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</si>
  <si>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</si>
  <si>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</si>
  <si>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</si>
  <si>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</si>
  <si>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</si>
  <si>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</si>
  <si>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</si>
  <si>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</si>
  <si>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</si>
  <si>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</si>
  <si>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</si>
  <si>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</si>
  <si>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</si>
  <si>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</si>
  <si>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</si>
  <si>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</si>
  <si>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</si>
  <si>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</si>
  <si>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</si>
  <si>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</si>
  <si>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</si>
  <si>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</si>
  <si>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</si>
  <si>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</si>
  <si>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</si>
  <si>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</si>
  <si>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</si>
  <si>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</si>
  <si>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</si>
  <si>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</si>
  <si>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</si>
  <si>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</si>
  <si>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</si>
  <si>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</si>
  <si>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</si>
  <si>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</si>
  <si>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</si>
  <si>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</si>
  <si>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</si>
  <si>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</si>
  <si>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</si>
  <si>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</si>
  <si>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</si>
  <si>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</si>
  <si>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</si>
  <si>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</si>
  <si>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</si>
  <si>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</si>
  <si>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</si>
  <si>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</si>
  <si>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</si>
  <si>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</si>
  <si>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</si>
  <si>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</si>
  <si>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</si>
  <si>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</si>
  <si>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</si>
  <si>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</si>
  <si>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</si>
  <si>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</si>
  <si>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</si>
  <si>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</si>
  <si>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</si>
  <si>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</si>
  <si>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</si>
  <si>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</si>
  <si>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</si>
  <si>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</si>
  <si>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</si>
  <si>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</si>
  <si>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</si>
  <si>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</si>
  <si>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</si>
  <si>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</si>
  <si>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</si>
  <si>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</si>
  <si>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</si>
  <si>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</si>
  <si>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</si>
  <si>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</si>
  <si>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</si>
  <si>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</si>
  <si>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</si>
  <si>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</si>
  <si>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</si>
  <si>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</si>
  <si>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</si>
  <si>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</si>
  <si>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</si>
  <si>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</si>
  <si>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</si>
  <si>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</si>
  <si>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</si>
  <si>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</si>
  <si>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</si>
  <si>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</si>
  <si>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</si>
  <si>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</si>
  <si>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</si>
  <si>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</si>
  <si>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</si>
  <si>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</si>
  <si>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</si>
  <si>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</si>
  <si>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</si>
  <si>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</si>
  <si>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</si>
  <si>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</si>
  <si>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</si>
  <si>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</si>
  <si>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</si>
  <si>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</si>
  <si>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</si>
  <si>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</si>
  <si>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</si>
  <si>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</si>
  <si>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</si>
  <si>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</si>
  <si>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</si>
  <si>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</si>
  <si>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</si>
  <si>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</si>
  <si>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</si>
  <si>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</si>
  <si>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</si>
  <si>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</si>
  <si>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</si>
  <si>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</si>
  <si>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</si>
  <si>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</si>
  <si>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</si>
  <si>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</si>
  <si>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</si>
  <si>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</si>
  <si>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</si>
  <si>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</si>
  <si>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</si>
  <si>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</si>
  <si>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</si>
  <si>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</si>
  <si>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</si>
  <si>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</si>
  <si>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</si>
  <si>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</si>
  <si>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</si>
  <si>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</si>
  <si>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</si>
  <si>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</si>
  <si>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</si>
  <si>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</si>
  <si>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</si>
  <si>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</si>
  <si>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</si>
  <si>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</si>
  <si>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</si>
  <si>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</si>
  <si>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</si>
  <si>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</si>
  <si>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</si>
  <si>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</si>
  <si>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</si>
  <si>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</si>
  <si>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</si>
  <si>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</si>
  <si>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</si>
  <si>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</si>
  <si>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</si>
  <si>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</si>
  <si>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</si>
  <si>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</si>
  <si>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</si>
  <si>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</si>
  <si>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</si>
  <si>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</si>
  <si>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</si>
  <si>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</si>
  <si>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</si>
  <si>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</si>
  <si>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</si>
  <si>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</si>
  <si>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</si>
  <si>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</si>
  <si>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</si>
  <si>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</si>
  <si>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</si>
  <si>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</si>
  <si>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</si>
  <si>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</si>
  <si>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</si>
  <si>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</si>
  <si>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</si>
  <si>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</si>
  <si>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</si>
  <si>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</si>
  <si>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</si>
  <si>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</si>
  <si>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</si>
  <si>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</si>
  <si>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</si>
  <si>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</si>
  <si>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</si>
  <si>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</si>
  <si>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</si>
  <si>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</si>
  <si>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</si>
  <si>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</si>
  <si>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</si>
  <si>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</si>
  <si>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</si>
  <si>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</si>
  <si>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</si>
  <si>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</si>
  <si>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</si>
  <si>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</si>
  <si>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</si>
  <si>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</si>
  <si>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</si>
  <si>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</si>
  <si>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</si>
  <si>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</si>
  <si>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</si>
  <si>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</si>
  <si>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</si>
  <si>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</si>
  <si>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</si>
  <si>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</si>
  <si>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</si>
  <si>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</si>
  <si>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</si>
  <si>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</si>
  <si>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</si>
  <si>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</si>
  <si>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</si>
  <si>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</si>
  <si>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</si>
  <si>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</si>
  <si>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</si>
  <si>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</si>
  <si>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</si>
  <si>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</si>
  <si>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</si>
  <si>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</si>
  <si>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</si>
  <si>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</si>
  <si>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</si>
  <si>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</si>
  <si>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</si>
  <si>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</si>
  <si>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</si>
  <si>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</si>
  <si>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</si>
  <si>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</si>
  <si>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</si>
  <si>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</si>
  <si>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</si>
  <si>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</si>
  <si>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</si>
  <si>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</si>
  <si>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</si>
  <si>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</si>
  <si>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</si>
  <si>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</si>
  <si>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</si>
  <si>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</si>
  <si>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</si>
  <si>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</si>
  <si>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</si>
  <si>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</si>
  <si>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</si>
  <si>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</si>
  <si>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</si>
  <si>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</si>
  <si>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</si>
  <si>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</si>
  <si>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</si>
  <si>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</si>
  <si>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</si>
  <si>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</si>
  <si>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</si>
  <si>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</si>
  <si>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</si>
  <si>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</si>
  <si>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</si>
  <si>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</si>
  <si>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</si>
  <si>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</si>
  <si>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</si>
  <si>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</si>
  <si>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</si>
  <si>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</si>
  <si>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</si>
  <si>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</si>
  <si>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</si>
  <si>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</si>
  <si>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</si>
  <si>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</si>
  <si>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</si>
  <si>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</si>
  <si>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</si>
  <si>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</si>
  <si>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</si>
  <si>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</si>
  <si>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</si>
  <si>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</si>
  <si>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</si>
  <si>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</si>
  <si>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</si>
  <si>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</si>
  <si>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</si>
  <si>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</si>
  <si>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</si>
  <si>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</si>
  <si>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</si>
  <si>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</si>
  <si>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</si>
  <si>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</si>
  <si>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</si>
  <si>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</si>
  <si>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</si>
  <si>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</si>
  <si>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</si>
  <si>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</si>
  <si>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</si>
  <si>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</si>
  <si>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</si>
  <si>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</si>
  <si>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</si>
  <si>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</si>
  <si>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</si>
  <si>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</si>
  <si>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</si>
  <si>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</si>
  <si>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</si>
  <si>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</si>
  <si>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</si>
  <si>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</si>
  <si>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</si>
  <si>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</si>
  <si>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</si>
  <si>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</si>
  <si>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</si>
  <si>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</si>
  <si>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</si>
  <si>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</si>
  <si>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</si>
  <si>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</si>
  <si>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</si>
  <si>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</si>
  <si>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</si>
  <si>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</si>
  <si>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</si>
  <si>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</si>
  <si>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</si>
  <si>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</si>
  <si>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</si>
  <si>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</si>
  <si>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</si>
  <si>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</si>
  <si>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</si>
  <si>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</si>
  <si>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</si>
  <si>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</si>
  <si>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</si>
  <si>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</si>
  <si>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</si>
  <si>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</si>
  <si>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</si>
  <si>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</si>
  <si>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</si>
  <si>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</si>
  <si>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</si>
  <si>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</si>
  <si>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</si>
  <si>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</si>
  <si>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</si>
  <si>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</si>
  <si>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</si>
  <si>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</si>
  <si>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</si>
  <si>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</si>
  <si>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</si>
  <si>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</si>
  <si>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</si>
  <si>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</si>
  <si>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</si>
  <si>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</si>
  <si>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</si>
  <si>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</si>
  <si>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</si>
  <si>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</si>
  <si>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</si>
  <si>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</si>
  <si>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</si>
  <si>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</si>
  <si>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</si>
  <si>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</si>
  <si>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</si>
  <si>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</si>
  <si>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</si>
  <si>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</si>
  <si>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</si>
  <si>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</si>
  <si>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</si>
  <si>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</si>
  <si>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</si>
  <si>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</si>
  <si>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</si>
  <si>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</si>
  <si>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</si>
  <si>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</si>
  <si>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</si>
  <si>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</si>
  <si>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</si>
  <si>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</si>
  <si>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</si>
  <si>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</si>
  <si>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</si>
  <si>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</si>
  <si>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</si>
  <si>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</si>
  <si>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</si>
  <si>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</si>
  <si>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</si>
  <si>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</si>
  <si>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</si>
  <si>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</si>
  <si>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</si>
  <si>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</si>
  <si>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</si>
  <si>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</si>
  <si>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</si>
  <si>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</si>
  <si>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</si>
  <si>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</si>
  <si>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</si>
  <si>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</si>
  <si>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</si>
  <si>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</si>
  <si>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</si>
  <si>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</si>
  <si>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</si>
  <si>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</si>
  <si>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</si>
  <si>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</si>
  <si>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</si>
  <si>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</si>
  <si>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</si>
  <si>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</si>
  <si>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</si>
  <si>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</si>
  <si>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</si>
  <si>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</si>
  <si>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</si>
  <si>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</si>
  <si>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</si>
  <si>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</si>
  <si>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</si>
  <si>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</si>
  <si>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</si>
  <si>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</si>
  <si>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</si>
  <si>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</si>
  <si>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</si>
  <si>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</si>
  <si>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</si>
  <si>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</si>
  <si>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</si>
  <si>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</si>
  <si>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</si>
  <si>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</si>
  <si>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</si>
  <si>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</si>
  <si>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</si>
  <si>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</si>
  <si>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</si>
  <si>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</si>
  <si>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</si>
  <si>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</si>
  <si>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</si>
  <si>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</si>
  <si>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</si>
  <si>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</si>
  <si>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</si>
  <si>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</si>
  <si>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</si>
  <si>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</si>
  <si>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</si>
  <si>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</si>
  <si>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</si>
  <si>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</si>
  <si>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</si>
  <si>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</si>
  <si>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</si>
  <si>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</si>
  <si>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</si>
  <si>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</si>
  <si>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</si>
  <si>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</si>
  <si>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</si>
  <si>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</si>
  <si>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</si>
  <si>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</si>
  <si>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</si>
  <si>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</si>
  <si>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</si>
  <si>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</si>
  <si>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</si>
  <si>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</si>
  <si>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</si>
  <si>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</si>
  <si>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</si>
  <si>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</si>
  <si>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</si>
  <si>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</si>
  <si>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</si>
  <si>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</si>
  <si>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</si>
  <si>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</si>
  <si>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</si>
  <si>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</si>
  <si>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</si>
  <si>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</si>
  <si>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</si>
  <si>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</si>
  <si>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</si>
  <si>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</si>
  <si>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</si>
  <si>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</si>
  <si>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</si>
  <si>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</si>
  <si>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</si>
  <si>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</si>
  <si>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</si>
  <si>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</si>
  <si>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</si>
  <si>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</si>
  <si>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</si>
  <si>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</si>
  <si>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</si>
  <si>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</si>
  <si>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</si>
  <si>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</si>
  <si>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</si>
  <si>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</si>
  <si>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</si>
  <si>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</si>
  <si>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</si>
  <si>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</si>
  <si>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</si>
  <si>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</si>
  <si>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</si>
  <si>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</si>
  <si>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</si>
  <si>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</si>
  <si>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</si>
  <si>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</si>
  <si>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</si>
  <si>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</si>
  <si>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</si>
  <si>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</si>
  <si>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</si>
  <si>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</si>
  <si>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</si>
  <si>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</si>
  <si>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</si>
  <si>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</si>
  <si>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</si>
  <si>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</si>
  <si>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</si>
  <si>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</si>
  <si>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</si>
  <si>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</si>
  <si>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</si>
  <si>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</si>
  <si>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</si>
  <si>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</si>
  <si>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</si>
  <si>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</si>
  <si>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</si>
  <si>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</si>
  <si>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</si>
  <si>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</si>
  <si>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</si>
  <si>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</si>
  <si>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</si>
  <si>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</si>
  <si>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</si>
  <si>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</si>
  <si>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</si>
  <si>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</si>
  <si>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</si>
  <si>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</si>
  <si>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</si>
  <si>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</si>
  <si>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</si>
  <si>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</si>
  <si>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</si>
  <si>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</si>
  <si>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</si>
  <si>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</si>
  <si>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</si>
  <si>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</si>
  <si>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</si>
  <si>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</si>
  <si>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</si>
  <si>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</si>
  <si>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</si>
  <si>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</si>
  <si>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</si>
  <si>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</si>
  <si>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</si>
  <si>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</si>
  <si>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</si>
  <si>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</si>
  <si>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</si>
  <si>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</si>
  <si>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</si>
  <si>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</si>
  <si>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</si>
  <si>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</si>
  <si>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</si>
  <si>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</si>
  <si>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</si>
  <si>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</si>
  <si>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</si>
  <si>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</si>
  <si>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</si>
  <si>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</si>
  <si>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</si>
  <si>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</si>
  <si>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</si>
  <si>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</si>
  <si>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</si>
  <si>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</si>
  <si>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</si>
  <si>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</si>
  <si>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</si>
  <si>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</si>
  <si>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</si>
  <si>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</si>
  <si>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plays</t>
  </si>
  <si>
    <t>theater</t>
  </si>
  <si>
    <t>musical</t>
  </si>
  <si>
    <t>spaces</t>
  </si>
  <si>
    <t>children's books</t>
  </si>
  <si>
    <t>publishing</t>
  </si>
  <si>
    <t>hardware</t>
  </si>
  <si>
    <t>technology</t>
  </si>
  <si>
    <t>food trucks</t>
  </si>
  <si>
    <t>food</t>
  </si>
  <si>
    <t>makerspaces</t>
  </si>
  <si>
    <t>space exploration</t>
  </si>
  <si>
    <t>classical music</t>
  </si>
  <si>
    <t>music</t>
  </si>
  <si>
    <t>restaurants</t>
  </si>
  <si>
    <t>indie rock</t>
  </si>
  <si>
    <t>small batch</t>
  </si>
  <si>
    <t>web</t>
  </si>
  <si>
    <t>rock</t>
  </si>
  <si>
    <t>tabletop games</t>
  </si>
  <si>
    <t>games</t>
  </si>
  <si>
    <t>electronic music</t>
  </si>
  <si>
    <t>video games</t>
  </si>
  <si>
    <t>people</t>
  </si>
  <si>
    <t>photography</t>
  </si>
  <si>
    <t>gadgets</t>
  </si>
  <si>
    <t>mobile games</t>
  </si>
  <si>
    <t>photobooks</t>
  </si>
  <si>
    <t>faith</t>
  </si>
  <si>
    <t>pop</t>
  </si>
  <si>
    <t>places</t>
  </si>
  <si>
    <t>art books</t>
  </si>
  <si>
    <t>nature</t>
  </si>
  <si>
    <t>fiction</t>
  </si>
  <si>
    <t>radio &amp; podcasts</t>
  </si>
  <si>
    <t>translations</t>
  </si>
  <si>
    <t>nonfiction</t>
  </si>
  <si>
    <t>wearables</t>
  </si>
  <si>
    <t>world music</t>
  </si>
  <si>
    <t>audio</t>
  </si>
  <si>
    <t>journalism</t>
  </si>
  <si>
    <t>jazz</t>
  </si>
  <si>
    <t>metal</t>
  </si>
  <si>
    <t>animation</t>
  </si>
  <si>
    <t>film &amp; video</t>
  </si>
  <si>
    <t>documentary</t>
  </si>
  <si>
    <t>drama</t>
  </si>
  <si>
    <t>science fiction</t>
  </si>
  <si>
    <t>shorts</t>
  </si>
  <si>
    <t>television</t>
  </si>
  <si>
    <t>Deadline Dates</t>
  </si>
  <si>
    <t xml:space="preserve">Date Created Conversion </t>
  </si>
  <si>
    <t>Subcategory</t>
  </si>
  <si>
    <t>Average Donation</t>
  </si>
  <si>
    <t>percentage refund</t>
  </si>
  <si>
    <t>Years</t>
  </si>
  <si>
    <t>(All)</t>
  </si>
  <si>
    <t>Row Labels</t>
  </si>
  <si>
    <t>Grand Total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</si>
  <si>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</si>
  <si>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</si>
  <si>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</si>
  <si>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</si>
  <si>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</si>
  <si>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</si>
  <si>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</si>
  <si>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</si>
  <si>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</si>
  <si>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</si>
  <si>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</si>
  <si>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</si>
  <si>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Column Labels</t>
  </si>
  <si>
    <t>Count of outcomes</t>
  </si>
  <si>
    <t>Parent Category</t>
  </si>
  <si>
    <t>Goal</t>
  </si>
  <si>
    <t>Number of Sucessful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</si>
  <si>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</si>
  <si>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</si>
  <si>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</si>
  <si>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</si>
  <si>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</si>
  <si>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</si>
  <si>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</si>
  <si>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</si>
  <si>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</si>
  <si>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</si>
  <si>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</si>
  <si>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50000 or more</t>
  </si>
  <si>
    <t>25000 to 29999</t>
  </si>
  <si>
    <t>30000 to 34999</t>
  </si>
  <si>
    <t>35000 to 39999</t>
  </si>
  <si>
    <t>40000 to 44999</t>
  </si>
  <si>
    <t>45000 to 49999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</si>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</sst>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8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Theaters</a:t>
            </a:r>
            <a:r>
              <a:rPr lang="en-US" baseline="0"/>
              <a:t> Outcomes Based on Launh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2-4F5C-B3E0-9CB47BD5395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2-4F5C-B3E0-9CB47BD5395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2-4F5C-B3E0-9CB47BD53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702584"/>
        <c:axId val="527702912"/>
      </c:lineChart>
      <c:catAx>
        <c:axId val="52770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02912"/>
        <c:crosses val="autoZero"/>
        <c:auto val="1"/>
        <c:lblAlgn val="ctr"/>
        <c:lblOffset val="100"/>
        <c:noMultiLvlLbl val="0"/>
      </c:catAx>
      <c:valAx>
        <c:axId val="5277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0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185736</xdr:rowOff>
    </xdr:from>
    <xdr:to>
      <xdr:col>6</xdr:col>
      <xdr:colOff>152400</xdr:colOff>
      <xdr:row>35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D8327-6E06-2668-E8E4-A8E2ED4AA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uddi" refreshedDate="44899.632319675926" createdVersion="8" refreshedVersion="8" minRefreshableVersion="3" recordCount="4114" xr:uid="{B30B7C6A-14E6-4C50-B4A8-7E5F37FB1CAE}">
  <cacheSource type="worksheet">
    <worksheetSource ref="A1:U4115" sheet="Kickstarter Challeng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refund" numFmtId="164">
      <sharedItems containsSemiMixedTypes="0" containsString="0" containsNumber="1" containsInteger="1" minValue="0" maxValue="30505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MixedTypes="1" containsNumber="1" minValue="0" maxValue="1076751.05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s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0"/>
    <n v="0"/>
    <x v="0"/>
    <s v="US"/>
    <s v="USD"/>
    <n v="1437620400"/>
    <n v="1434931811"/>
    <b v="0"/>
    <n v="182"/>
    <b v="1"/>
    <x v="0"/>
    <n v="0"/>
    <x v="0"/>
    <x v="0"/>
    <x v="0"/>
    <x v="0"/>
    <x v="0"/>
  </r>
  <r>
    <n v="1"/>
    <s v="FannibalFest Fan Convention"/>
    <s v="A Hannibal TV Show Fan Convention and Art Collective"/>
    <n v="10275"/>
    <n v="0"/>
    <n v="0"/>
    <x v="0"/>
    <s v="US"/>
    <s v="USD"/>
    <n v="1488464683"/>
    <n v="1485872683"/>
    <b v="0"/>
    <n v="79"/>
    <b v="1"/>
    <x v="0"/>
    <n v="0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0"/>
    <n v="0"/>
    <x v="0"/>
    <s v="GB"/>
    <s v="GBP"/>
    <n v="1455555083"/>
    <n v="1454691083"/>
    <b v="0"/>
    <n v="35"/>
    <b v="1"/>
    <x v="0"/>
    <n v="0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0"/>
    <n v="0"/>
    <x v="0"/>
    <s v="US"/>
    <s v="USD"/>
    <n v="1407414107"/>
    <n v="1404822107"/>
    <b v="0"/>
    <n v="150"/>
    <b v="1"/>
    <x v="0"/>
    <n v="0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0"/>
    <n v="0"/>
    <x v="0"/>
    <s v="US"/>
    <s v="USD"/>
    <n v="1450555279"/>
    <n v="1447963279"/>
    <b v="0"/>
    <n v="284"/>
    <b v="1"/>
    <x v="0"/>
    <n v="0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0"/>
    <n v="0"/>
    <x v="0"/>
    <s v="US"/>
    <s v="USD"/>
    <n v="1469770500"/>
    <n v="1468362207"/>
    <b v="0"/>
    <n v="47"/>
    <b v="1"/>
    <x v="0"/>
    <n v="0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0"/>
    <n v="0"/>
    <x v="0"/>
    <s v="US"/>
    <s v="USD"/>
    <n v="1402710250"/>
    <n v="1401846250"/>
    <b v="0"/>
    <n v="58"/>
    <b v="1"/>
    <x v="0"/>
    <n v="0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0"/>
    <n v="0"/>
    <x v="0"/>
    <s v="US"/>
    <s v="USD"/>
    <n v="1467680867"/>
    <n v="1464224867"/>
    <b v="0"/>
    <n v="57"/>
    <b v="1"/>
    <x v="0"/>
    <n v="0"/>
    <x v="0"/>
    <x v="0"/>
    <x v="7"/>
    <x v="7"/>
    <x v="2"/>
  </r>
  <r>
    <n v="8"/>
    <s v="Sizzling in the Kitchen Flynn Style"/>
    <s v="Help us raise the funds to film our pilot episode!"/>
    <n v="3500"/>
    <n v="0"/>
    <n v="0"/>
    <x v="0"/>
    <s v="US"/>
    <s v="USD"/>
    <n v="1460754000"/>
    <n v="1460155212"/>
    <b v="0"/>
    <n v="12"/>
    <b v="1"/>
    <x v="0"/>
    <n v="0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0"/>
    <n v="0"/>
    <x v="0"/>
    <s v="US"/>
    <s v="USD"/>
    <n v="1460860144"/>
    <n v="1458268144"/>
    <b v="0"/>
    <n v="20"/>
    <b v="1"/>
    <x v="0"/>
    <n v="0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0"/>
    <n v="0"/>
    <x v="0"/>
    <s v="US"/>
    <s v="USD"/>
    <n v="1403660279"/>
    <n v="1400636279"/>
    <b v="0"/>
    <n v="19"/>
    <b v="1"/>
    <x v="0"/>
    <n v="0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0"/>
    <n v="0"/>
    <x v="0"/>
    <s v="US"/>
    <s v="USD"/>
    <n v="1471834800"/>
    <n v="1469126462"/>
    <b v="0"/>
    <n v="75"/>
    <b v="1"/>
    <x v="0"/>
    <n v="0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0"/>
    <n v="0"/>
    <x v="0"/>
    <s v="US"/>
    <s v="USD"/>
    <n v="1405479600"/>
    <n v="1401642425"/>
    <b v="0"/>
    <n v="827"/>
    <b v="1"/>
    <x v="0"/>
    <n v="0"/>
    <x v="0"/>
    <x v="0"/>
    <x v="12"/>
    <x v="12"/>
    <x v="3"/>
  </r>
  <r>
    <n v="13"/>
    <s v="Can't Go Home"/>
    <s v="A travel series hosted by touring musicians that profiles a different American city in each episode."/>
    <n v="3500"/>
    <n v="0"/>
    <n v="0"/>
    <x v="0"/>
    <s v="US"/>
    <s v="USD"/>
    <n v="1466713620"/>
    <n v="1463588109"/>
    <b v="0"/>
    <n v="51"/>
    <b v="1"/>
    <x v="0"/>
    <n v="0"/>
    <x v="0"/>
    <x v="0"/>
    <x v="13"/>
    <x v="13"/>
    <x v="2"/>
  </r>
  <r>
    <n v="14"/>
    <s v="3010 | Sci-fi Series"/>
    <s v="A highly charged post apocalyptic sci fi series that pulls no punches!"/>
    <n v="6000"/>
    <n v="0"/>
    <n v="0"/>
    <x v="0"/>
    <s v="AU"/>
    <s v="AUD"/>
    <n v="1405259940"/>
    <n v="1403051888"/>
    <b v="0"/>
    <n v="41"/>
    <b v="1"/>
    <x v="0"/>
    <n v="0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0"/>
    <n v="0"/>
    <x v="0"/>
    <s v="ES"/>
    <s v="EUR"/>
    <n v="1443384840"/>
    <n v="1441790658"/>
    <b v="0"/>
    <n v="98"/>
    <b v="1"/>
    <x v="0"/>
    <n v="0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0"/>
    <n v="0"/>
    <x v="0"/>
    <s v="US"/>
    <s v="USD"/>
    <n v="1402896600"/>
    <n v="1398971211"/>
    <b v="0"/>
    <n v="70"/>
    <b v="1"/>
    <x v="0"/>
    <n v="0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0"/>
    <n v="0"/>
    <x v="0"/>
    <s v="GB"/>
    <s v="GBP"/>
    <n v="1415126022"/>
    <n v="1412530422"/>
    <b v="0"/>
    <n v="36"/>
    <b v="1"/>
    <x v="0"/>
    <n v="0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0"/>
    <n v="0"/>
    <x v="0"/>
    <s v="US"/>
    <s v="USD"/>
    <n v="1410958856"/>
    <n v="1408366856"/>
    <b v="0"/>
    <n v="342"/>
    <b v="1"/>
    <x v="0"/>
    <n v="0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0"/>
    <n v="0"/>
    <x v="0"/>
    <s v="US"/>
    <s v="USD"/>
    <n v="1437420934"/>
    <n v="1434828934"/>
    <b v="0"/>
    <n v="22"/>
    <b v="1"/>
    <x v="0"/>
    <n v="0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0"/>
    <n v="0"/>
    <x v="0"/>
    <s v="US"/>
    <s v="USD"/>
    <n v="1442167912"/>
    <n v="1436983912"/>
    <b v="0"/>
    <n v="25"/>
    <b v="1"/>
    <x v="0"/>
    <n v="0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n v="0"/>
    <x v="0"/>
    <s v="US"/>
    <s v="USD"/>
    <n v="1411743789"/>
    <n v="1409151789"/>
    <b v="0"/>
    <n v="101"/>
    <b v="1"/>
    <x v="0"/>
    <n v="0"/>
    <x v="0"/>
    <x v="0"/>
    <x v="21"/>
    <x v="21"/>
    <x v="3"/>
  </r>
  <r>
    <n v="22"/>
    <s v="CREATURES OF HABIT!"/>
    <s v="Meet Gary, and Troy: Two unlikely friends that investigate &quot;strange phenomenon&quot;."/>
    <n v="350"/>
    <n v="0"/>
    <n v="0"/>
    <x v="0"/>
    <s v="US"/>
    <s v="USD"/>
    <n v="1420099140"/>
    <n v="1418766740"/>
    <b v="0"/>
    <n v="8"/>
    <b v="1"/>
    <x v="0"/>
    <n v="0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0"/>
    <n v="0"/>
    <x v="0"/>
    <s v="US"/>
    <s v="USD"/>
    <n v="1430407200"/>
    <n v="1428086501"/>
    <b v="0"/>
    <n v="23"/>
    <b v="1"/>
    <x v="0"/>
    <n v="0"/>
    <x v="0"/>
    <x v="0"/>
    <x v="23"/>
    <x v="23"/>
    <x v="0"/>
  </r>
  <r>
    <n v="24"/>
    <s v="Bring STL Up Late to TV"/>
    <s v="STL Up Late is a weekly late night comedy talk show for St. Louis television."/>
    <n v="35000"/>
    <n v="0"/>
    <n v="0"/>
    <x v="0"/>
    <s v="US"/>
    <s v="USD"/>
    <n v="1442345940"/>
    <n v="1439494863"/>
    <b v="0"/>
    <n v="574"/>
    <b v="1"/>
    <x v="0"/>
    <n v="0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0"/>
    <n v="0"/>
    <x v="0"/>
    <s v="US"/>
    <s v="USD"/>
    <n v="1452299761"/>
    <n v="1447115761"/>
    <b v="0"/>
    <n v="14"/>
    <b v="1"/>
    <x v="0"/>
    <n v="0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0"/>
    <n v="0"/>
    <x v="0"/>
    <s v="US"/>
    <s v="USD"/>
    <n v="1408278144"/>
    <n v="1404822144"/>
    <b v="0"/>
    <n v="19"/>
    <b v="1"/>
    <x v="0"/>
    <n v="0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0"/>
    <n v="0"/>
    <x v="0"/>
    <s v="NZ"/>
    <s v="NZD"/>
    <n v="1416113833"/>
    <n v="1413518233"/>
    <b v="0"/>
    <n v="150"/>
    <b v="1"/>
    <x v="0"/>
    <n v="0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0"/>
    <n v="0"/>
    <x v="0"/>
    <s v="US"/>
    <s v="USD"/>
    <n v="1450307284"/>
    <n v="1447715284"/>
    <b v="0"/>
    <n v="71"/>
    <b v="1"/>
    <x v="0"/>
    <n v="0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0"/>
    <n v="0"/>
    <x v="0"/>
    <s v="GB"/>
    <s v="GBP"/>
    <n v="1406045368"/>
    <n v="1403453368"/>
    <b v="0"/>
    <n v="117"/>
    <b v="1"/>
    <x v="0"/>
    <n v="0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0"/>
    <n v="0"/>
    <x v="0"/>
    <s v="US"/>
    <s v="USD"/>
    <n v="1408604515"/>
    <n v="1406012515"/>
    <b v="0"/>
    <n v="53"/>
    <b v="1"/>
    <x v="0"/>
    <n v="0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0"/>
    <n v="0"/>
    <x v="0"/>
    <s v="US"/>
    <s v="USD"/>
    <n v="1453748434"/>
    <n v="1452193234"/>
    <b v="0"/>
    <n v="1"/>
    <b v="1"/>
    <x v="0"/>
    <n v="0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0"/>
    <n v="0"/>
    <x v="0"/>
    <s v="US"/>
    <s v="USD"/>
    <n v="1463111940"/>
    <n v="1459523017"/>
    <b v="0"/>
    <n v="89"/>
    <b v="1"/>
    <x v="0"/>
    <n v="0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0"/>
    <n v="0"/>
    <x v="0"/>
    <s v="US"/>
    <s v="USD"/>
    <n v="1447001501"/>
    <n v="1444405901"/>
    <b v="0"/>
    <n v="64"/>
    <b v="1"/>
    <x v="0"/>
    <n v="0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0"/>
    <n v="0"/>
    <x v="0"/>
    <s v="US"/>
    <s v="USD"/>
    <n v="1407224601"/>
    <n v="1405928601"/>
    <b v="0"/>
    <n v="68"/>
    <b v="1"/>
    <x v="0"/>
    <n v="0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0"/>
    <n v="0"/>
    <x v="0"/>
    <s v="US"/>
    <s v="USD"/>
    <n v="1430179200"/>
    <n v="1428130814"/>
    <b v="0"/>
    <n v="28"/>
    <b v="1"/>
    <x v="0"/>
    <n v="0"/>
    <x v="0"/>
    <x v="0"/>
    <x v="35"/>
    <x v="35"/>
    <x v="0"/>
  </r>
  <r>
    <n v="36"/>
    <s v="THE LISTENING BOX"/>
    <s v="A modern day priest makes an unusual discovery, setting off a chain of events."/>
    <n v="6000"/>
    <n v="0"/>
    <n v="0"/>
    <x v="0"/>
    <s v="US"/>
    <s v="USD"/>
    <n v="1428128525"/>
    <n v="1425540125"/>
    <b v="0"/>
    <n v="44"/>
    <b v="1"/>
    <x v="0"/>
    <n v="0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0"/>
    <n v="0"/>
    <x v="0"/>
    <s v="US"/>
    <s v="USD"/>
    <n v="1425055079"/>
    <n v="1422463079"/>
    <b v="0"/>
    <n v="253"/>
    <b v="1"/>
    <x v="0"/>
    <n v="0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0"/>
    <n v="0"/>
    <x v="0"/>
    <s v="US"/>
    <s v="USD"/>
    <n v="1368235344"/>
    <n v="1365643344"/>
    <b v="0"/>
    <n v="66"/>
    <b v="1"/>
    <x v="0"/>
    <n v="0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0"/>
    <n v="0"/>
    <x v="0"/>
    <s v="GB"/>
    <s v="GBP"/>
    <n v="1401058740"/>
    <n v="1398388068"/>
    <b v="0"/>
    <n v="217"/>
    <b v="1"/>
    <x v="0"/>
    <n v="0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0"/>
    <n v="0"/>
    <x v="0"/>
    <s v="US"/>
    <s v="USD"/>
    <n v="1403150400"/>
    <n v="1401426488"/>
    <b v="0"/>
    <n v="16"/>
    <b v="1"/>
    <x v="0"/>
    <n v="0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0"/>
    <n v="0"/>
    <x v="0"/>
    <s v="US"/>
    <s v="USD"/>
    <n v="1412516354"/>
    <n v="1409924354"/>
    <b v="0"/>
    <n v="19"/>
    <b v="1"/>
    <x v="0"/>
    <n v="0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0"/>
    <n v="0"/>
    <x v="0"/>
    <s v="US"/>
    <s v="USD"/>
    <n v="1419780026"/>
    <n v="1417188026"/>
    <b v="0"/>
    <n v="169"/>
    <b v="1"/>
    <x v="0"/>
    <n v="0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n v="0"/>
    <x v="0"/>
    <s v="US"/>
    <s v="USD"/>
    <n v="1405209600"/>
    <n v="1402599486"/>
    <b v="0"/>
    <n v="263"/>
    <b v="1"/>
    <x v="0"/>
    <n v="0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0"/>
    <n v="0"/>
    <x v="0"/>
    <s v="US"/>
    <s v="USD"/>
    <n v="1412648537"/>
    <n v="1408760537"/>
    <b v="0"/>
    <n v="15"/>
    <b v="1"/>
    <x v="0"/>
    <n v="0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0"/>
    <n v="0"/>
    <x v="0"/>
    <s v="US"/>
    <s v="USD"/>
    <n v="1461769107"/>
    <n v="1459177107"/>
    <b v="0"/>
    <n v="61"/>
    <b v="1"/>
    <x v="0"/>
    <n v="0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0"/>
    <n v="0"/>
    <x v="0"/>
    <s v="AU"/>
    <s v="AUD"/>
    <n v="1450220974"/>
    <n v="1447628974"/>
    <b v="0"/>
    <n v="45"/>
    <b v="1"/>
    <x v="0"/>
    <n v="0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0"/>
    <n v="0"/>
    <x v="0"/>
    <s v="US"/>
    <s v="USD"/>
    <n v="1419021607"/>
    <n v="1413834007"/>
    <b v="0"/>
    <n v="70"/>
    <b v="1"/>
    <x v="0"/>
    <n v="0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0"/>
    <n v="0"/>
    <x v="0"/>
    <s v="GB"/>
    <s v="GBP"/>
    <n v="1425211200"/>
    <n v="1422534260"/>
    <b v="0"/>
    <n v="38"/>
    <b v="1"/>
    <x v="0"/>
    <n v="0"/>
    <x v="0"/>
    <x v="0"/>
    <x v="48"/>
    <x v="48"/>
    <x v="0"/>
  </r>
  <r>
    <n v="49"/>
    <s v="Driving Jersey - Season Five"/>
    <s v="Driving Jersey is real people telling real stories."/>
    <n v="12000"/>
    <n v="0"/>
    <n v="0"/>
    <x v="0"/>
    <s v="US"/>
    <s v="USD"/>
    <n v="1445660045"/>
    <n v="1443068045"/>
    <b v="0"/>
    <n v="87"/>
    <b v="1"/>
    <x v="0"/>
    <n v="0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0"/>
    <n v="0"/>
    <x v="0"/>
    <s v="GB"/>
    <s v="GBP"/>
    <n v="1422637200"/>
    <n v="1419271458"/>
    <b v="0"/>
    <n v="22"/>
    <b v="1"/>
    <x v="0"/>
    <n v="0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0"/>
    <n v="0"/>
    <x v="0"/>
    <s v="US"/>
    <s v="USD"/>
    <n v="1439245037"/>
    <n v="1436653037"/>
    <b v="0"/>
    <n v="119"/>
    <b v="1"/>
    <x v="0"/>
    <n v="0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0"/>
    <n v="0"/>
    <x v="0"/>
    <s v="US"/>
    <s v="USD"/>
    <n v="1405615846"/>
    <n v="1403023846"/>
    <b v="0"/>
    <n v="52"/>
    <b v="1"/>
    <x v="0"/>
    <n v="0"/>
    <x v="0"/>
    <x v="0"/>
    <x v="52"/>
    <x v="52"/>
    <x v="3"/>
  </r>
  <r>
    <n v="53"/>
    <s v="Rolling out Vegan Mashup's Season 2"/>
    <s v="Delicious TV's Vegan Mashup launching season two on public television"/>
    <n v="3000"/>
    <n v="0"/>
    <n v="0"/>
    <x v="0"/>
    <s v="US"/>
    <s v="USD"/>
    <n v="1396648800"/>
    <n v="1395407445"/>
    <b v="0"/>
    <n v="117"/>
    <b v="1"/>
    <x v="0"/>
    <n v="0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0"/>
    <n v="0"/>
    <x v="0"/>
    <s v="US"/>
    <s v="USD"/>
    <n v="1451063221"/>
    <n v="1448471221"/>
    <b v="0"/>
    <n v="52"/>
    <b v="1"/>
    <x v="0"/>
    <n v="0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0"/>
    <n v="0"/>
    <x v="0"/>
    <s v="US"/>
    <s v="USD"/>
    <n v="1464390916"/>
    <n v="1462576516"/>
    <b v="0"/>
    <n v="86"/>
    <b v="1"/>
    <x v="0"/>
    <n v="0"/>
    <x v="0"/>
    <x v="0"/>
    <x v="55"/>
    <x v="55"/>
    <x v="2"/>
  </r>
  <r>
    <n v="56"/>
    <s v="Voxwomen Cycling Show"/>
    <s v="We want to see more women's cycling on TV - and we need your help to make it happen!"/>
    <n v="8000"/>
    <n v="0"/>
    <n v="0"/>
    <x v="0"/>
    <s v="GB"/>
    <s v="GBP"/>
    <n v="1433779200"/>
    <n v="1432559424"/>
    <b v="0"/>
    <n v="174"/>
    <b v="1"/>
    <x v="0"/>
    <n v="0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0"/>
    <n v="0"/>
    <x v="0"/>
    <s v="US"/>
    <s v="USD"/>
    <n v="1429991962"/>
    <n v="1427399962"/>
    <b v="0"/>
    <n v="69"/>
    <b v="1"/>
    <x v="0"/>
    <n v="0"/>
    <x v="0"/>
    <x v="0"/>
    <x v="57"/>
    <x v="57"/>
    <x v="0"/>
  </r>
  <r>
    <n v="58"/>
    <s v="Gloaming"/>
    <s v="Alex thought he knew how the world worked. You live, you die and it's over. He was very, very wrong."/>
    <n v="10000"/>
    <n v="0"/>
    <n v="0"/>
    <x v="0"/>
    <s v="US"/>
    <s v="USD"/>
    <n v="1416423172"/>
    <n v="1413827572"/>
    <b v="0"/>
    <n v="75"/>
    <b v="1"/>
    <x v="0"/>
    <n v="0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0"/>
    <n v="0"/>
    <x v="0"/>
    <s v="US"/>
    <s v="USD"/>
    <n v="1442264400"/>
    <n v="1439530776"/>
    <b v="0"/>
    <n v="33"/>
    <b v="1"/>
    <x v="0"/>
    <n v="0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0"/>
    <n v="0"/>
    <x v="0"/>
    <s v="GB"/>
    <s v="GBP"/>
    <n v="1395532800"/>
    <n v="1393882717"/>
    <b v="0"/>
    <n v="108"/>
    <b v="1"/>
    <x v="1"/>
    <n v="0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0"/>
    <n v="0"/>
    <x v="0"/>
    <s v="US"/>
    <s v="USD"/>
    <n v="1370547157"/>
    <n v="1368646357"/>
    <b v="0"/>
    <n v="23"/>
    <b v="1"/>
    <x v="1"/>
    <n v="0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0"/>
    <n v="0"/>
    <x v="0"/>
    <s v="US"/>
    <s v="USD"/>
    <n v="1362337878"/>
    <n v="1360177878"/>
    <b v="0"/>
    <n v="48"/>
    <b v="1"/>
    <x v="1"/>
    <n v="0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0"/>
    <n v="0"/>
    <x v="0"/>
    <s v="US"/>
    <s v="USD"/>
    <n v="1388206740"/>
    <n v="1386194013"/>
    <b v="0"/>
    <n v="64"/>
    <b v="1"/>
    <x v="1"/>
    <n v="0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0"/>
    <n v="0"/>
    <x v="0"/>
    <s v="US"/>
    <s v="USD"/>
    <n v="1373243181"/>
    <n v="1370651181"/>
    <b v="0"/>
    <n v="24"/>
    <b v="1"/>
    <x v="1"/>
    <n v="0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0"/>
    <n v="0"/>
    <x v="0"/>
    <s v="CA"/>
    <s v="CAD"/>
    <n v="1407736740"/>
    <n v="1405453354"/>
    <b v="0"/>
    <n v="57"/>
    <b v="1"/>
    <x v="1"/>
    <n v="0"/>
    <x v="0"/>
    <x v="1"/>
    <x v="65"/>
    <x v="65"/>
    <x v="3"/>
  </r>
  <r>
    <n v="66"/>
    <s v="A Stagnant Fever: Short Film"/>
    <s v="A dark comedy set in the '60s about clinical depression and one night stands."/>
    <n v="2000"/>
    <n v="0"/>
    <n v="0"/>
    <x v="0"/>
    <s v="US"/>
    <s v="USD"/>
    <n v="1468873420"/>
    <n v="1466281420"/>
    <b v="0"/>
    <n v="26"/>
    <b v="1"/>
    <x v="1"/>
    <n v="0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0"/>
    <n v="0"/>
    <x v="0"/>
    <s v="US"/>
    <s v="USD"/>
    <n v="1342360804"/>
    <n v="1339768804"/>
    <b v="0"/>
    <n v="20"/>
    <b v="1"/>
    <x v="1"/>
    <n v="0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0"/>
    <n v="0"/>
    <x v="0"/>
    <s v="GB"/>
    <s v="GBP"/>
    <n v="1393162791"/>
    <n v="1390570791"/>
    <b v="0"/>
    <n v="36"/>
    <b v="1"/>
    <x v="1"/>
    <n v="0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0"/>
    <n v="0"/>
    <x v="0"/>
    <s v="US"/>
    <s v="USD"/>
    <n v="1317538740"/>
    <n v="1314765025"/>
    <b v="0"/>
    <n v="178"/>
    <b v="1"/>
    <x v="1"/>
    <n v="0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0"/>
    <n v="0"/>
    <x v="0"/>
    <s v="US"/>
    <s v="USD"/>
    <n v="1315171845"/>
    <n v="1309987845"/>
    <b v="0"/>
    <n v="17"/>
    <b v="1"/>
    <x v="1"/>
    <n v="0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0"/>
    <n v="0"/>
    <x v="0"/>
    <s v="US"/>
    <s v="USD"/>
    <n v="1338186657"/>
    <n v="1333002657"/>
    <b v="0"/>
    <n v="32"/>
    <b v="1"/>
    <x v="1"/>
    <n v="0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0"/>
    <n v="0"/>
    <x v="0"/>
    <s v="US"/>
    <s v="USD"/>
    <n v="1352937600"/>
    <n v="1351210481"/>
    <b v="0"/>
    <n v="41"/>
    <b v="1"/>
    <x v="1"/>
    <n v="0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0"/>
    <n v="0"/>
    <x v="0"/>
    <s v="US"/>
    <s v="USD"/>
    <n v="1304395140"/>
    <n v="1297620584"/>
    <b v="0"/>
    <n v="18"/>
    <b v="1"/>
    <x v="1"/>
    <n v="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0"/>
    <n v="0"/>
    <x v="0"/>
    <s v="FR"/>
    <s v="EUR"/>
    <n v="1453376495"/>
    <n v="1450784495"/>
    <b v="0"/>
    <n v="29"/>
    <b v="1"/>
    <x v="1"/>
    <n v="0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0"/>
    <n v="0"/>
    <x v="0"/>
    <s v="US"/>
    <s v="USD"/>
    <n v="1366693272"/>
    <n v="1364101272"/>
    <b v="0"/>
    <n v="47"/>
    <b v="1"/>
    <x v="1"/>
    <n v="0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0"/>
    <n v="0"/>
    <x v="0"/>
    <s v="US"/>
    <s v="USD"/>
    <n v="1325007358"/>
    <n v="1319819758"/>
    <b v="0"/>
    <n v="15"/>
    <b v="1"/>
    <x v="1"/>
    <n v="0"/>
    <x v="0"/>
    <x v="1"/>
    <x v="76"/>
    <x v="76"/>
    <x v="6"/>
  </r>
  <r>
    <n v="77"/>
    <s v="Jonah and the Crab"/>
    <s v="A short film about a boy searching for companionship in a hermit crab he finds on the beach."/>
    <n v="400"/>
    <n v="0"/>
    <n v="0"/>
    <x v="0"/>
    <s v="US"/>
    <s v="USD"/>
    <n v="1337569140"/>
    <n v="1332991717"/>
    <b v="0"/>
    <n v="26"/>
    <b v="1"/>
    <x v="1"/>
    <n v="0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0"/>
    <n v="0"/>
    <x v="0"/>
    <s v="FR"/>
    <s v="EUR"/>
    <n v="1472751121"/>
    <n v="1471887121"/>
    <b v="0"/>
    <n v="35"/>
    <b v="1"/>
    <x v="1"/>
    <n v="0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0"/>
    <n v="0"/>
    <x v="0"/>
    <s v="GB"/>
    <s v="GBP"/>
    <n v="1398451093"/>
    <n v="1395859093"/>
    <b v="0"/>
    <n v="41"/>
    <b v="1"/>
    <x v="1"/>
    <n v="0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0"/>
    <n v="0"/>
    <x v="0"/>
    <s v="US"/>
    <s v="USD"/>
    <n v="1386640856"/>
    <n v="1383616856"/>
    <b v="0"/>
    <n v="47"/>
    <b v="1"/>
    <x v="1"/>
    <n v="0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0"/>
    <n v="0"/>
    <x v="0"/>
    <s v="US"/>
    <s v="USD"/>
    <n v="1342234920"/>
    <n v="1341892127"/>
    <b v="0"/>
    <n v="28"/>
    <b v="1"/>
    <x v="1"/>
    <n v="0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0"/>
    <n v="0"/>
    <x v="0"/>
    <s v="US"/>
    <s v="USD"/>
    <n v="1318189261"/>
    <n v="1315597261"/>
    <b v="0"/>
    <n v="100"/>
    <b v="1"/>
    <x v="1"/>
    <n v="0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0"/>
    <n v="0"/>
    <x v="0"/>
    <s v="GB"/>
    <s v="GBP"/>
    <n v="1424604600"/>
    <n v="1423320389"/>
    <b v="0"/>
    <n v="13"/>
    <b v="1"/>
    <x v="1"/>
    <n v="0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0"/>
    <n v="0"/>
    <x v="0"/>
    <s v="US"/>
    <s v="USD"/>
    <n v="1305483086"/>
    <n v="1302891086"/>
    <b v="0"/>
    <n v="7"/>
    <b v="1"/>
    <x v="1"/>
    <n v="0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0"/>
    <n v="0"/>
    <x v="0"/>
    <s v="US"/>
    <s v="USD"/>
    <n v="1316746837"/>
    <n v="1314154837"/>
    <b v="0"/>
    <n v="21"/>
    <b v="1"/>
    <x v="1"/>
    <n v="0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0"/>
    <n v="0"/>
    <x v="0"/>
    <s v="FR"/>
    <s v="EUR"/>
    <n v="1451226045"/>
    <n v="1444828845"/>
    <b v="0"/>
    <n v="17"/>
    <b v="1"/>
    <x v="1"/>
    <n v="0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0"/>
    <n v="0"/>
    <x v="0"/>
    <s v="US"/>
    <s v="USD"/>
    <n v="1275529260"/>
    <n v="1274705803"/>
    <b v="0"/>
    <n v="25"/>
    <b v="1"/>
    <x v="1"/>
    <n v="0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0"/>
    <n v="0"/>
    <x v="0"/>
    <s v="US"/>
    <s v="USD"/>
    <n v="1403452131"/>
    <n v="1401205731"/>
    <b v="0"/>
    <n v="60"/>
    <b v="1"/>
    <x v="1"/>
    <n v="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0"/>
    <n v="0"/>
    <x v="0"/>
    <s v="US"/>
    <s v="USD"/>
    <n v="1370196192"/>
    <n v="1368036192"/>
    <b v="0"/>
    <n v="56"/>
    <b v="1"/>
    <x v="1"/>
    <n v="0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0"/>
    <n v="0"/>
    <x v="0"/>
    <s v="US"/>
    <s v="USD"/>
    <n v="1310454499"/>
    <n v="1307862499"/>
    <b v="0"/>
    <n v="16"/>
    <b v="1"/>
    <x v="1"/>
    <n v="0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0"/>
    <n v="0"/>
    <x v="0"/>
    <s v="US"/>
    <s v="USD"/>
    <n v="1305625164"/>
    <n v="1300354764"/>
    <b v="0"/>
    <n v="46"/>
    <b v="1"/>
    <x v="1"/>
    <n v="0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0"/>
    <n v="0"/>
    <x v="0"/>
    <s v="CA"/>
    <s v="CAD"/>
    <n v="1485936000"/>
    <n v="1481949983"/>
    <b v="0"/>
    <n v="43"/>
    <b v="1"/>
    <x v="1"/>
    <n v="0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0"/>
    <n v="0"/>
    <x v="0"/>
    <s v="US"/>
    <s v="USD"/>
    <n v="1341349200"/>
    <n v="1338928537"/>
    <b v="0"/>
    <n v="15"/>
    <b v="1"/>
    <x v="1"/>
    <n v="0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0"/>
    <n v="0"/>
    <x v="0"/>
    <s v="GB"/>
    <s v="GBP"/>
    <n v="1396890822"/>
    <n v="1395162822"/>
    <b v="0"/>
    <n v="12"/>
    <b v="1"/>
    <x v="1"/>
    <n v="0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0"/>
    <n v="0"/>
    <x v="0"/>
    <s v="US"/>
    <s v="USD"/>
    <n v="1330214841"/>
    <n v="1327622841"/>
    <b v="0"/>
    <n v="21"/>
    <b v="1"/>
    <x v="1"/>
    <n v="0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0"/>
    <n v="0"/>
    <x v="0"/>
    <s v="US"/>
    <s v="USD"/>
    <n v="1280631600"/>
    <n v="1274889241"/>
    <b v="0"/>
    <n v="34"/>
    <b v="1"/>
    <x v="1"/>
    <n v="0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0"/>
    <n v="0"/>
    <x v="0"/>
    <s v="US"/>
    <s v="USD"/>
    <n v="1310440482"/>
    <n v="1307848482"/>
    <b v="0"/>
    <n v="8"/>
    <b v="1"/>
    <x v="1"/>
    <n v="0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0"/>
    <n v="0"/>
    <x v="0"/>
    <s v="US"/>
    <s v="USD"/>
    <n v="1354923000"/>
    <n v="1351796674"/>
    <b v="0"/>
    <n v="60"/>
    <b v="1"/>
    <x v="1"/>
    <n v="0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0"/>
    <n v="0"/>
    <x v="0"/>
    <s v="US"/>
    <s v="USD"/>
    <n v="1390426799"/>
    <n v="1387834799"/>
    <b v="0"/>
    <n v="39"/>
    <b v="1"/>
    <x v="1"/>
    <n v="0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0"/>
    <n v="0"/>
    <x v="0"/>
    <s v="US"/>
    <s v="USD"/>
    <n v="1352055886"/>
    <n v="1350324286"/>
    <b v="0"/>
    <n v="26"/>
    <b v="1"/>
    <x v="1"/>
    <n v="0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0"/>
    <n v="0"/>
    <x v="0"/>
    <s v="US"/>
    <s v="USD"/>
    <n v="1359052710"/>
    <n v="1356979110"/>
    <b v="0"/>
    <n v="35"/>
    <b v="1"/>
    <x v="1"/>
    <n v="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0"/>
    <n v="0"/>
    <x v="0"/>
    <s v="US"/>
    <s v="USD"/>
    <n v="1293073733"/>
    <n v="1290481733"/>
    <b v="0"/>
    <n v="65"/>
    <b v="1"/>
    <x v="1"/>
    <n v="0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0"/>
    <n v="0"/>
    <x v="0"/>
    <s v="GB"/>
    <s v="GBP"/>
    <n v="1394220030"/>
    <n v="1392232830"/>
    <b v="0"/>
    <n v="49"/>
    <b v="1"/>
    <x v="1"/>
    <n v="0"/>
    <x v="0"/>
    <x v="1"/>
    <x v="103"/>
    <x v="103"/>
    <x v="3"/>
  </r>
  <r>
    <n v="104"/>
    <s v="Good 'Ol Trumpet"/>
    <s v="UCF short film about an old man, his love for music, and his misplaced trumpet.  "/>
    <n v="500"/>
    <n v="0"/>
    <n v="0"/>
    <x v="0"/>
    <s v="US"/>
    <s v="USD"/>
    <n v="1301792400"/>
    <n v="1299775266"/>
    <b v="0"/>
    <n v="10"/>
    <b v="1"/>
    <x v="1"/>
    <n v="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0"/>
    <n v="0"/>
    <x v="0"/>
    <s v="US"/>
    <s v="USD"/>
    <n v="1463184000"/>
    <n v="1461605020"/>
    <b v="0"/>
    <n v="60"/>
    <b v="1"/>
    <x v="1"/>
    <n v="0"/>
    <x v="0"/>
    <x v="1"/>
    <x v="105"/>
    <x v="105"/>
    <x v="2"/>
  </r>
  <r>
    <n v="106"/>
    <s v="LOST WEEKEND"/>
    <s v="A Boy. A Girl. A Car. A Serial Killer."/>
    <n v="5000"/>
    <n v="0"/>
    <n v="0"/>
    <x v="0"/>
    <s v="US"/>
    <s v="USD"/>
    <n v="1333391901"/>
    <n v="1332182301"/>
    <b v="0"/>
    <n v="27"/>
    <b v="1"/>
    <x v="1"/>
    <n v="0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0"/>
    <n v="0"/>
    <x v="0"/>
    <s v="US"/>
    <s v="USD"/>
    <n v="1303688087"/>
    <n v="1301787287"/>
    <b v="0"/>
    <n v="69"/>
    <b v="1"/>
    <x v="1"/>
    <n v="0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0"/>
    <n v="0"/>
    <x v="0"/>
    <s v="US"/>
    <s v="USD"/>
    <n v="1370011370"/>
    <n v="1364827370"/>
    <b v="0"/>
    <n v="47"/>
    <b v="1"/>
    <x v="1"/>
    <n v="0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0"/>
    <n v="0"/>
    <x v="0"/>
    <s v="US"/>
    <s v="USD"/>
    <n v="1298680630"/>
    <n v="1296088630"/>
    <b v="0"/>
    <n v="47"/>
    <b v="1"/>
    <x v="1"/>
    <n v="0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0"/>
    <n v="0"/>
    <x v="0"/>
    <s v="US"/>
    <s v="USD"/>
    <n v="1384408740"/>
    <n v="1381445253"/>
    <b v="0"/>
    <n v="26"/>
    <b v="1"/>
    <x v="1"/>
    <n v="0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0"/>
    <n v="0"/>
    <x v="0"/>
    <s v="AU"/>
    <s v="AUD"/>
    <n v="1433059187"/>
    <n v="1430467187"/>
    <b v="0"/>
    <n v="53"/>
    <b v="1"/>
    <x v="1"/>
    <n v="0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0"/>
    <n v="0"/>
    <x v="0"/>
    <s v="US"/>
    <s v="USD"/>
    <n v="1397354400"/>
    <n v="1395277318"/>
    <b v="0"/>
    <n v="81"/>
    <b v="1"/>
    <x v="1"/>
    <n v="0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0"/>
    <n v="0"/>
    <x v="0"/>
    <s v="US"/>
    <s v="USD"/>
    <n v="1312642800"/>
    <n v="1311963128"/>
    <b v="0"/>
    <n v="78"/>
    <b v="1"/>
    <x v="1"/>
    <n v="0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0"/>
    <n v="0"/>
    <x v="0"/>
    <s v="US"/>
    <s v="USD"/>
    <n v="1326436488"/>
    <n v="1321252488"/>
    <b v="0"/>
    <n v="35"/>
    <b v="1"/>
    <x v="1"/>
    <n v="0"/>
    <x v="0"/>
    <x v="1"/>
    <x v="114"/>
    <x v="114"/>
    <x v="6"/>
  </r>
  <r>
    <n v="115"/>
    <s v="The World's Greatest Lover"/>
    <s v="Never judge a book (or a lover) by their cover."/>
    <n v="450"/>
    <n v="0"/>
    <n v="0"/>
    <x v="0"/>
    <s v="US"/>
    <s v="USD"/>
    <n v="1328377444"/>
    <n v="1326217444"/>
    <b v="0"/>
    <n v="22"/>
    <b v="1"/>
    <x v="1"/>
    <n v="0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0"/>
    <n v="0"/>
    <x v="0"/>
    <s v="US"/>
    <s v="USD"/>
    <n v="1302260155"/>
    <n v="1298289355"/>
    <b v="0"/>
    <n v="57"/>
    <b v="1"/>
    <x v="1"/>
    <n v="0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0"/>
    <n v="0"/>
    <x v="0"/>
    <s v="US"/>
    <s v="USD"/>
    <n v="1276110000"/>
    <n v="1268337744"/>
    <b v="0"/>
    <n v="27"/>
    <b v="1"/>
    <x v="1"/>
    <n v="0"/>
    <x v="0"/>
    <x v="1"/>
    <x v="117"/>
    <x v="117"/>
    <x v="7"/>
  </r>
  <r>
    <n v="118"/>
    <s v="DENOUNCED - A Short Film"/>
    <s v="When a ruthless hit-man is 'denounced' from the mafia, his old enemies declare war."/>
    <n v="5000"/>
    <n v="0"/>
    <n v="0"/>
    <x v="0"/>
    <s v="US"/>
    <s v="USD"/>
    <n v="1311902236"/>
    <n v="1309310236"/>
    <b v="0"/>
    <n v="39"/>
    <b v="1"/>
    <x v="1"/>
    <n v="0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0"/>
    <n v="0"/>
    <x v="0"/>
    <s v="US"/>
    <s v="USD"/>
    <n v="1313276400"/>
    <n v="1310693986"/>
    <b v="0"/>
    <n v="37"/>
    <b v="1"/>
    <x v="1"/>
    <n v="0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0"/>
    <n v="0"/>
    <x v="1"/>
    <s v="HK"/>
    <s v="HKD"/>
    <n v="1475457107"/>
    <n v="1472865107"/>
    <b v="0"/>
    <n v="1"/>
    <b v="0"/>
    <x v="2"/>
    <n v="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0"/>
    <n v="0"/>
    <x v="1"/>
    <s v="US"/>
    <s v="USD"/>
    <n v="1429352160"/>
    <n v="1427993710"/>
    <b v="0"/>
    <n v="1"/>
    <b v="0"/>
    <x v="2"/>
    <n v="0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2"/>
    <e v="#DIV/0!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0"/>
    <n v="0"/>
    <x v="1"/>
    <s v="US"/>
    <s v="USD"/>
    <n v="1414533600"/>
    <n v="1411411564"/>
    <b v="0"/>
    <n v="6"/>
    <b v="0"/>
    <x v="2"/>
    <n v="0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2"/>
    <e v="#DIV/0!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0"/>
    <n v="0"/>
    <x v="1"/>
    <s v="CA"/>
    <s v="CAD"/>
    <n v="1486165880"/>
    <n v="1480981880"/>
    <b v="0"/>
    <n v="6"/>
    <b v="0"/>
    <x v="2"/>
    <n v="0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0"/>
    <n v="0"/>
    <x v="1"/>
    <s v="US"/>
    <s v="USD"/>
    <n v="1433988000"/>
    <n v="1431353337"/>
    <b v="0"/>
    <n v="13"/>
    <b v="0"/>
    <x v="2"/>
    <n v="0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0"/>
    <n v="0"/>
    <x v="1"/>
    <s v="US"/>
    <s v="USD"/>
    <n v="1428069541"/>
    <n v="1425481141"/>
    <b v="0"/>
    <n v="4"/>
    <b v="0"/>
    <x v="2"/>
    <n v="0"/>
    <x v="0"/>
    <x v="2"/>
    <x v="127"/>
    <x v="127"/>
    <x v="0"/>
  </r>
  <r>
    <n v="128"/>
    <s v="Ralphi3 (Canceled)"/>
    <s v="A Science Fiction film filled with entertainment and Excitement"/>
    <n v="100000"/>
    <n v="0"/>
    <n v="0"/>
    <x v="1"/>
    <s v="US"/>
    <s v="USD"/>
    <n v="1476941293"/>
    <n v="1473917293"/>
    <b v="0"/>
    <n v="6"/>
    <b v="0"/>
    <x v="2"/>
    <n v="0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2"/>
    <e v="#DIV/0!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2"/>
    <e v="#DIV/0!"/>
    <x v="0"/>
    <x v="2"/>
    <x v="130"/>
    <x v="13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x v="2"/>
    <e v="#DIV/0!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0"/>
    <n v="0"/>
    <x v="1"/>
    <s v="US"/>
    <s v="USD"/>
    <n v="1415392207"/>
    <n v="1411500607"/>
    <b v="0"/>
    <n v="81"/>
    <b v="0"/>
    <x v="2"/>
    <n v="0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2"/>
    <e v="#DIV/0!"/>
    <x v="0"/>
    <x v="2"/>
    <x v="133"/>
    <x v="133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2"/>
    <e v="#DIV/0!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0"/>
    <n v="0"/>
    <x v="1"/>
    <s v="US"/>
    <s v="USD"/>
    <n v="1404241200"/>
    <n v="1401354597"/>
    <b v="0"/>
    <n v="5"/>
    <b v="0"/>
    <x v="2"/>
    <n v="0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2"/>
    <e v="#DIV/0!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2"/>
    <e v="#DIV/0!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0"/>
    <n v="0"/>
    <x v="1"/>
    <s v="US"/>
    <s v="USD"/>
    <n v="1438405140"/>
    <n v="1435731041"/>
    <b v="0"/>
    <n v="58"/>
    <b v="0"/>
    <x v="2"/>
    <n v="0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0"/>
    <n v="0"/>
    <x v="1"/>
    <s v="US"/>
    <s v="USD"/>
    <n v="1436738772"/>
    <n v="1435874772"/>
    <b v="0"/>
    <n v="1"/>
    <b v="0"/>
    <x v="2"/>
    <n v="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2"/>
    <e v="#DIV/0!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0"/>
    <n v="0"/>
    <x v="1"/>
    <s v="US"/>
    <s v="USD"/>
    <n v="1433043623"/>
    <n v="1429155623"/>
    <b v="0"/>
    <n v="28"/>
    <b v="0"/>
    <x v="2"/>
    <n v="0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0"/>
    <n v="0"/>
    <x v="1"/>
    <s v="US"/>
    <s v="USD"/>
    <n v="1416176778"/>
    <n v="1414358778"/>
    <b v="0"/>
    <n v="1"/>
    <b v="0"/>
    <x v="2"/>
    <n v="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2"/>
    <e v="#DIV/0!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0"/>
    <n v="0"/>
    <x v="1"/>
    <s v="CA"/>
    <s v="CAD"/>
    <n v="1428945472"/>
    <n v="1423765072"/>
    <b v="0"/>
    <n v="37"/>
    <b v="0"/>
    <x v="2"/>
    <n v="0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0"/>
    <n v="0"/>
    <x v="1"/>
    <s v="US"/>
    <s v="USD"/>
    <n v="1439298052"/>
    <n v="1436965252"/>
    <b v="0"/>
    <n v="9"/>
    <b v="0"/>
    <x v="2"/>
    <n v="0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0"/>
    <n v="0"/>
    <x v="1"/>
    <s v="US"/>
    <s v="USD"/>
    <n v="1484698998"/>
    <n v="1479514998"/>
    <b v="0"/>
    <n v="3"/>
    <b v="0"/>
    <x v="2"/>
    <n v="0"/>
    <x v="0"/>
    <x v="2"/>
    <x v="146"/>
    <x v="146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2"/>
    <e v="#DIV/0!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0"/>
    <n v="0"/>
    <x v="1"/>
    <s v="US"/>
    <s v="USD"/>
    <n v="1456555536"/>
    <n v="1453963536"/>
    <b v="0"/>
    <n v="2"/>
    <b v="0"/>
    <x v="2"/>
    <n v="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0"/>
    <n v="0"/>
    <x v="1"/>
    <s v="US"/>
    <s v="USD"/>
    <n v="1419494400"/>
    <n v="1416888470"/>
    <b v="0"/>
    <n v="6"/>
    <b v="0"/>
    <x v="2"/>
    <n v="0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0"/>
    <n v="0"/>
    <x v="1"/>
    <s v="US"/>
    <s v="USD"/>
    <n v="1432612382"/>
    <n v="1427428382"/>
    <b v="0"/>
    <n v="67"/>
    <b v="0"/>
    <x v="2"/>
    <n v="0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0"/>
    <n v="0"/>
    <x v="1"/>
    <s v="AU"/>
    <s v="AUD"/>
    <n v="1434633191"/>
    <n v="1429449191"/>
    <b v="0"/>
    <n v="5"/>
    <b v="0"/>
    <x v="2"/>
    <n v="0"/>
    <x v="0"/>
    <x v="2"/>
    <x v="151"/>
    <x v="151"/>
    <x v="0"/>
  </r>
  <r>
    <n v="152"/>
    <s v="The Great Dark (Canceled)"/>
    <s v="The Great Dark is a journey through the unimaginable...and un foreseeable..."/>
    <n v="380000"/>
    <n v="0"/>
    <n v="0"/>
    <x v="1"/>
    <s v="US"/>
    <s v="USD"/>
    <n v="1411437100"/>
    <n v="1408845100"/>
    <b v="0"/>
    <n v="2"/>
    <b v="0"/>
    <x v="2"/>
    <n v="0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0"/>
    <n v="0"/>
    <x v="1"/>
    <s v="US"/>
    <s v="USD"/>
    <n v="1417532644"/>
    <n v="1413900244"/>
    <b v="0"/>
    <n v="10"/>
    <b v="0"/>
    <x v="2"/>
    <n v="0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0"/>
    <n v="0"/>
    <x v="1"/>
    <s v="US"/>
    <s v="USD"/>
    <n v="1433336895"/>
    <n v="1429621695"/>
    <b v="0"/>
    <n v="3"/>
    <b v="0"/>
    <x v="2"/>
    <n v="0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0"/>
    <n v="0"/>
    <x v="1"/>
    <s v="US"/>
    <s v="USD"/>
    <n v="1437657935"/>
    <n v="1434201935"/>
    <b v="0"/>
    <n v="4"/>
    <b v="0"/>
    <x v="2"/>
    <n v="0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0"/>
    <n v="0"/>
    <x v="1"/>
    <s v="CA"/>
    <s v="CAD"/>
    <n v="1407034796"/>
    <n v="1401850796"/>
    <b v="0"/>
    <n v="15"/>
    <b v="0"/>
    <x v="2"/>
    <n v="0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0"/>
    <n v="0"/>
    <x v="1"/>
    <s v="US"/>
    <s v="USD"/>
    <n v="1456523572"/>
    <n v="1453931572"/>
    <b v="0"/>
    <n v="2"/>
    <b v="0"/>
    <x v="2"/>
    <n v="0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2"/>
    <e v="#DIV/0!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0"/>
    <n v="0"/>
    <x v="1"/>
    <s v="US"/>
    <s v="USD"/>
    <n v="1467541545"/>
    <n v="1464085545"/>
    <b v="0"/>
    <n v="1"/>
    <b v="0"/>
    <x v="2"/>
    <n v="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3"/>
    <e v="#DIV/0!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0"/>
    <n v="0"/>
    <x v="2"/>
    <s v="US"/>
    <s v="USD"/>
    <n v="1404318595"/>
    <n v="1401726595"/>
    <b v="0"/>
    <n v="1"/>
    <b v="0"/>
    <x v="3"/>
    <n v="0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0"/>
    <n v="0"/>
    <x v="2"/>
    <s v="US"/>
    <s v="USD"/>
    <n v="1408232520"/>
    <n v="1405393356"/>
    <b v="0"/>
    <n v="10"/>
    <b v="0"/>
    <x v="3"/>
    <n v="0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3"/>
    <e v="#DIV/0!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0"/>
    <n v="0"/>
    <x v="2"/>
    <s v="US"/>
    <s v="USD"/>
    <n v="1411150701"/>
    <n v="1405966701"/>
    <b v="0"/>
    <n v="7"/>
    <b v="0"/>
    <x v="3"/>
    <n v="0"/>
    <x v="0"/>
    <x v="3"/>
    <x v="164"/>
    <x v="164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3"/>
    <e v="#DIV/0!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0"/>
    <n v="0"/>
    <x v="2"/>
    <s v="US"/>
    <s v="USD"/>
    <n v="1484531362"/>
    <n v="1481939362"/>
    <b v="0"/>
    <n v="1"/>
    <b v="0"/>
    <x v="3"/>
    <n v="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0"/>
    <n v="0"/>
    <x v="2"/>
    <s v="US"/>
    <s v="USD"/>
    <n v="1438726535"/>
    <n v="1433542535"/>
    <b v="0"/>
    <n v="2"/>
    <b v="0"/>
    <x v="3"/>
    <n v="0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0"/>
    <n v="0"/>
    <x v="2"/>
    <s v="US"/>
    <s v="USD"/>
    <n v="1426791770"/>
    <n v="1424203370"/>
    <b v="0"/>
    <n v="3"/>
    <b v="0"/>
    <x v="3"/>
    <n v="0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0"/>
    <n v="0"/>
    <x v="2"/>
    <s v="GB"/>
    <s v="GBP"/>
    <n v="1413634059"/>
    <n v="1411042059"/>
    <b v="0"/>
    <n v="10"/>
    <b v="0"/>
    <x v="3"/>
    <n v="0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0"/>
    <n v="0"/>
    <x v="2"/>
    <s v="US"/>
    <s v="USD"/>
    <n v="1440912480"/>
    <n v="1438385283"/>
    <b v="0"/>
    <n v="10"/>
    <b v="0"/>
    <x v="3"/>
    <n v="0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0"/>
    <n v="0"/>
    <x v="2"/>
    <s v="US"/>
    <s v="USD"/>
    <n v="1470975614"/>
    <n v="1465791614"/>
    <b v="0"/>
    <n v="1"/>
    <b v="0"/>
    <x v="3"/>
    <n v="0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3"/>
    <e v="#DIV/0!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3"/>
    <e v="#DIV/0!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3"/>
    <e v="#DIV/0!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0"/>
    <n v="0"/>
    <x v="2"/>
    <s v="GB"/>
    <s v="GBP"/>
    <n v="1409337611"/>
    <n v="1407177611"/>
    <b v="0"/>
    <n v="26"/>
    <b v="0"/>
    <x v="3"/>
    <n v="0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3"/>
    <e v="#DIV/0!"/>
    <x v="0"/>
    <x v="3"/>
    <x v="176"/>
    <x v="176"/>
    <x v="0"/>
  </r>
  <r>
    <n v="177"/>
    <s v="The Good Samaritan"/>
    <s v="I'm making a modern day version of the bible story &quot; The Good Samaritan&quot;"/>
    <n v="450"/>
    <n v="0"/>
    <n v="0"/>
    <x v="2"/>
    <s v="US"/>
    <s v="USD"/>
    <n v="1427155726"/>
    <n v="1425690526"/>
    <b v="0"/>
    <n v="7"/>
    <b v="0"/>
    <x v="3"/>
    <n v="0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3"/>
    <e v="#DIV/0!"/>
    <x v="0"/>
    <x v="3"/>
    <x v="178"/>
    <x v="178"/>
    <x v="0"/>
  </r>
  <r>
    <n v="179"/>
    <s v="Sustain: A Film About Survival"/>
    <s v="A feature-length film about how three people survive in a diseased world."/>
    <n v="1000"/>
    <n v="0"/>
    <n v="0"/>
    <x v="2"/>
    <s v="US"/>
    <s v="USD"/>
    <n v="1457056555"/>
    <n v="1454464555"/>
    <b v="0"/>
    <n v="2"/>
    <b v="0"/>
    <x v="3"/>
    <n v="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0"/>
    <n v="0"/>
    <x v="2"/>
    <s v="GB"/>
    <s v="GBP"/>
    <n v="1428951600"/>
    <n v="1425512843"/>
    <b v="0"/>
    <n v="13"/>
    <b v="0"/>
    <x v="3"/>
    <n v="0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0"/>
    <n v="0"/>
    <x v="2"/>
    <s v="GB"/>
    <s v="GBP"/>
    <n v="1434995295"/>
    <n v="1432403295"/>
    <b v="0"/>
    <n v="4"/>
    <b v="0"/>
    <x v="3"/>
    <n v="0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3"/>
    <e v="#DIV/0!"/>
    <x v="0"/>
    <x v="3"/>
    <x v="182"/>
    <x v="182"/>
    <x v="2"/>
  </r>
  <r>
    <n v="183"/>
    <s v="Three Little Words"/>
    <s v="Don't kill me until I meet my Dad"/>
    <n v="12500"/>
    <n v="0"/>
    <n v="0"/>
    <x v="2"/>
    <s v="GB"/>
    <s v="GBP"/>
    <n v="1417033610"/>
    <n v="1414438010"/>
    <b v="0"/>
    <n v="12"/>
    <b v="0"/>
    <x v="3"/>
    <n v="0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0"/>
    <n v="0"/>
    <x v="2"/>
    <s v="CA"/>
    <s v="CAD"/>
    <n v="1409543940"/>
    <n v="1404586762"/>
    <b v="0"/>
    <n v="2"/>
    <b v="0"/>
    <x v="3"/>
    <n v="0"/>
    <x v="0"/>
    <x v="3"/>
    <x v="184"/>
    <x v="184"/>
    <x v="3"/>
  </r>
  <r>
    <n v="185"/>
    <s v="BLANK Short Movie"/>
    <s v="Love has no boundaries!"/>
    <n v="40000"/>
    <n v="0"/>
    <n v="0"/>
    <x v="2"/>
    <s v="NO"/>
    <s v="NOK"/>
    <n v="1471557139"/>
    <n v="1468965139"/>
    <b v="0"/>
    <n v="10"/>
    <b v="0"/>
    <x v="3"/>
    <n v="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3"/>
    <e v="#DIV/0!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0"/>
    <n v="0"/>
    <x v="2"/>
    <s v="US"/>
    <s v="USD"/>
    <n v="1437461940"/>
    <n v="1435383457"/>
    <b v="0"/>
    <n v="5"/>
    <b v="0"/>
    <x v="3"/>
    <n v="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3"/>
    <e v="#DIV/0!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0"/>
    <n v="0"/>
    <x v="2"/>
    <s v="US"/>
    <s v="USD"/>
    <n v="1472920477"/>
    <n v="1467736477"/>
    <b v="0"/>
    <n v="5"/>
    <b v="0"/>
    <x v="3"/>
    <n v="0"/>
    <x v="0"/>
    <x v="3"/>
    <x v="189"/>
    <x v="189"/>
    <x v="2"/>
  </r>
  <r>
    <n v="190"/>
    <s v="REGIONRAT, the movie"/>
    <s v="Because hope can be a 4 letter word"/>
    <n v="12000"/>
    <n v="0"/>
    <n v="0"/>
    <x v="2"/>
    <s v="US"/>
    <s v="USD"/>
    <n v="1466091446"/>
    <n v="1465227446"/>
    <b v="0"/>
    <n v="1"/>
    <b v="0"/>
    <x v="3"/>
    <n v="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0"/>
    <n v="0"/>
    <x v="2"/>
    <s v="AU"/>
    <s v="AUD"/>
    <n v="1443782138"/>
    <n v="1440326138"/>
    <b v="0"/>
    <n v="3"/>
    <b v="0"/>
    <x v="3"/>
    <n v="0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0"/>
    <n v="0"/>
    <x v="2"/>
    <s v="US"/>
    <s v="USD"/>
    <n v="1413572432"/>
    <n v="1410980432"/>
    <b v="0"/>
    <n v="3"/>
    <b v="0"/>
    <x v="3"/>
    <n v="0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3"/>
    <e v="#DIV/0!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0"/>
    <n v="0"/>
    <x v="2"/>
    <s v="GB"/>
    <s v="GBP"/>
    <n v="1457308531"/>
    <n v="1452124531"/>
    <b v="0"/>
    <n v="3"/>
    <b v="0"/>
    <x v="3"/>
    <n v="0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3"/>
    <e v="#DIV/0!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0"/>
    <n v="0"/>
    <x v="2"/>
    <s v="GB"/>
    <s v="GBP"/>
    <n v="1444510800"/>
    <n v="1442062898"/>
    <b v="0"/>
    <n v="19"/>
    <b v="0"/>
    <x v="3"/>
    <n v="0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0"/>
    <n v="0"/>
    <x v="2"/>
    <s v="GB"/>
    <s v="GBP"/>
    <n v="1487365200"/>
    <n v="1483734100"/>
    <b v="0"/>
    <n v="8"/>
    <b v="0"/>
    <x v="3"/>
    <n v="0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0"/>
    <n v="0"/>
    <x v="2"/>
    <s v="US"/>
    <s v="USD"/>
    <n v="1412500322"/>
    <n v="1409908322"/>
    <b v="0"/>
    <n v="6"/>
    <b v="0"/>
    <x v="3"/>
    <n v="0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3"/>
    <e v="#DIV/0!"/>
    <x v="0"/>
    <x v="3"/>
    <x v="199"/>
    <x v="199"/>
    <x v="2"/>
  </r>
  <r>
    <n v="200"/>
    <s v="The Crossing Shore"/>
    <s v="A film dedicated to an AAF Pilot's struggle to survive behind enemy lines during WWII."/>
    <n v="6000"/>
    <n v="0"/>
    <n v="0"/>
    <x v="2"/>
    <s v="US"/>
    <s v="USD"/>
    <n v="1410746403"/>
    <n v="1408154403"/>
    <b v="0"/>
    <n v="18"/>
    <b v="0"/>
    <x v="3"/>
    <n v="0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0"/>
    <n v="0"/>
    <x v="2"/>
    <s v="US"/>
    <s v="USD"/>
    <n v="1423424329"/>
    <n v="1421696329"/>
    <b v="0"/>
    <n v="7"/>
    <b v="0"/>
    <x v="3"/>
    <n v="0"/>
    <x v="0"/>
    <x v="3"/>
    <x v="201"/>
    <x v="201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3"/>
    <e v="#DIV/0!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0"/>
    <n v="0"/>
    <x v="2"/>
    <s v="GB"/>
    <s v="GBP"/>
    <n v="1422562864"/>
    <n v="1417378864"/>
    <b v="0"/>
    <n v="8"/>
    <b v="0"/>
    <x v="3"/>
    <n v="0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0"/>
    <n v="0"/>
    <x v="2"/>
    <s v="AU"/>
    <s v="AUD"/>
    <n v="1470319203"/>
    <n v="1467727203"/>
    <b v="0"/>
    <n v="1293"/>
    <b v="0"/>
    <x v="3"/>
    <n v="0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0"/>
    <n v="0"/>
    <x v="2"/>
    <s v="US"/>
    <s v="USD"/>
    <n v="1444144222"/>
    <n v="1441120222"/>
    <b v="0"/>
    <n v="17"/>
    <b v="0"/>
    <x v="3"/>
    <n v="0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3"/>
    <e v="#DIV/0!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0"/>
    <n v="0"/>
    <x v="2"/>
    <s v="CA"/>
    <s v="CAD"/>
    <n v="1420346638"/>
    <n v="1417754638"/>
    <b v="0"/>
    <n v="13"/>
    <b v="0"/>
    <x v="3"/>
    <n v="0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3"/>
    <e v="#DIV/0!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3"/>
    <e v="#DIV/0!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0"/>
    <n v="0"/>
    <x v="2"/>
    <s v="US"/>
    <s v="USD"/>
    <n v="1443675600"/>
    <n v="1441157592"/>
    <b v="0"/>
    <n v="33"/>
    <b v="0"/>
    <x v="3"/>
    <n v="0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0"/>
    <n v="0"/>
    <x v="2"/>
    <s v="US"/>
    <s v="USD"/>
    <n v="1442634617"/>
    <n v="1440042617"/>
    <b v="0"/>
    <n v="12"/>
    <b v="0"/>
    <x v="3"/>
    <n v="0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0"/>
    <n v="0"/>
    <x v="2"/>
    <s v="US"/>
    <s v="USD"/>
    <n v="1460837320"/>
    <n v="1455656920"/>
    <b v="0"/>
    <n v="1"/>
    <b v="0"/>
    <x v="3"/>
    <n v="0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0"/>
    <n v="0"/>
    <x v="2"/>
    <s v="US"/>
    <s v="USD"/>
    <n v="1439734001"/>
    <n v="1437142547"/>
    <b v="0"/>
    <n v="1"/>
    <b v="0"/>
    <x v="3"/>
    <n v="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0"/>
    <n v="0"/>
    <x v="2"/>
    <s v="US"/>
    <s v="USD"/>
    <n v="1425655349"/>
    <n v="1420471349"/>
    <b v="0"/>
    <n v="1"/>
    <b v="0"/>
    <x v="3"/>
    <n v="0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0"/>
    <n v="0"/>
    <x v="2"/>
    <s v="GB"/>
    <s v="GBP"/>
    <n v="1455753540"/>
    <n v="1452058282"/>
    <b v="0"/>
    <n v="1"/>
    <b v="0"/>
    <x v="3"/>
    <n v="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0"/>
    <n v="0"/>
    <x v="2"/>
    <s v="US"/>
    <s v="USD"/>
    <n v="1429740037"/>
    <n v="1425423637"/>
    <b v="0"/>
    <n v="84"/>
    <b v="0"/>
    <x v="3"/>
    <n v="0"/>
    <x v="0"/>
    <x v="3"/>
    <x v="216"/>
    <x v="216"/>
    <x v="0"/>
  </r>
  <r>
    <n v="217"/>
    <s v="Bitch"/>
    <s v="A roadmovie by paw"/>
    <n v="100000"/>
    <n v="0"/>
    <n v="0"/>
    <x v="2"/>
    <s v="SE"/>
    <s v="SEK"/>
    <n v="1419780149"/>
    <n v="1417101749"/>
    <b v="0"/>
    <n v="38"/>
    <b v="0"/>
    <x v="3"/>
    <n v="0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0"/>
    <n v="0"/>
    <x v="2"/>
    <s v="US"/>
    <s v="USD"/>
    <n v="1431702289"/>
    <n v="1426518289"/>
    <b v="0"/>
    <n v="1"/>
    <b v="0"/>
    <x v="3"/>
    <n v="0"/>
    <x v="0"/>
    <x v="3"/>
    <x v="218"/>
    <x v="218"/>
    <x v="0"/>
  </r>
  <r>
    <n v="219"/>
    <s v="True Colors"/>
    <s v="An hour-long pilot about a group of suburban LGBT teens coming of age in the early 90's."/>
    <n v="50000"/>
    <n v="0"/>
    <n v="0"/>
    <x v="2"/>
    <s v="US"/>
    <s v="USD"/>
    <n v="1459493940"/>
    <n v="1456732225"/>
    <b v="0"/>
    <n v="76"/>
    <b v="0"/>
    <x v="3"/>
    <n v="0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0"/>
    <n v="0"/>
    <x v="2"/>
    <s v="US"/>
    <s v="USD"/>
    <n v="1440101160"/>
    <n v="1436542030"/>
    <b v="0"/>
    <n v="3"/>
    <b v="0"/>
    <x v="3"/>
    <n v="0"/>
    <x v="0"/>
    <x v="3"/>
    <x v="220"/>
    <x v="22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3"/>
    <e v="#DIV/0!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0"/>
    <n v="0"/>
    <x v="2"/>
    <s v="US"/>
    <s v="USD"/>
    <n v="1427423940"/>
    <n v="1422383318"/>
    <b v="0"/>
    <n v="2"/>
    <b v="0"/>
    <x v="3"/>
    <n v="0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3"/>
    <e v="#DIV/0!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3"/>
    <e v="#DIV/0!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3"/>
    <e v="#DIV/0!"/>
    <x v="0"/>
    <x v="3"/>
    <x v="225"/>
    <x v="225"/>
    <x v="2"/>
  </r>
  <r>
    <n v="226"/>
    <s v="MAGGIE Film"/>
    <s v="A TRUE STORY OF DOMESTIC VILOLENCE THAT SEEKS TO OFFER THE VIEWER OUTLEST OF SUPPORT."/>
    <n v="29000"/>
    <n v="0"/>
    <n v="0"/>
    <x v="2"/>
    <s v="GB"/>
    <s v="GBP"/>
    <n v="1433064540"/>
    <n v="1428854344"/>
    <b v="0"/>
    <n v="2"/>
    <b v="0"/>
    <x v="3"/>
    <n v="0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3"/>
    <e v="#DIV/0!"/>
    <x v="0"/>
    <x v="3"/>
    <x v="227"/>
    <x v="227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3"/>
    <e v="#DIV/0!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3"/>
    <e v="#DIV/0!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0"/>
    <n v="0"/>
    <x v="2"/>
    <s v="US"/>
    <s v="USD"/>
    <n v="1433443151"/>
    <n v="1430851151"/>
    <b v="0"/>
    <n v="2"/>
    <b v="0"/>
    <x v="3"/>
    <n v="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3"/>
    <e v="#DIV/0!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0"/>
    <n v="0"/>
    <x v="2"/>
    <s v="GB"/>
    <s v="GBP"/>
    <n v="1425066546"/>
    <n v="1422474546"/>
    <b v="0"/>
    <n v="7"/>
    <b v="0"/>
    <x v="3"/>
    <n v="0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3"/>
    <e v="#DIV/0!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0"/>
    <n v="0"/>
    <x v="2"/>
    <s v="US"/>
    <s v="USD"/>
    <n v="1434847859"/>
    <n v="1431391859"/>
    <b v="0"/>
    <n v="5"/>
    <b v="0"/>
    <x v="3"/>
    <n v="0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3"/>
    <e v="#DIV/0!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3"/>
    <e v="#DIV/0!"/>
    <x v="0"/>
    <x v="3"/>
    <x v="236"/>
    <x v="236"/>
    <x v="0"/>
  </r>
  <r>
    <n v="237"/>
    <s v="Making The Choice"/>
    <s v="Making The Choice is a christian short film series."/>
    <n v="15000"/>
    <n v="0"/>
    <n v="0"/>
    <x v="2"/>
    <s v="US"/>
    <s v="USD"/>
    <n v="1457445069"/>
    <n v="1452261069"/>
    <b v="0"/>
    <n v="1"/>
    <b v="0"/>
    <x v="3"/>
    <n v="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3"/>
    <e v="#DIV/0!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0"/>
    <n v="0"/>
    <x v="2"/>
    <s v="AU"/>
    <s v="AUD"/>
    <n v="1446984000"/>
    <n v="1445308730"/>
    <b v="0"/>
    <n v="5"/>
    <b v="0"/>
    <x v="3"/>
    <n v="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0"/>
    <n v="0"/>
    <x v="0"/>
    <s v="US"/>
    <s v="USD"/>
    <n v="1367773211"/>
    <n v="1363885211"/>
    <b v="1"/>
    <n v="137"/>
    <b v="1"/>
    <x v="4"/>
    <n v="0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0"/>
    <n v="0"/>
    <x v="0"/>
    <s v="US"/>
    <s v="USD"/>
    <n v="1419180304"/>
    <n v="1415292304"/>
    <b v="1"/>
    <n v="376"/>
    <b v="1"/>
    <x v="4"/>
    <n v="0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0"/>
    <n v="0"/>
    <x v="0"/>
    <s v="US"/>
    <s v="USD"/>
    <n v="1324381790"/>
    <n v="1321357790"/>
    <b v="1"/>
    <n v="202"/>
    <b v="1"/>
    <x v="4"/>
    <n v="0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0"/>
    <n v="0"/>
    <x v="0"/>
    <s v="US"/>
    <s v="USD"/>
    <n v="1393031304"/>
    <n v="1390439304"/>
    <b v="1"/>
    <n v="328"/>
    <b v="1"/>
    <x v="4"/>
    <n v="0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0"/>
    <n v="0"/>
    <x v="0"/>
    <s v="US"/>
    <s v="USD"/>
    <n v="1268723160"/>
    <n v="1265269559"/>
    <b v="1"/>
    <n v="84"/>
    <b v="1"/>
    <x v="4"/>
    <n v="0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0"/>
    <n v="0"/>
    <x v="0"/>
    <s v="US"/>
    <s v="USD"/>
    <n v="1345079785"/>
    <n v="1342487785"/>
    <b v="1"/>
    <n v="96"/>
    <b v="1"/>
    <x v="4"/>
    <n v="0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0"/>
    <n v="0"/>
    <x v="0"/>
    <s v="US"/>
    <s v="USD"/>
    <n v="1292665405"/>
    <n v="1288341805"/>
    <b v="1"/>
    <n v="223"/>
    <b v="1"/>
    <x v="4"/>
    <n v="0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0"/>
    <n v="0"/>
    <x v="0"/>
    <s v="US"/>
    <s v="USD"/>
    <n v="1287200340"/>
    <n v="1284042614"/>
    <b v="1"/>
    <n v="62"/>
    <b v="1"/>
    <x v="4"/>
    <n v="0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n v="0"/>
    <x v="0"/>
    <s v="US"/>
    <s v="USD"/>
    <n v="1325961309"/>
    <n v="1322073309"/>
    <b v="1"/>
    <n v="146"/>
    <b v="1"/>
    <x v="4"/>
    <n v="0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0"/>
    <n v="0"/>
    <x v="0"/>
    <s v="US"/>
    <s v="USD"/>
    <n v="1282498800"/>
    <n v="1275603020"/>
    <b v="1"/>
    <n v="235"/>
    <b v="1"/>
    <x v="4"/>
    <n v="0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0"/>
    <n v="0"/>
    <x v="0"/>
    <s v="US"/>
    <s v="USD"/>
    <n v="1370525691"/>
    <n v="1367933691"/>
    <b v="1"/>
    <n v="437"/>
    <b v="1"/>
    <x v="4"/>
    <n v="0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0"/>
    <n v="0"/>
    <x v="0"/>
    <s v="US"/>
    <s v="USD"/>
    <n v="1337194800"/>
    <n v="1334429646"/>
    <b v="1"/>
    <n v="77"/>
    <b v="1"/>
    <x v="4"/>
    <n v="0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0"/>
    <n v="0"/>
    <x v="0"/>
    <s v="US"/>
    <s v="USD"/>
    <n v="1275364740"/>
    <n v="1269878058"/>
    <b v="1"/>
    <n v="108"/>
    <b v="1"/>
    <x v="4"/>
    <n v="0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0"/>
    <n v="0"/>
    <x v="0"/>
    <s v="US"/>
    <s v="USD"/>
    <n v="1329320235"/>
    <n v="1326728235"/>
    <b v="1"/>
    <n v="7"/>
    <b v="1"/>
    <x v="4"/>
    <n v="0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0"/>
    <n v="0"/>
    <x v="0"/>
    <s v="US"/>
    <s v="USD"/>
    <n v="1445047200"/>
    <n v="1442443910"/>
    <b v="1"/>
    <n v="314"/>
    <b v="1"/>
    <x v="4"/>
    <n v="0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0"/>
    <n v="0"/>
    <x v="0"/>
    <s v="US"/>
    <s v="USD"/>
    <n v="1300275482"/>
    <n v="1297687082"/>
    <b v="1"/>
    <n v="188"/>
    <b v="1"/>
    <x v="4"/>
    <n v="0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0"/>
    <n v="0"/>
    <x v="0"/>
    <s v="US"/>
    <s v="USD"/>
    <n v="1363458467"/>
    <n v="1360866467"/>
    <b v="1"/>
    <n v="275"/>
    <b v="1"/>
    <x v="4"/>
    <n v="0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n v="0"/>
    <x v="0"/>
    <s v="US"/>
    <s v="USD"/>
    <n v="1463670162"/>
    <n v="1461078162"/>
    <b v="1"/>
    <n v="560"/>
    <b v="1"/>
    <x v="4"/>
    <n v="0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n v="0"/>
    <x v="0"/>
    <s v="US"/>
    <s v="USD"/>
    <n v="1308359666"/>
    <n v="1305767666"/>
    <b v="1"/>
    <n v="688"/>
    <b v="1"/>
    <x v="4"/>
    <n v="0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0"/>
    <n v="0"/>
    <x v="0"/>
    <s v="US"/>
    <s v="USD"/>
    <n v="1428514969"/>
    <n v="1425922969"/>
    <b v="1"/>
    <n v="942"/>
    <b v="1"/>
    <x v="4"/>
    <n v="0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0"/>
    <n v="0"/>
    <x v="0"/>
    <s v="US"/>
    <s v="USD"/>
    <n v="1279360740"/>
    <n v="1275415679"/>
    <b v="1"/>
    <n v="88"/>
    <b v="1"/>
    <x v="4"/>
    <n v="0"/>
    <x v="0"/>
    <x v="4"/>
    <x v="260"/>
    <x v="260"/>
    <x v="7"/>
  </r>
  <r>
    <n v="261"/>
    <s v="Empires: The Film"/>
    <s v="Empires explores the impact of networks on histories and philosophies of political thought."/>
    <n v="20000"/>
    <n v="0"/>
    <n v="0"/>
    <x v="0"/>
    <s v="US"/>
    <s v="USD"/>
    <n v="1339080900"/>
    <n v="1334783704"/>
    <b v="1"/>
    <n v="220"/>
    <b v="1"/>
    <x v="4"/>
    <n v="0"/>
    <x v="0"/>
    <x v="4"/>
    <x v="261"/>
    <x v="261"/>
    <x v="5"/>
  </r>
  <r>
    <n v="262"/>
    <s v="The Last Cosmonaut"/>
    <s v="He can never die. He will live forever. He is the last cosmonaut, and this is his story."/>
    <n v="2500"/>
    <n v="0"/>
    <n v="0"/>
    <x v="0"/>
    <s v="US"/>
    <s v="USD"/>
    <n v="1298699828"/>
    <n v="1294811828"/>
    <b v="1"/>
    <n v="145"/>
    <b v="1"/>
    <x v="4"/>
    <n v="0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0"/>
    <n v="0"/>
    <x v="0"/>
    <s v="US"/>
    <s v="USD"/>
    <n v="1348786494"/>
    <n v="1346194494"/>
    <b v="1"/>
    <n v="963"/>
    <b v="1"/>
    <x v="4"/>
    <n v="0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0"/>
    <n v="0"/>
    <x v="0"/>
    <s v="US"/>
    <s v="USD"/>
    <n v="1336747995"/>
    <n v="1334155995"/>
    <b v="1"/>
    <n v="91"/>
    <b v="1"/>
    <x v="4"/>
    <n v="0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0"/>
    <n v="0"/>
    <x v="0"/>
    <s v="US"/>
    <s v="USD"/>
    <n v="1273522560"/>
    <n v="1269928430"/>
    <b v="1"/>
    <n v="58"/>
    <b v="1"/>
    <x v="4"/>
    <n v="0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0"/>
    <n v="0"/>
    <x v="0"/>
    <s v="US"/>
    <s v="USD"/>
    <n v="1271994660"/>
    <n v="1264565507"/>
    <b v="1"/>
    <n v="36"/>
    <b v="1"/>
    <x v="4"/>
    <n v="0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0"/>
    <n v="0"/>
    <x v="0"/>
    <s v="GB"/>
    <s v="GBP"/>
    <n v="1403693499"/>
    <n v="1401101499"/>
    <b v="1"/>
    <n v="165"/>
    <b v="1"/>
    <x v="4"/>
    <n v="0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0"/>
    <n v="0"/>
    <x v="0"/>
    <s v="US"/>
    <s v="USD"/>
    <n v="1320640778"/>
    <n v="1316749178"/>
    <b v="1"/>
    <n v="111"/>
    <b v="1"/>
    <x v="4"/>
    <n v="0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n v="0"/>
    <x v="0"/>
    <s v="AU"/>
    <s v="AUD"/>
    <n v="1487738622"/>
    <n v="1485146622"/>
    <b v="1"/>
    <n v="1596"/>
    <b v="1"/>
    <x v="4"/>
    <n v="0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0"/>
    <n v="0"/>
    <x v="0"/>
    <s v="US"/>
    <s v="USD"/>
    <n v="1306296000"/>
    <n v="1301950070"/>
    <b v="1"/>
    <n v="61"/>
    <b v="1"/>
    <x v="4"/>
    <n v="0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0"/>
    <n v="0"/>
    <x v="0"/>
    <s v="US"/>
    <s v="USD"/>
    <n v="1388649600"/>
    <n v="1386123861"/>
    <b v="1"/>
    <n v="287"/>
    <b v="1"/>
    <x v="4"/>
    <n v="0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0"/>
    <n v="0"/>
    <x v="0"/>
    <s v="US"/>
    <s v="USD"/>
    <n v="1272480540"/>
    <n v="1267220191"/>
    <b v="1"/>
    <n v="65"/>
    <b v="1"/>
    <x v="4"/>
    <n v="0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0"/>
    <n v="0"/>
    <x v="0"/>
    <s v="US"/>
    <s v="USD"/>
    <n v="1309694266"/>
    <n v="1307102266"/>
    <b v="1"/>
    <n v="118"/>
    <b v="1"/>
    <x v="4"/>
    <n v="0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0"/>
    <n v="0"/>
    <x v="0"/>
    <s v="US"/>
    <s v="USD"/>
    <n v="1333609140"/>
    <n v="1330638829"/>
    <b v="1"/>
    <n v="113"/>
    <b v="1"/>
    <x v="4"/>
    <n v="0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0"/>
    <n v="0"/>
    <x v="0"/>
    <s v="US"/>
    <s v="USD"/>
    <n v="1352511966"/>
    <n v="1349916366"/>
    <b v="1"/>
    <n v="332"/>
    <b v="1"/>
    <x v="4"/>
    <n v="0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0"/>
    <n v="0"/>
    <x v="0"/>
    <s v="US"/>
    <s v="USD"/>
    <n v="1335574674"/>
    <n v="1330394274"/>
    <b v="1"/>
    <n v="62"/>
    <b v="1"/>
    <x v="4"/>
    <n v="0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0"/>
    <n v="0"/>
    <x v="0"/>
    <s v="US"/>
    <s v="USD"/>
    <n v="1432416219"/>
    <n v="1429824219"/>
    <b v="1"/>
    <n v="951"/>
    <b v="1"/>
    <x v="4"/>
    <n v="0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0"/>
    <n v="0"/>
    <x v="0"/>
    <s v="US"/>
    <s v="USD"/>
    <n v="1350003539"/>
    <n v="1347411539"/>
    <b v="1"/>
    <n v="415"/>
    <b v="1"/>
    <x v="4"/>
    <n v="0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0"/>
    <n v="0"/>
    <x v="0"/>
    <s v="US"/>
    <s v="USD"/>
    <n v="1488160860"/>
    <n v="1485237096"/>
    <b v="1"/>
    <n v="305"/>
    <b v="1"/>
    <x v="4"/>
    <n v="0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0"/>
    <n v="0"/>
    <x v="0"/>
    <s v="US"/>
    <s v="USD"/>
    <n v="1401459035"/>
    <n v="1397571035"/>
    <b v="1"/>
    <n v="2139"/>
    <b v="1"/>
    <x v="4"/>
    <n v="0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0"/>
    <n v="0"/>
    <x v="0"/>
    <s v="US"/>
    <s v="USD"/>
    <n v="1249932360"/>
    <n v="1242532513"/>
    <b v="1"/>
    <n v="79"/>
    <b v="1"/>
    <x v="4"/>
    <n v="0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0"/>
    <n v="0"/>
    <x v="0"/>
    <s v="US"/>
    <s v="USD"/>
    <n v="1266876000"/>
    <n v="1263679492"/>
    <b v="1"/>
    <n v="179"/>
    <b v="1"/>
    <x v="4"/>
    <n v="0"/>
    <x v="0"/>
    <x v="4"/>
    <x v="282"/>
    <x v="282"/>
    <x v="7"/>
  </r>
  <r>
    <n v="283"/>
    <s v="SOLE SURVIVOR"/>
    <s v="What is the impact of survivorship on the human condition?"/>
    <n v="18000"/>
    <n v="0"/>
    <n v="0"/>
    <x v="0"/>
    <s v="US"/>
    <s v="USD"/>
    <n v="1306904340"/>
    <n v="1305219744"/>
    <b v="1"/>
    <n v="202"/>
    <b v="1"/>
    <x v="4"/>
    <n v="0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0"/>
    <n v="0"/>
    <x v="0"/>
    <s v="US"/>
    <s v="USD"/>
    <n v="1327167780"/>
    <n v="1325007780"/>
    <b v="1"/>
    <n v="760"/>
    <b v="1"/>
    <x v="4"/>
    <n v="0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0"/>
    <n v="0"/>
    <x v="0"/>
    <s v="US"/>
    <s v="USD"/>
    <n v="1379614128"/>
    <n v="1377022128"/>
    <b v="1"/>
    <n v="563"/>
    <b v="1"/>
    <x v="4"/>
    <n v="0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0"/>
    <n v="0"/>
    <x v="0"/>
    <s v="US"/>
    <s v="USD"/>
    <n v="1364236524"/>
    <n v="1360352124"/>
    <b v="1"/>
    <n v="135"/>
    <b v="1"/>
    <x v="4"/>
    <n v="0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0"/>
    <n v="0"/>
    <x v="0"/>
    <s v="US"/>
    <s v="USD"/>
    <n v="1351828800"/>
    <n v="1349160018"/>
    <b v="1"/>
    <n v="290"/>
    <b v="1"/>
    <x v="4"/>
    <n v="0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n v="0"/>
    <x v="0"/>
    <s v="US"/>
    <s v="USD"/>
    <n v="1340683393"/>
    <n v="1337659393"/>
    <b v="1"/>
    <n v="447"/>
    <b v="1"/>
    <x v="4"/>
    <n v="0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0"/>
    <n v="0"/>
    <x v="0"/>
    <s v="GB"/>
    <s v="GBP"/>
    <n v="1383389834"/>
    <n v="1380797834"/>
    <b v="1"/>
    <n v="232"/>
    <b v="1"/>
    <x v="4"/>
    <n v="0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0"/>
    <n v="0"/>
    <x v="0"/>
    <s v="US"/>
    <s v="USD"/>
    <n v="1296633540"/>
    <n v="1292316697"/>
    <b v="1"/>
    <n v="168"/>
    <b v="1"/>
    <x v="4"/>
    <n v="0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0"/>
    <n v="0"/>
    <x v="0"/>
    <s v="US"/>
    <s v="USD"/>
    <n v="1367366460"/>
    <n v="1365791246"/>
    <b v="1"/>
    <n v="128"/>
    <b v="1"/>
    <x v="4"/>
    <n v="0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0"/>
    <n v="0"/>
    <x v="0"/>
    <s v="US"/>
    <s v="USD"/>
    <n v="1319860740"/>
    <n v="1317064599"/>
    <b v="1"/>
    <n v="493"/>
    <b v="1"/>
    <x v="4"/>
    <n v="0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0"/>
    <n v="0"/>
    <x v="0"/>
    <s v="US"/>
    <s v="USD"/>
    <n v="1398009714"/>
    <n v="1395417714"/>
    <b v="1"/>
    <n v="131"/>
    <b v="1"/>
    <x v="4"/>
    <n v="0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0"/>
    <n v="0"/>
    <x v="0"/>
    <s v="US"/>
    <s v="USD"/>
    <n v="1279555200"/>
    <n v="1276480894"/>
    <b v="1"/>
    <n v="50"/>
    <b v="1"/>
    <x v="4"/>
    <n v="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n v="0"/>
    <x v="0"/>
    <s v="US"/>
    <s v="USD"/>
    <n v="1383264000"/>
    <n v="1378080409"/>
    <b v="1"/>
    <n v="665"/>
    <b v="1"/>
    <x v="4"/>
    <n v="0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0"/>
    <n v="0"/>
    <x v="0"/>
    <s v="US"/>
    <s v="USD"/>
    <n v="1347017083"/>
    <n v="1344857083"/>
    <b v="1"/>
    <n v="129"/>
    <b v="1"/>
    <x v="4"/>
    <n v="0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0"/>
    <n v="0"/>
    <x v="0"/>
    <s v="US"/>
    <s v="USD"/>
    <n v="1430452740"/>
    <n v="1427390901"/>
    <b v="1"/>
    <n v="142"/>
    <b v="1"/>
    <x v="4"/>
    <n v="0"/>
    <x v="0"/>
    <x v="4"/>
    <x v="297"/>
    <x v="297"/>
    <x v="0"/>
  </r>
  <r>
    <n v="298"/>
    <s v="DisHonesty - A Documentary Feature Film"/>
    <s v="The truth is, we all lie - and by &quot;we,&quot; we mean everyone!"/>
    <n v="126000"/>
    <n v="0"/>
    <n v="0"/>
    <x v="0"/>
    <s v="US"/>
    <s v="USD"/>
    <n v="1399669200"/>
    <n v="1394536048"/>
    <b v="1"/>
    <n v="2436"/>
    <b v="1"/>
    <x v="4"/>
    <n v="0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0"/>
    <n v="0"/>
    <x v="0"/>
    <s v="US"/>
    <s v="USD"/>
    <n v="1289975060"/>
    <n v="1287379460"/>
    <b v="1"/>
    <n v="244"/>
    <b v="1"/>
    <x v="4"/>
    <n v="0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0"/>
    <n v="0"/>
    <x v="0"/>
    <s v="US"/>
    <s v="USD"/>
    <n v="1303686138"/>
    <n v="1301007738"/>
    <b v="1"/>
    <n v="298"/>
    <b v="1"/>
    <x v="4"/>
    <n v="0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0"/>
    <n v="0"/>
    <x v="0"/>
    <s v="US"/>
    <s v="USD"/>
    <n v="1363711335"/>
    <n v="1360258935"/>
    <b v="1"/>
    <n v="251"/>
    <b v="1"/>
    <x v="4"/>
    <n v="0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0"/>
    <n v="0"/>
    <x v="0"/>
    <s v="US"/>
    <s v="USD"/>
    <n v="1330115638"/>
    <n v="1327523638"/>
    <b v="1"/>
    <n v="108"/>
    <b v="1"/>
    <x v="4"/>
    <n v="0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0"/>
    <n v="0"/>
    <x v="0"/>
    <s v="US"/>
    <s v="USD"/>
    <n v="1338601346"/>
    <n v="1336009346"/>
    <b v="1"/>
    <n v="82"/>
    <b v="1"/>
    <x v="4"/>
    <n v="0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0"/>
    <n v="0"/>
    <x v="0"/>
    <s v="US"/>
    <s v="USD"/>
    <n v="1346464800"/>
    <n v="1343096197"/>
    <b v="1"/>
    <n v="74"/>
    <b v="1"/>
    <x v="4"/>
    <n v="0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0"/>
    <n v="0"/>
    <x v="0"/>
    <s v="US"/>
    <s v="USD"/>
    <n v="1331392049"/>
    <n v="1328800049"/>
    <b v="1"/>
    <n v="189"/>
    <b v="1"/>
    <x v="4"/>
    <n v="0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0"/>
    <n v="0"/>
    <x v="0"/>
    <s v="US"/>
    <s v="USD"/>
    <n v="1363806333"/>
    <n v="1362081933"/>
    <b v="1"/>
    <n v="80"/>
    <b v="1"/>
    <x v="4"/>
    <n v="0"/>
    <x v="0"/>
    <x v="4"/>
    <x v="306"/>
    <x v="306"/>
    <x v="4"/>
  </r>
  <r>
    <n v="307"/>
    <s v="Grammar Revolution"/>
    <s v="Why is grammar important?"/>
    <n v="22000"/>
    <n v="0"/>
    <n v="0"/>
    <x v="0"/>
    <s v="US"/>
    <s v="USD"/>
    <n v="1360276801"/>
    <n v="1357684801"/>
    <b v="1"/>
    <n v="576"/>
    <b v="1"/>
    <x v="4"/>
    <n v="0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0"/>
    <n v="0"/>
    <x v="0"/>
    <s v="US"/>
    <s v="USD"/>
    <n v="1299775210"/>
    <n v="1295887210"/>
    <b v="1"/>
    <n v="202"/>
    <b v="1"/>
    <x v="4"/>
    <n v="0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0"/>
    <n v="0"/>
    <x v="0"/>
    <s v="US"/>
    <s v="USD"/>
    <n v="1346695334"/>
    <n v="1344880934"/>
    <b v="1"/>
    <n v="238"/>
    <b v="1"/>
    <x v="4"/>
    <n v="0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0"/>
    <n v="0"/>
    <x v="0"/>
    <s v="US"/>
    <s v="USD"/>
    <n v="1319076000"/>
    <n v="1317788623"/>
    <b v="1"/>
    <n v="36"/>
    <b v="1"/>
    <x v="4"/>
    <n v="0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0"/>
    <n v="0"/>
    <x v="0"/>
    <s v="US"/>
    <s v="USD"/>
    <n v="1325404740"/>
    <n v="1321852592"/>
    <b v="1"/>
    <n v="150"/>
    <b v="1"/>
    <x v="4"/>
    <n v="0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0"/>
    <n v="0"/>
    <x v="0"/>
    <s v="US"/>
    <s v="USD"/>
    <n v="1365973432"/>
    <n v="1363381432"/>
    <b v="1"/>
    <n v="146"/>
    <b v="1"/>
    <x v="4"/>
    <n v="0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0"/>
    <n v="0"/>
    <x v="0"/>
    <s v="US"/>
    <s v="USD"/>
    <n v="1281542340"/>
    <n v="1277702894"/>
    <b v="1"/>
    <n v="222"/>
    <b v="1"/>
    <x v="4"/>
    <n v="0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0"/>
    <n v="0"/>
    <x v="0"/>
    <s v="US"/>
    <s v="USD"/>
    <n v="1362167988"/>
    <n v="1359575988"/>
    <b v="1"/>
    <n v="120"/>
    <b v="1"/>
    <x v="4"/>
    <n v="0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0"/>
    <n v="0"/>
    <x v="0"/>
    <s v="US"/>
    <s v="USD"/>
    <n v="1345660334"/>
    <n v="1343068334"/>
    <b v="1"/>
    <n v="126"/>
    <b v="1"/>
    <x v="4"/>
    <n v="0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0"/>
    <n v="0"/>
    <x v="0"/>
    <s v="CA"/>
    <s v="CAD"/>
    <n v="1418273940"/>
    <n v="1415398197"/>
    <b v="1"/>
    <n v="158"/>
    <b v="1"/>
    <x v="4"/>
    <n v="0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0"/>
    <n v="0"/>
    <x v="0"/>
    <s v="US"/>
    <s v="USD"/>
    <n v="1386778483"/>
    <n v="1384186483"/>
    <b v="1"/>
    <n v="316"/>
    <b v="1"/>
    <x v="4"/>
    <n v="0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0"/>
    <n v="0"/>
    <x v="0"/>
    <s v="US"/>
    <s v="USD"/>
    <n v="1364342151"/>
    <n v="1361753751"/>
    <b v="1"/>
    <n v="284"/>
    <b v="1"/>
    <x v="4"/>
    <n v="0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0"/>
    <n v="0"/>
    <x v="0"/>
    <s v="US"/>
    <s v="USD"/>
    <n v="1265097540"/>
    <n v="1257538029"/>
    <b v="1"/>
    <n v="51"/>
    <b v="1"/>
    <x v="4"/>
    <n v="0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n v="0"/>
    <x v="0"/>
    <s v="GB"/>
    <s v="GBP"/>
    <n v="1450825200"/>
    <n v="1448284433"/>
    <b v="1"/>
    <n v="158"/>
    <b v="1"/>
    <x v="4"/>
    <n v="0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0"/>
    <n v="0"/>
    <x v="0"/>
    <s v="DE"/>
    <s v="EUR"/>
    <n v="1478605386"/>
    <n v="1475577786"/>
    <b v="1"/>
    <n v="337"/>
    <b v="1"/>
    <x v="4"/>
    <n v="0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0"/>
    <n v="0"/>
    <x v="0"/>
    <s v="US"/>
    <s v="USD"/>
    <n v="1463146848"/>
    <n v="1460554848"/>
    <b v="1"/>
    <n v="186"/>
    <b v="1"/>
    <x v="4"/>
    <n v="0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0"/>
    <n v="0"/>
    <x v="0"/>
    <s v="US"/>
    <s v="USD"/>
    <n v="1482307140"/>
    <n v="1479886966"/>
    <b v="1"/>
    <n v="58"/>
    <b v="1"/>
    <x v="4"/>
    <n v="0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0"/>
    <n v="0"/>
    <x v="0"/>
    <s v="US"/>
    <s v="USD"/>
    <n v="1438441308"/>
    <n v="1435590108"/>
    <b v="1"/>
    <n v="82"/>
    <b v="1"/>
    <x v="4"/>
    <n v="0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0"/>
    <n v="0"/>
    <x v="0"/>
    <s v="US"/>
    <s v="USD"/>
    <n v="1482208233"/>
    <n v="1479184233"/>
    <b v="1"/>
    <n v="736"/>
    <b v="1"/>
    <x v="4"/>
    <n v="0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n v="0"/>
    <x v="0"/>
    <s v="US"/>
    <s v="USD"/>
    <n v="1489532220"/>
    <n v="1486625606"/>
    <b v="1"/>
    <n v="1151"/>
    <b v="1"/>
    <x v="4"/>
    <n v="0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0"/>
    <n v="0"/>
    <x v="0"/>
    <s v="US"/>
    <s v="USD"/>
    <n v="1427011200"/>
    <n v="1424669929"/>
    <b v="1"/>
    <n v="34"/>
    <b v="1"/>
    <x v="4"/>
    <n v="0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0"/>
    <n v="0"/>
    <x v="0"/>
    <s v="US"/>
    <s v="USD"/>
    <n v="1446350400"/>
    <n v="1443739388"/>
    <b v="1"/>
    <n v="498"/>
    <b v="1"/>
    <x v="4"/>
    <n v="0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0"/>
    <n v="0"/>
    <x v="0"/>
    <s v="US"/>
    <s v="USD"/>
    <n v="1446868800"/>
    <n v="1444821127"/>
    <b v="1"/>
    <n v="167"/>
    <b v="1"/>
    <x v="4"/>
    <n v="0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0"/>
    <n v="0"/>
    <x v="0"/>
    <s v="US"/>
    <s v="USD"/>
    <n v="1368763140"/>
    <n v="1366028563"/>
    <b v="1"/>
    <n v="340"/>
    <b v="1"/>
    <x v="4"/>
    <n v="0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0"/>
    <n v="0"/>
    <x v="0"/>
    <s v="US"/>
    <s v="USD"/>
    <n v="1466171834"/>
    <n v="1463493434"/>
    <b v="1"/>
    <n v="438"/>
    <b v="1"/>
    <x v="4"/>
    <n v="0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0"/>
    <n v="0"/>
    <x v="0"/>
    <s v="US"/>
    <s v="USD"/>
    <n v="1446019200"/>
    <n v="1442420377"/>
    <b v="1"/>
    <n v="555"/>
    <b v="1"/>
    <x v="4"/>
    <n v="0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0"/>
    <n v="0"/>
    <x v="0"/>
    <s v="US"/>
    <s v="USD"/>
    <n v="1460038591"/>
    <n v="1457450191"/>
    <b v="1"/>
    <n v="266"/>
    <b v="1"/>
    <x v="4"/>
    <n v="0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0"/>
    <n v="0"/>
    <x v="0"/>
    <s v="US"/>
    <s v="USD"/>
    <n v="1431716400"/>
    <n v="1428423757"/>
    <b v="1"/>
    <n v="69"/>
    <b v="1"/>
    <x v="4"/>
    <n v="0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0"/>
    <n v="0"/>
    <x v="0"/>
    <s v="US"/>
    <s v="USD"/>
    <n v="1431122400"/>
    <n v="1428428515"/>
    <b v="1"/>
    <n v="80"/>
    <b v="1"/>
    <x v="4"/>
    <n v="0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0"/>
    <n v="0"/>
    <x v="0"/>
    <s v="US"/>
    <s v="USD"/>
    <n v="1447427918"/>
    <n v="1444832318"/>
    <b v="1"/>
    <n v="493"/>
    <b v="1"/>
    <x v="4"/>
    <n v="0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0"/>
    <n v="0"/>
    <x v="0"/>
    <s v="US"/>
    <s v="USD"/>
    <n v="1426298708"/>
    <n v="1423710308"/>
    <b v="1"/>
    <n v="31"/>
    <b v="1"/>
    <x v="4"/>
    <n v="0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0"/>
    <n v="0"/>
    <x v="0"/>
    <s v="US"/>
    <s v="USD"/>
    <n v="1472864400"/>
    <n v="1468001290"/>
    <b v="1"/>
    <n v="236"/>
    <b v="1"/>
    <x v="4"/>
    <n v="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0"/>
    <n v="0"/>
    <x v="0"/>
    <s v="US"/>
    <s v="USD"/>
    <n v="1430331268"/>
    <n v="1427739268"/>
    <b v="1"/>
    <n v="89"/>
    <b v="1"/>
    <x v="4"/>
    <n v="0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0"/>
    <n v="0"/>
    <x v="0"/>
    <s v="US"/>
    <s v="USD"/>
    <n v="1489006800"/>
    <n v="1486397007"/>
    <b v="1"/>
    <n v="299"/>
    <b v="1"/>
    <x v="4"/>
    <n v="0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0"/>
    <n v="0"/>
    <x v="0"/>
    <s v="US"/>
    <s v="USD"/>
    <n v="1412135940"/>
    <n v="1410555998"/>
    <b v="1"/>
    <n v="55"/>
    <b v="1"/>
    <x v="4"/>
    <n v="0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0"/>
    <n v="0"/>
    <x v="0"/>
    <s v="US"/>
    <s v="USD"/>
    <n v="1461955465"/>
    <n v="1459363465"/>
    <b v="1"/>
    <n v="325"/>
    <b v="1"/>
    <x v="4"/>
    <n v="0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0"/>
    <n v="0"/>
    <x v="0"/>
    <s v="US"/>
    <s v="USD"/>
    <n v="1415934000"/>
    <n v="1413308545"/>
    <b v="1"/>
    <n v="524"/>
    <b v="1"/>
    <x v="4"/>
    <n v="0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n v="0"/>
    <x v="0"/>
    <s v="US"/>
    <s v="USD"/>
    <n v="1433125200"/>
    <n v="1429312694"/>
    <b v="1"/>
    <n v="285"/>
    <b v="1"/>
    <x v="4"/>
    <n v="0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0"/>
    <n v="0"/>
    <x v="0"/>
    <s v="US"/>
    <s v="USD"/>
    <n v="1432161590"/>
    <n v="1429569590"/>
    <b v="1"/>
    <n v="179"/>
    <b v="1"/>
    <x v="4"/>
    <n v="0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0"/>
    <n v="0"/>
    <x v="0"/>
    <s v="US"/>
    <s v="USD"/>
    <n v="1444824021"/>
    <n v="1442232021"/>
    <b v="1"/>
    <n v="188"/>
    <b v="1"/>
    <x v="4"/>
    <n v="0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n v="0"/>
    <x v="0"/>
    <s v="US"/>
    <s v="USD"/>
    <n v="1447505609"/>
    <n v="1444910009"/>
    <b v="1"/>
    <n v="379"/>
    <b v="1"/>
    <x v="4"/>
    <n v="0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0"/>
    <n v="0"/>
    <x v="0"/>
    <s v="US"/>
    <s v="USD"/>
    <n v="1440165916"/>
    <n v="1437573916"/>
    <b v="1"/>
    <n v="119"/>
    <b v="1"/>
    <x v="4"/>
    <n v="0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0"/>
    <n v="0"/>
    <x v="0"/>
    <s v="US"/>
    <s v="USD"/>
    <n v="1487937508"/>
    <n v="1485345508"/>
    <b v="1"/>
    <n v="167"/>
    <b v="1"/>
    <x v="4"/>
    <n v="0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0"/>
    <n v="0"/>
    <x v="0"/>
    <s v="US"/>
    <s v="USD"/>
    <n v="1473566340"/>
    <n v="1470274509"/>
    <b v="1"/>
    <n v="221"/>
    <b v="1"/>
    <x v="4"/>
    <n v="0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n v="0"/>
    <x v="0"/>
    <s v="ES"/>
    <s v="EUR"/>
    <n v="1460066954"/>
    <n v="1456614554"/>
    <b v="1"/>
    <n v="964"/>
    <b v="1"/>
    <x v="4"/>
    <n v="0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0"/>
    <n v="0"/>
    <x v="0"/>
    <s v="US"/>
    <s v="USD"/>
    <n v="1412740868"/>
    <n v="1410148868"/>
    <b v="1"/>
    <n v="286"/>
    <b v="1"/>
    <x v="4"/>
    <n v="0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n v="0"/>
    <x v="0"/>
    <s v="US"/>
    <s v="USD"/>
    <n v="1447963219"/>
    <n v="1445367619"/>
    <b v="1"/>
    <n v="613"/>
    <b v="1"/>
    <x v="4"/>
    <n v="0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0"/>
    <n v="0"/>
    <x v="0"/>
    <s v="US"/>
    <s v="USD"/>
    <n v="1460141521"/>
    <n v="1457553121"/>
    <b v="1"/>
    <n v="29"/>
    <b v="1"/>
    <x v="4"/>
    <n v="0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0"/>
    <n v="0"/>
    <x v="0"/>
    <s v="US"/>
    <s v="USD"/>
    <n v="1417420994"/>
    <n v="1414738994"/>
    <b v="1"/>
    <n v="165"/>
    <b v="1"/>
    <x v="4"/>
    <n v="0"/>
    <x v="0"/>
    <x v="4"/>
    <x v="355"/>
    <x v="355"/>
    <x v="3"/>
  </r>
  <r>
    <n v="356"/>
    <s v="43 and 80"/>
    <s v="A documentary about halibut conservation and how it impacts communities of Southeast Alaska."/>
    <n v="7500"/>
    <n v="0"/>
    <n v="0"/>
    <x v="0"/>
    <s v="US"/>
    <s v="USD"/>
    <n v="1458152193"/>
    <n v="1455563793"/>
    <b v="1"/>
    <n v="97"/>
    <b v="1"/>
    <x v="4"/>
    <n v="0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n v="0"/>
    <x v="0"/>
    <s v="US"/>
    <s v="USD"/>
    <n v="1429852797"/>
    <n v="1426396797"/>
    <b v="1"/>
    <n v="303"/>
    <b v="1"/>
    <x v="4"/>
    <n v="0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0"/>
    <n v="0"/>
    <x v="0"/>
    <s v="US"/>
    <s v="USD"/>
    <n v="1466002800"/>
    <n v="1463517521"/>
    <b v="1"/>
    <n v="267"/>
    <b v="1"/>
    <x v="4"/>
    <n v="0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0"/>
    <n v="0"/>
    <x v="0"/>
    <s v="US"/>
    <s v="USD"/>
    <n v="1415941920"/>
    <n v="1414028490"/>
    <b v="1"/>
    <n v="302"/>
    <b v="1"/>
    <x v="4"/>
    <n v="0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0"/>
    <n v="0"/>
    <x v="0"/>
    <s v="US"/>
    <s v="USD"/>
    <n v="1437621060"/>
    <n v="1433799180"/>
    <b v="0"/>
    <n v="87"/>
    <b v="1"/>
    <x v="4"/>
    <n v="0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n v="0"/>
    <x v="0"/>
    <s v="US"/>
    <s v="USD"/>
    <n v="1416704506"/>
    <n v="1414108906"/>
    <b v="0"/>
    <n v="354"/>
    <b v="1"/>
    <x v="4"/>
    <n v="0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0"/>
    <n v="0"/>
    <x v="0"/>
    <s v="US"/>
    <s v="USD"/>
    <n v="1407456000"/>
    <n v="1405573391"/>
    <b v="0"/>
    <n v="86"/>
    <b v="1"/>
    <x v="4"/>
    <n v="0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0"/>
    <n v="0"/>
    <x v="0"/>
    <s v="US"/>
    <s v="USD"/>
    <n v="1272828120"/>
    <n v="1268934736"/>
    <b v="0"/>
    <n v="26"/>
    <b v="1"/>
    <x v="4"/>
    <n v="0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0"/>
    <n v="0"/>
    <x v="0"/>
    <s v="US"/>
    <s v="USD"/>
    <n v="1403323140"/>
    <n v="1400704672"/>
    <b v="0"/>
    <n v="113"/>
    <b v="1"/>
    <x v="4"/>
    <n v="0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0"/>
    <n v="0"/>
    <x v="0"/>
    <s v="GB"/>
    <s v="GBP"/>
    <n v="1393597999"/>
    <n v="1391005999"/>
    <b v="0"/>
    <n v="65"/>
    <b v="1"/>
    <x v="4"/>
    <n v="0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0"/>
    <n v="0"/>
    <x v="0"/>
    <s v="US"/>
    <s v="USD"/>
    <n v="1337540518"/>
    <n v="1334948518"/>
    <b v="0"/>
    <n v="134"/>
    <b v="1"/>
    <x v="4"/>
    <n v="0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0"/>
    <n v="0"/>
    <x v="0"/>
    <s v="US"/>
    <s v="USD"/>
    <n v="1367384340"/>
    <n v="1363960278"/>
    <b v="0"/>
    <n v="119"/>
    <b v="1"/>
    <x v="4"/>
    <n v="0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0"/>
    <n v="0"/>
    <x v="0"/>
    <s v="US"/>
    <s v="USD"/>
    <n v="1426426322"/>
    <n v="1423405922"/>
    <b v="0"/>
    <n v="159"/>
    <b v="1"/>
    <x v="4"/>
    <n v="0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0"/>
    <n v="0"/>
    <x v="0"/>
    <s v="US"/>
    <s v="USD"/>
    <n v="1326633269"/>
    <n v="1324041269"/>
    <b v="0"/>
    <n v="167"/>
    <b v="1"/>
    <x v="4"/>
    <n v="0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0"/>
    <n v="0"/>
    <x v="0"/>
    <s v="US"/>
    <s v="USD"/>
    <n v="1483729500"/>
    <n v="1481137500"/>
    <b v="0"/>
    <n v="43"/>
    <b v="1"/>
    <x v="4"/>
    <n v="0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0"/>
    <n v="0"/>
    <x v="0"/>
    <s v="US"/>
    <s v="USD"/>
    <n v="1359743139"/>
    <n v="1355855139"/>
    <b v="0"/>
    <n v="1062"/>
    <b v="1"/>
    <x v="4"/>
    <n v="0"/>
    <x v="0"/>
    <x v="4"/>
    <x v="371"/>
    <x v="371"/>
    <x v="5"/>
  </r>
  <r>
    <n v="372"/>
    <s v="Wild Equus"/>
    <s v="A short documentary exploring the uses of 'Natural Horsemanship' across Europe"/>
    <n v="300"/>
    <n v="0"/>
    <n v="0"/>
    <x v="0"/>
    <s v="GB"/>
    <s v="GBP"/>
    <n v="1459872000"/>
    <n v="1456408244"/>
    <b v="0"/>
    <n v="9"/>
    <b v="1"/>
    <x v="4"/>
    <n v="0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0"/>
    <n v="0"/>
    <x v="0"/>
    <s v="US"/>
    <s v="USD"/>
    <n v="1342648398"/>
    <n v="1340056398"/>
    <b v="0"/>
    <n v="89"/>
    <b v="1"/>
    <x v="4"/>
    <n v="0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0"/>
    <n v="0"/>
    <x v="0"/>
    <s v="US"/>
    <s v="USD"/>
    <n v="1316208031"/>
    <n v="1312320031"/>
    <b v="0"/>
    <n v="174"/>
    <b v="1"/>
    <x v="4"/>
    <n v="0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0"/>
    <n v="0"/>
    <x v="0"/>
    <s v="US"/>
    <s v="USD"/>
    <n v="1393694280"/>
    <n v="1390088311"/>
    <b v="0"/>
    <n v="14"/>
    <b v="1"/>
    <x v="4"/>
    <n v="0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0"/>
    <n v="0"/>
    <x v="0"/>
    <s v="GB"/>
    <s v="GBP"/>
    <n v="1472122316"/>
    <n v="1469443916"/>
    <b v="0"/>
    <n v="48"/>
    <b v="1"/>
    <x v="4"/>
    <n v="0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0"/>
    <n v="0"/>
    <x v="0"/>
    <s v="US"/>
    <s v="USD"/>
    <n v="1447484460"/>
    <n v="1444888868"/>
    <b v="0"/>
    <n v="133"/>
    <b v="1"/>
    <x v="4"/>
    <n v="0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0"/>
    <n v="0"/>
    <x v="0"/>
    <s v="CA"/>
    <s v="CAD"/>
    <n v="1453765920"/>
    <n v="1451655808"/>
    <b v="0"/>
    <n v="83"/>
    <b v="1"/>
    <x v="4"/>
    <n v="0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0"/>
    <n v="0"/>
    <x v="0"/>
    <s v="US"/>
    <s v="USD"/>
    <n v="1336062672"/>
    <n v="1332174672"/>
    <b v="0"/>
    <n v="149"/>
    <b v="1"/>
    <x v="4"/>
    <n v="0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0"/>
    <n v="0"/>
    <x v="0"/>
    <s v="US"/>
    <s v="USD"/>
    <n v="1453569392"/>
    <n v="1451409392"/>
    <b v="0"/>
    <n v="49"/>
    <b v="1"/>
    <x v="4"/>
    <n v="0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0"/>
    <n v="0"/>
    <x v="0"/>
    <s v="US"/>
    <s v="USD"/>
    <n v="1343624400"/>
    <n v="1340642717"/>
    <b v="0"/>
    <n v="251"/>
    <b v="1"/>
    <x v="4"/>
    <n v="0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0"/>
    <n v="0"/>
    <x v="0"/>
    <s v="US"/>
    <s v="USD"/>
    <n v="1346950900"/>
    <n v="1345741300"/>
    <b v="0"/>
    <n v="22"/>
    <b v="1"/>
    <x v="4"/>
    <n v="0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0"/>
    <n v="0"/>
    <x v="0"/>
    <s v="US"/>
    <s v="USD"/>
    <n v="1400467759"/>
    <n v="1398480559"/>
    <b v="0"/>
    <n v="48"/>
    <b v="1"/>
    <x v="4"/>
    <n v="0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0"/>
    <n v="0"/>
    <x v="0"/>
    <s v="US"/>
    <s v="USD"/>
    <n v="1420569947"/>
    <n v="1417977947"/>
    <b v="0"/>
    <n v="383"/>
    <b v="1"/>
    <x v="4"/>
    <n v="0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0"/>
    <n v="0"/>
    <x v="0"/>
    <s v="US"/>
    <s v="USD"/>
    <n v="1416582101"/>
    <n v="1413986501"/>
    <b v="0"/>
    <n v="237"/>
    <b v="1"/>
    <x v="4"/>
    <n v="0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0"/>
    <n v="0"/>
    <x v="0"/>
    <s v="US"/>
    <s v="USD"/>
    <n v="1439246991"/>
    <n v="1437950991"/>
    <b v="0"/>
    <n v="13"/>
    <b v="1"/>
    <x v="4"/>
    <n v="0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0"/>
    <n v="0"/>
    <x v="0"/>
    <s v="US"/>
    <s v="USD"/>
    <n v="1439618400"/>
    <n v="1436976858"/>
    <b v="0"/>
    <n v="562"/>
    <b v="1"/>
    <x v="4"/>
    <n v="0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0"/>
    <n v="0"/>
    <x v="0"/>
    <s v="US"/>
    <s v="USD"/>
    <n v="1469670580"/>
    <n v="1467078580"/>
    <b v="0"/>
    <n v="71"/>
    <b v="1"/>
    <x v="4"/>
    <n v="0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0"/>
    <n v="0"/>
    <x v="0"/>
    <s v="US"/>
    <s v="USD"/>
    <n v="1394233140"/>
    <n v="1391477450"/>
    <b v="0"/>
    <n v="1510"/>
    <b v="1"/>
    <x v="4"/>
    <n v="0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0"/>
    <n v="0"/>
    <x v="0"/>
    <s v="US"/>
    <s v="USD"/>
    <n v="1431046372"/>
    <n v="1429318372"/>
    <b v="0"/>
    <n v="14"/>
    <b v="1"/>
    <x v="4"/>
    <n v="0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0"/>
    <n v="0"/>
    <x v="0"/>
    <s v="US"/>
    <s v="USD"/>
    <n v="1324169940"/>
    <n v="1321578051"/>
    <b v="0"/>
    <n v="193"/>
    <b v="1"/>
    <x v="4"/>
    <n v="0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0"/>
    <n v="0"/>
    <x v="0"/>
    <s v="US"/>
    <s v="USD"/>
    <n v="1315450800"/>
    <n v="1312823571"/>
    <b v="0"/>
    <n v="206"/>
    <b v="1"/>
    <x v="4"/>
    <n v="0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0"/>
    <n v="0"/>
    <x v="0"/>
    <s v="US"/>
    <s v="USD"/>
    <n v="1381424452"/>
    <n v="1378746052"/>
    <b v="0"/>
    <n v="351"/>
    <b v="1"/>
    <x v="4"/>
    <n v="0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0"/>
    <n v="0"/>
    <x v="0"/>
    <s v="ES"/>
    <s v="EUR"/>
    <n v="1460918282"/>
    <n v="1455737882"/>
    <b v="0"/>
    <n v="50"/>
    <b v="1"/>
    <x v="4"/>
    <n v="0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0"/>
    <n v="0"/>
    <x v="0"/>
    <s v="US"/>
    <s v="USD"/>
    <n v="1335562320"/>
    <n v="1332452960"/>
    <b v="0"/>
    <n v="184"/>
    <b v="1"/>
    <x v="4"/>
    <n v="0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0"/>
    <n v="0"/>
    <x v="0"/>
    <s v="US"/>
    <s v="USD"/>
    <n v="1341668006"/>
    <n v="1340372006"/>
    <b v="0"/>
    <n v="196"/>
    <b v="1"/>
    <x v="4"/>
    <n v="0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0"/>
    <n v="0"/>
    <x v="0"/>
    <s v="US"/>
    <s v="USD"/>
    <n v="1283312640"/>
    <n v="1279651084"/>
    <b v="0"/>
    <n v="229"/>
    <b v="1"/>
    <x v="4"/>
    <n v="0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0"/>
    <n v="0"/>
    <x v="0"/>
    <s v="US"/>
    <s v="USD"/>
    <n v="1430334126"/>
    <n v="1426446126"/>
    <b v="0"/>
    <n v="67"/>
    <b v="1"/>
    <x v="4"/>
    <n v="0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n v="0"/>
    <x v="0"/>
    <s v="GB"/>
    <s v="GBP"/>
    <n v="1481716800"/>
    <n v="1479070867"/>
    <b v="0"/>
    <n v="95"/>
    <b v="1"/>
    <x v="4"/>
    <n v="0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0"/>
    <n v="0"/>
    <x v="0"/>
    <s v="US"/>
    <s v="USD"/>
    <n v="1400297400"/>
    <n v="1397661347"/>
    <b v="0"/>
    <n v="62"/>
    <b v="1"/>
    <x v="4"/>
    <n v="0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n v="0"/>
    <x v="0"/>
    <s v="US"/>
    <s v="USD"/>
    <n v="1312747970"/>
    <n v="1310155970"/>
    <b v="0"/>
    <n v="73"/>
    <b v="1"/>
    <x v="4"/>
    <n v="0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0"/>
    <n v="0"/>
    <x v="0"/>
    <s v="US"/>
    <s v="USD"/>
    <n v="1446731817"/>
    <n v="1444913817"/>
    <b v="0"/>
    <n v="43"/>
    <b v="1"/>
    <x v="4"/>
    <n v="0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0"/>
    <n v="0"/>
    <x v="0"/>
    <s v="US"/>
    <s v="USD"/>
    <n v="1312960080"/>
    <n v="1308900441"/>
    <b v="0"/>
    <n v="70"/>
    <b v="1"/>
    <x v="4"/>
    <n v="0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0"/>
    <n v="0"/>
    <x v="0"/>
    <s v="US"/>
    <s v="USD"/>
    <n v="1391641440"/>
    <n v="1389107062"/>
    <b v="0"/>
    <n v="271"/>
    <b v="1"/>
    <x v="4"/>
    <n v="0"/>
    <x v="0"/>
    <x v="4"/>
    <x v="404"/>
    <x v="404"/>
    <x v="3"/>
  </r>
  <r>
    <n v="405"/>
    <s v="The Healing Effect Movie"/>
    <s v="Come, join our movie movement.  A new documentary about the healing power of food."/>
    <n v="2820"/>
    <n v="0"/>
    <n v="0"/>
    <x v="0"/>
    <s v="US"/>
    <s v="USD"/>
    <n v="1394071339"/>
    <n v="1391479339"/>
    <b v="0"/>
    <n v="55"/>
    <b v="1"/>
    <x v="4"/>
    <n v="0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0"/>
    <n v="0"/>
    <x v="0"/>
    <s v="US"/>
    <s v="USD"/>
    <n v="1304920740"/>
    <n v="1301975637"/>
    <b v="0"/>
    <n v="35"/>
    <b v="1"/>
    <x v="4"/>
    <n v="0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0"/>
    <n v="0"/>
    <x v="0"/>
    <s v="US"/>
    <s v="USD"/>
    <n v="1321739650"/>
    <n v="1316552050"/>
    <b v="0"/>
    <n v="22"/>
    <b v="1"/>
    <x v="4"/>
    <n v="0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0"/>
    <n v="0"/>
    <x v="0"/>
    <s v="US"/>
    <s v="USD"/>
    <n v="1383676790"/>
    <n v="1380217190"/>
    <b v="0"/>
    <n v="38"/>
    <b v="1"/>
    <x v="4"/>
    <n v="0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0"/>
    <n v="0"/>
    <x v="0"/>
    <s v="GB"/>
    <s v="GBP"/>
    <n v="1469220144"/>
    <n v="1466628144"/>
    <b v="0"/>
    <n v="15"/>
    <b v="1"/>
    <x v="4"/>
    <n v="0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"/>
    <n v="0"/>
    <x v="0"/>
    <s v="CA"/>
    <s v="CAD"/>
    <n v="1434670397"/>
    <n v="1429486397"/>
    <b v="0"/>
    <n v="7"/>
    <b v="1"/>
    <x v="4"/>
    <n v="0.14000000000000001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1"/>
    <n v="0"/>
    <x v="0"/>
    <s v="US"/>
    <s v="USD"/>
    <n v="1387688400"/>
    <n v="1384920804"/>
    <b v="0"/>
    <n v="241"/>
    <b v="1"/>
    <x v="4"/>
    <n v="0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1"/>
    <n v="0"/>
    <x v="0"/>
    <s v="US"/>
    <s v="USD"/>
    <n v="1343238578"/>
    <n v="1341856178"/>
    <b v="0"/>
    <n v="55"/>
    <b v="1"/>
    <x v="4"/>
    <n v="0.02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"/>
    <n v="0"/>
    <x v="0"/>
    <s v="US"/>
    <s v="USD"/>
    <n v="1342731811"/>
    <n v="1340139811"/>
    <b v="0"/>
    <n v="171"/>
    <b v="1"/>
    <x v="4"/>
    <n v="0.01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"/>
    <n v="0"/>
    <x v="0"/>
    <s v="US"/>
    <s v="USD"/>
    <n v="1381541465"/>
    <n v="1378949465"/>
    <b v="0"/>
    <n v="208"/>
    <b v="1"/>
    <x v="4"/>
    <n v="0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"/>
    <n v="0"/>
    <x v="0"/>
    <s v="CA"/>
    <s v="CAD"/>
    <n v="1413547200"/>
    <n v="1411417602"/>
    <b v="0"/>
    <n v="21"/>
    <b v="1"/>
    <x v="4"/>
    <n v="0.05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"/>
    <n v="0"/>
    <x v="0"/>
    <s v="US"/>
    <s v="USD"/>
    <n v="1391851831"/>
    <n v="1389259831"/>
    <b v="0"/>
    <n v="25"/>
    <b v="1"/>
    <x v="4"/>
    <n v="0.04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"/>
    <n v="0"/>
    <x v="0"/>
    <s v="US"/>
    <s v="USD"/>
    <n v="1365395580"/>
    <n v="1364426260"/>
    <b v="0"/>
    <n v="52"/>
    <b v="1"/>
    <x v="4"/>
    <n v="0.0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1"/>
    <n v="0"/>
    <x v="0"/>
    <s v="US"/>
    <s v="USD"/>
    <n v="1437633997"/>
    <n v="1435041997"/>
    <b v="0"/>
    <n v="104"/>
    <b v="1"/>
    <x v="4"/>
    <n v="0.01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1"/>
    <n v="0"/>
    <x v="0"/>
    <s v="US"/>
    <s v="USD"/>
    <n v="1372536787"/>
    <n v="1367352787"/>
    <b v="0"/>
    <n v="73"/>
    <b v="1"/>
    <x v="4"/>
    <n v="0.01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"/>
    <n v="0"/>
    <x v="2"/>
    <s v="US"/>
    <s v="USD"/>
    <n v="1394772031"/>
    <n v="1392183631"/>
    <b v="0"/>
    <n v="3"/>
    <b v="0"/>
    <x v="5"/>
    <n v="0.3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1"/>
    <n v="0"/>
    <x v="2"/>
    <s v="US"/>
    <s v="USD"/>
    <n v="1440157656"/>
    <n v="1434973656"/>
    <b v="0"/>
    <n v="6"/>
    <b v="0"/>
    <x v="5"/>
    <n v="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"/>
    <n v="0"/>
    <x v="2"/>
    <s v="US"/>
    <s v="USD"/>
    <n v="1410416097"/>
    <n v="1407824097"/>
    <b v="0"/>
    <n v="12"/>
    <b v="0"/>
    <x v="5"/>
    <n v="0.08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"/>
    <n v="0"/>
    <x v="2"/>
    <s v="US"/>
    <s v="USD"/>
    <n v="1370470430"/>
    <n v="1367878430"/>
    <b v="0"/>
    <n v="13"/>
    <b v="0"/>
    <x v="5"/>
    <n v="0.08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1"/>
    <n v="0"/>
    <x v="2"/>
    <s v="US"/>
    <s v="USD"/>
    <n v="1332748899"/>
    <n v="1327568499"/>
    <b v="0"/>
    <n v="5"/>
    <b v="0"/>
    <x v="5"/>
    <n v="0.2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1"/>
    <n v="0"/>
    <x v="2"/>
    <s v="US"/>
    <s v="USD"/>
    <n v="1448660404"/>
    <n v="1443472804"/>
    <b v="0"/>
    <n v="2"/>
    <b v="0"/>
    <x v="5"/>
    <n v="0.5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"/>
    <n v="0"/>
    <x v="2"/>
    <s v="US"/>
    <s v="USD"/>
    <n v="1456851914"/>
    <n v="1454259914"/>
    <b v="0"/>
    <n v="8"/>
    <b v="0"/>
    <x v="5"/>
    <n v="0.1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1"/>
    <n v="0"/>
    <x v="2"/>
    <s v="US"/>
    <s v="USD"/>
    <n v="1445540340"/>
    <n v="1444340940"/>
    <b v="0"/>
    <n v="0"/>
    <b v="0"/>
    <x v="5"/>
    <e v="#DIV/0!"/>
    <x v="0"/>
    <x v="5"/>
    <x v="427"/>
    <x v="427"/>
    <x v="0"/>
  </r>
  <r>
    <n v="428"/>
    <s v="Little Clay Bible - Zacchaeus"/>
    <s v="Fresh, fun, entertaining Bible stories on YouTube, stop-motion style."/>
    <n v="12000"/>
    <n v="1"/>
    <n v="0"/>
    <x v="2"/>
    <s v="US"/>
    <s v="USD"/>
    <n v="1402956000"/>
    <n v="1400523845"/>
    <b v="0"/>
    <n v="13"/>
    <b v="0"/>
    <x v="5"/>
    <n v="0.08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1"/>
    <n v="0"/>
    <x v="2"/>
    <s v="US"/>
    <s v="USD"/>
    <n v="1259297940"/>
    <n v="1252964282"/>
    <b v="0"/>
    <n v="0"/>
    <b v="0"/>
    <x v="5"/>
    <e v="#DIV/0!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"/>
    <n v="0"/>
    <x v="2"/>
    <s v="US"/>
    <s v="USD"/>
    <n v="1378866867"/>
    <n v="1377570867"/>
    <b v="0"/>
    <n v="5"/>
    <b v="0"/>
    <x v="5"/>
    <n v="0.2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1"/>
    <n v="0"/>
    <x v="2"/>
    <s v="GB"/>
    <s v="GBP"/>
    <n v="1467752083"/>
    <n v="1465160083"/>
    <b v="0"/>
    <n v="8"/>
    <b v="0"/>
    <x v="5"/>
    <n v="0.13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1"/>
    <n v="0"/>
    <x v="2"/>
    <s v="US"/>
    <s v="USD"/>
    <n v="1445448381"/>
    <n v="1440264381"/>
    <b v="0"/>
    <n v="8"/>
    <b v="0"/>
    <x v="5"/>
    <n v="0.13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"/>
    <n v="0"/>
    <x v="2"/>
    <s v="US"/>
    <s v="USD"/>
    <n v="1444576022"/>
    <n v="1439392022"/>
    <b v="0"/>
    <n v="0"/>
    <b v="0"/>
    <x v="5"/>
    <e v="#DIV/0!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"/>
    <n v="0"/>
    <x v="2"/>
    <s v="US"/>
    <s v="USD"/>
    <n v="1385931702"/>
    <n v="1383076902"/>
    <b v="0"/>
    <n v="2"/>
    <b v="0"/>
    <x v="5"/>
    <n v="0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1"/>
    <n v="0"/>
    <x v="2"/>
    <s v="US"/>
    <s v="USD"/>
    <n v="1379094980"/>
    <n v="1376502980"/>
    <b v="0"/>
    <n v="3"/>
    <b v="0"/>
    <x v="5"/>
    <n v="0.33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1"/>
    <n v="0"/>
    <x v="2"/>
    <s v="US"/>
    <s v="USD"/>
    <n v="1375260113"/>
    <n v="1372668113"/>
    <b v="0"/>
    <n v="0"/>
    <b v="0"/>
    <x v="5"/>
    <e v="#DIV/0!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1"/>
    <n v="0"/>
    <x v="2"/>
    <s v="CA"/>
    <s v="CAD"/>
    <n v="1475912326"/>
    <n v="1470728326"/>
    <b v="0"/>
    <n v="0"/>
    <b v="0"/>
    <x v="5"/>
    <e v="#DIV/0!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"/>
    <n v="0"/>
    <x v="2"/>
    <s v="US"/>
    <s v="USD"/>
    <n v="1447830958"/>
    <n v="1445235358"/>
    <b v="0"/>
    <n v="11"/>
    <b v="0"/>
    <x v="5"/>
    <n v="0.09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1"/>
    <n v="0"/>
    <x v="2"/>
    <s v="US"/>
    <s v="USD"/>
    <n v="1413569818"/>
    <n v="1412705818"/>
    <b v="0"/>
    <n v="0"/>
    <b v="0"/>
    <x v="5"/>
    <e v="#DIV/0!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1"/>
    <n v="0"/>
    <x v="2"/>
    <s v="US"/>
    <s v="USD"/>
    <n v="1458859153"/>
    <n v="1456270753"/>
    <b v="0"/>
    <n v="1"/>
    <b v="0"/>
    <x v="5"/>
    <n v="1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1"/>
    <n v="0"/>
    <x v="2"/>
    <s v="GB"/>
    <s v="GBP"/>
    <n v="1383418996"/>
    <n v="1380826996"/>
    <b v="0"/>
    <n v="0"/>
    <b v="0"/>
    <x v="5"/>
    <e v="#DIV/0!"/>
    <x v="0"/>
    <x v="5"/>
    <x v="441"/>
    <x v="441"/>
    <x v="4"/>
  </r>
  <r>
    <n v="442"/>
    <s v="The Paranormal Idiot"/>
    <s v="Doomsday is here"/>
    <n v="17000"/>
    <n v="1"/>
    <n v="0"/>
    <x v="2"/>
    <s v="US"/>
    <s v="USD"/>
    <n v="1424380783"/>
    <n v="1421788783"/>
    <b v="0"/>
    <n v="17"/>
    <b v="0"/>
    <x v="5"/>
    <n v="0.06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"/>
    <n v="0"/>
    <x v="2"/>
    <s v="CA"/>
    <s v="CAD"/>
    <n v="1391991701"/>
    <n v="1389399701"/>
    <b v="0"/>
    <n v="2"/>
    <b v="0"/>
    <x v="5"/>
    <n v="0.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1"/>
    <n v="0"/>
    <x v="2"/>
    <s v="US"/>
    <s v="USD"/>
    <n v="1329342361"/>
    <n v="1324158361"/>
    <b v="0"/>
    <n v="1"/>
    <b v="0"/>
    <x v="5"/>
    <n v="1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"/>
    <n v="0"/>
    <x v="2"/>
    <s v="US"/>
    <s v="USD"/>
    <n v="1432195375"/>
    <n v="1430899375"/>
    <b v="0"/>
    <n v="2"/>
    <b v="0"/>
    <x v="5"/>
    <n v="0.5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1"/>
    <n v="0"/>
    <x v="2"/>
    <s v="US"/>
    <s v="USD"/>
    <n v="1425434420"/>
    <n v="1422842420"/>
    <b v="0"/>
    <n v="16"/>
    <b v="0"/>
    <x v="5"/>
    <n v="0.06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1"/>
    <n v="0"/>
    <x v="2"/>
    <s v="GB"/>
    <s v="GBP"/>
    <n v="1364041163"/>
    <n v="1361884763"/>
    <b v="0"/>
    <n v="1"/>
    <b v="0"/>
    <x v="5"/>
    <n v="1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1"/>
    <n v="0"/>
    <x v="2"/>
    <s v="US"/>
    <s v="USD"/>
    <n v="1400091095"/>
    <n v="1398363095"/>
    <b v="0"/>
    <n v="4"/>
    <b v="0"/>
    <x v="5"/>
    <n v="0.2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1"/>
    <n v="0"/>
    <x v="2"/>
    <s v="GB"/>
    <s v="GBP"/>
    <n v="1382017085"/>
    <n v="1379425085"/>
    <b v="0"/>
    <n v="5"/>
    <b v="0"/>
    <x v="5"/>
    <n v="0.2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1"/>
    <n v="0"/>
    <x v="2"/>
    <s v="US"/>
    <s v="USD"/>
    <n v="1392417800"/>
    <n v="1389825800"/>
    <b v="0"/>
    <n v="7"/>
    <b v="0"/>
    <x v="5"/>
    <n v="0.14000000000000001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1"/>
    <n v="0"/>
    <x v="2"/>
    <s v="US"/>
    <s v="USD"/>
    <n v="1390669791"/>
    <n v="1388077791"/>
    <b v="0"/>
    <n v="0"/>
    <b v="0"/>
    <x v="5"/>
    <e v="#DIV/0!"/>
    <x v="0"/>
    <x v="5"/>
    <x v="451"/>
    <x v="451"/>
    <x v="4"/>
  </r>
  <r>
    <n v="452"/>
    <s v="Lost in the Shadows"/>
    <s v="A man must find his way out of the depths of the shadows by using the aid of a little girl."/>
    <n v="750"/>
    <n v="1"/>
    <n v="0"/>
    <x v="2"/>
    <s v="US"/>
    <s v="USD"/>
    <n v="1431536015"/>
    <n v="1428944015"/>
    <b v="0"/>
    <n v="12"/>
    <b v="0"/>
    <x v="5"/>
    <n v="0.08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1"/>
    <n v="0"/>
    <x v="2"/>
    <s v="US"/>
    <s v="USD"/>
    <n v="1424375279"/>
    <n v="1422992879"/>
    <b v="0"/>
    <n v="2"/>
    <b v="0"/>
    <x v="5"/>
    <n v="0.5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1"/>
    <n v="0"/>
    <x v="2"/>
    <s v="US"/>
    <s v="USD"/>
    <n v="1417007640"/>
    <n v="1414343571"/>
    <b v="0"/>
    <n v="5"/>
    <b v="0"/>
    <x v="5"/>
    <n v="0.2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1"/>
    <n v="0"/>
    <x v="2"/>
    <s v="US"/>
    <s v="USD"/>
    <n v="1334622660"/>
    <n v="1330733022"/>
    <b v="0"/>
    <n v="2"/>
    <b v="0"/>
    <x v="5"/>
    <n v="0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"/>
    <n v="0"/>
    <x v="2"/>
    <s v="US"/>
    <s v="USD"/>
    <n v="1382414340"/>
    <n v="1380559201"/>
    <b v="0"/>
    <n v="3"/>
    <b v="0"/>
    <x v="5"/>
    <n v="0.33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1"/>
    <n v="0"/>
    <x v="2"/>
    <s v="CA"/>
    <s v="CAD"/>
    <n v="1408213512"/>
    <n v="1405621512"/>
    <b v="0"/>
    <n v="0"/>
    <b v="0"/>
    <x v="5"/>
    <e v="#DIV/0!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1"/>
    <n v="0"/>
    <x v="2"/>
    <s v="GB"/>
    <s v="GBP"/>
    <n v="1368550060"/>
    <n v="1365958060"/>
    <b v="0"/>
    <n v="49"/>
    <b v="0"/>
    <x v="5"/>
    <n v="0.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"/>
    <n v="0"/>
    <x v="2"/>
    <s v="US"/>
    <s v="USD"/>
    <n v="1321201327"/>
    <n v="1316013727"/>
    <b v="0"/>
    <n v="1"/>
    <b v="0"/>
    <x v="5"/>
    <n v="1"/>
    <x v="0"/>
    <x v="5"/>
    <x v="459"/>
    <x v="459"/>
    <x v="6"/>
  </r>
  <r>
    <n v="460"/>
    <s v="Darwin's Kiss"/>
    <s v="An animated web series about biological evolution gone haywire."/>
    <n v="8500"/>
    <n v="1"/>
    <n v="0"/>
    <x v="2"/>
    <s v="US"/>
    <s v="USD"/>
    <n v="1401595200"/>
    <n v="1398862875"/>
    <b v="0"/>
    <n v="2"/>
    <b v="0"/>
    <x v="5"/>
    <n v="0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1"/>
    <n v="0"/>
    <x v="2"/>
    <s v="GB"/>
    <s v="GBP"/>
    <n v="1370204367"/>
    <n v="1368476367"/>
    <b v="0"/>
    <n v="0"/>
    <b v="0"/>
    <x v="5"/>
    <e v="#DIV/0!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1"/>
    <n v="0"/>
    <x v="2"/>
    <s v="US"/>
    <s v="USD"/>
    <n v="1312945341"/>
    <n v="1307761341"/>
    <b v="0"/>
    <n v="0"/>
    <b v="0"/>
    <x v="5"/>
    <e v="#DIV/0!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"/>
    <n v="0"/>
    <x v="2"/>
    <s v="US"/>
    <s v="USD"/>
    <n v="1316883753"/>
    <n v="1311699753"/>
    <b v="0"/>
    <n v="11"/>
    <b v="0"/>
    <x v="5"/>
    <n v="0.09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5"/>
    <n v="1"/>
    <x v="0"/>
    <x v="5"/>
    <x v="464"/>
    <x v="464"/>
    <x v="2"/>
  </r>
  <r>
    <n v="465"/>
    <s v="&quot;Amp&quot; A Story About a Robot"/>
    <s v="&quot;Amp&quot; is a short film about a robot with needs."/>
    <n v="512"/>
    <n v="1"/>
    <n v="0"/>
    <x v="2"/>
    <s v="US"/>
    <s v="USD"/>
    <n v="1403837574"/>
    <n v="1402455174"/>
    <b v="0"/>
    <n v="8"/>
    <b v="0"/>
    <x v="5"/>
    <n v="0.13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1"/>
    <n v="0"/>
    <x v="2"/>
    <s v="US"/>
    <s v="USD"/>
    <n v="1347057464"/>
    <n v="1344465464"/>
    <b v="0"/>
    <n v="5"/>
    <b v="0"/>
    <x v="5"/>
    <n v="0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"/>
    <n v="0"/>
    <x v="2"/>
    <s v="US"/>
    <s v="USD"/>
    <n v="1348849134"/>
    <n v="1344961134"/>
    <b v="0"/>
    <n v="39"/>
    <b v="0"/>
    <x v="5"/>
    <n v="0.03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1"/>
    <n v="0"/>
    <x v="2"/>
    <s v="US"/>
    <s v="USD"/>
    <n v="1341978665"/>
    <n v="1336795283"/>
    <b v="0"/>
    <n v="0"/>
    <b v="0"/>
    <x v="5"/>
    <e v="#DIV/0!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1"/>
    <n v="0"/>
    <x v="2"/>
    <s v="GB"/>
    <s v="GBP"/>
    <n v="1409960724"/>
    <n v="1404776724"/>
    <b v="0"/>
    <n v="0"/>
    <b v="0"/>
    <x v="5"/>
    <e v="#DIV/0!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"/>
    <n v="0"/>
    <x v="2"/>
    <s v="US"/>
    <s v="USD"/>
    <n v="1389844800"/>
    <n v="1385524889"/>
    <b v="0"/>
    <n v="2"/>
    <b v="0"/>
    <x v="5"/>
    <n v="0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1"/>
    <n v="0"/>
    <x v="2"/>
    <s v="US"/>
    <s v="USD"/>
    <n v="1397924379"/>
    <n v="1394039979"/>
    <b v="0"/>
    <n v="170"/>
    <b v="0"/>
    <x v="5"/>
    <n v="0.01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"/>
    <n v="0"/>
    <x v="2"/>
    <s v="US"/>
    <s v="USD"/>
    <n v="1408831718"/>
    <n v="1406239718"/>
    <b v="0"/>
    <n v="5"/>
    <b v="0"/>
    <x v="5"/>
    <n v="0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"/>
    <n v="0"/>
    <x v="2"/>
    <s v="US"/>
    <s v="USD"/>
    <n v="1410972319"/>
    <n v="1408380319"/>
    <b v="0"/>
    <n v="14"/>
    <b v="0"/>
    <x v="5"/>
    <n v="7.0000000000000007E-2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5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"/>
    <n v="0"/>
    <x v="2"/>
    <s v="US"/>
    <s v="USD"/>
    <n v="1430877843"/>
    <n v="1428285843"/>
    <b v="0"/>
    <n v="0"/>
    <b v="0"/>
    <x v="5"/>
    <e v="#DIV/0!"/>
    <x v="0"/>
    <x v="5"/>
    <x v="475"/>
    <x v="475"/>
    <x v="0"/>
  </r>
  <r>
    <n v="476"/>
    <s v="Sight Word Music Videos"/>
    <s v="Animated Music Videos that teach kids how to read."/>
    <n v="220000"/>
    <n v="1"/>
    <n v="0"/>
    <x v="2"/>
    <s v="US"/>
    <s v="USD"/>
    <n v="1401767940"/>
    <n v="1398727441"/>
    <b v="0"/>
    <n v="124"/>
    <b v="0"/>
    <x v="5"/>
    <n v="0.01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1"/>
    <n v="0"/>
    <x v="2"/>
    <s v="US"/>
    <s v="USD"/>
    <n v="1337371334"/>
    <n v="1332187334"/>
    <b v="0"/>
    <n v="0"/>
    <b v="0"/>
    <x v="5"/>
    <e v="#DIV/0!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"/>
    <n v="0"/>
    <x v="2"/>
    <s v="US"/>
    <s v="USD"/>
    <n v="1427921509"/>
    <n v="1425333109"/>
    <b v="0"/>
    <n v="0"/>
    <b v="0"/>
    <x v="5"/>
    <e v="#DIV/0!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1"/>
    <n v="0"/>
    <x v="2"/>
    <s v="US"/>
    <s v="USD"/>
    <n v="1416566835"/>
    <n v="1411379235"/>
    <b v="0"/>
    <n v="55"/>
    <b v="0"/>
    <x v="5"/>
    <n v="0.02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1"/>
    <n v="0"/>
    <x v="2"/>
    <s v="US"/>
    <s v="USD"/>
    <n v="1376049615"/>
    <n v="1373457615"/>
    <b v="0"/>
    <n v="140"/>
    <b v="0"/>
    <x v="5"/>
    <n v="0.01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"/>
    <n v="0"/>
    <x v="2"/>
    <s v="US"/>
    <s v="USD"/>
    <n v="1349885289"/>
    <n v="1347293289"/>
    <b v="0"/>
    <n v="21"/>
    <b v="0"/>
    <x v="5"/>
    <n v="0.05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2"/>
    <n v="0"/>
    <x v="2"/>
    <s v="US"/>
    <s v="USD"/>
    <n v="1460644440"/>
    <n v="1458336690"/>
    <b v="0"/>
    <n v="1"/>
    <b v="0"/>
    <x v="5"/>
    <n v="2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2"/>
    <n v="0"/>
    <x v="2"/>
    <s v="GB"/>
    <s v="GBP"/>
    <n v="1359434672"/>
    <n v="1354250672"/>
    <b v="0"/>
    <n v="147"/>
    <b v="0"/>
    <x v="5"/>
    <n v="0.01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2"/>
    <n v="0"/>
    <x v="2"/>
    <s v="GB"/>
    <s v="GBP"/>
    <n v="1446766372"/>
    <n v="1443220372"/>
    <b v="0"/>
    <n v="11"/>
    <b v="0"/>
    <x v="5"/>
    <n v="0.18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2"/>
    <n v="0"/>
    <x v="2"/>
    <s v="GB"/>
    <s v="GBP"/>
    <n v="1368792499"/>
    <n v="1366200499"/>
    <b v="0"/>
    <n v="125"/>
    <b v="0"/>
    <x v="5"/>
    <n v="0.0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2"/>
    <n v="0"/>
    <x v="2"/>
    <s v="AU"/>
    <s v="AUD"/>
    <n v="1401662239"/>
    <n v="1399070239"/>
    <b v="0"/>
    <n v="1"/>
    <b v="0"/>
    <x v="5"/>
    <n v="2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2"/>
    <n v="0"/>
    <x v="2"/>
    <s v="CA"/>
    <s v="CAD"/>
    <n v="1482678994"/>
    <n v="1477491394"/>
    <b v="0"/>
    <n v="0"/>
    <b v="0"/>
    <x v="5"/>
    <e v="#DIV/0!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2"/>
    <n v="0"/>
    <x v="2"/>
    <s v="US"/>
    <s v="USD"/>
    <n v="1483924700"/>
    <n v="1481332700"/>
    <b v="0"/>
    <n v="0"/>
    <b v="0"/>
    <x v="5"/>
    <e v="#DIV/0!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"/>
    <n v="0"/>
    <x v="2"/>
    <s v="US"/>
    <s v="USD"/>
    <n v="1325763180"/>
    <n v="1323084816"/>
    <b v="0"/>
    <n v="3"/>
    <b v="0"/>
    <x v="5"/>
    <n v="0.67"/>
    <x v="0"/>
    <x v="5"/>
    <x v="489"/>
    <x v="489"/>
    <x v="6"/>
  </r>
  <r>
    <n v="490"/>
    <s v="PROJECT IS CANCELLED"/>
    <s v="Cancelled"/>
    <n v="1000"/>
    <n v="2"/>
    <n v="0"/>
    <x v="2"/>
    <s v="US"/>
    <s v="USD"/>
    <n v="1345677285"/>
    <n v="1343085285"/>
    <b v="0"/>
    <n v="0"/>
    <b v="0"/>
    <x v="5"/>
    <e v="#DIV/0!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2"/>
    <n v="0"/>
    <x v="2"/>
    <s v="US"/>
    <s v="USD"/>
    <n v="1453937699"/>
    <n v="1451345699"/>
    <b v="0"/>
    <n v="0"/>
    <b v="0"/>
    <x v="5"/>
    <e v="#DIV/0!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2"/>
    <n v="0"/>
    <x v="2"/>
    <s v="SE"/>
    <s v="SEK"/>
    <n v="1476319830"/>
    <n v="1471135830"/>
    <b v="0"/>
    <n v="0"/>
    <b v="0"/>
    <x v="5"/>
    <e v="#DIV/0!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2"/>
    <n v="0"/>
    <x v="2"/>
    <s v="GB"/>
    <s v="GBP"/>
    <n v="1432142738"/>
    <n v="1429550738"/>
    <b v="0"/>
    <n v="0"/>
    <b v="0"/>
    <x v="5"/>
    <e v="#DIV/0!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2"/>
    <n v="0"/>
    <x v="2"/>
    <s v="US"/>
    <s v="USD"/>
    <n v="1404356400"/>
    <n v="1402343765"/>
    <b v="0"/>
    <n v="3"/>
    <b v="0"/>
    <x v="5"/>
    <n v="0.67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2"/>
    <n v="0"/>
    <x v="2"/>
    <s v="US"/>
    <s v="USD"/>
    <n v="1437076305"/>
    <n v="1434484305"/>
    <b v="0"/>
    <n v="0"/>
    <b v="0"/>
    <x v="5"/>
    <e v="#DIV/0!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2"/>
    <n v="0"/>
    <x v="2"/>
    <s v="US"/>
    <s v="USD"/>
    <n v="1392070874"/>
    <n v="1386886874"/>
    <b v="0"/>
    <n v="1"/>
    <b v="0"/>
    <x v="5"/>
    <n v="2"/>
    <x v="0"/>
    <x v="5"/>
    <x v="496"/>
    <x v="496"/>
    <x v="4"/>
  </r>
  <r>
    <n v="497"/>
    <s v="Galaxy Probe Kids"/>
    <s v="live-action/animated series pilot."/>
    <n v="4480"/>
    <n v="2"/>
    <n v="0"/>
    <x v="2"/>
    <s v="US"/>
    <s v="USD"/>
    <n v="1419483600"/>
    <n v="1414889665"/>
    <b v="0"/>
    <n v="3"/>
    <b v="0"/>
    <x v="5"/>
    <n v="0.67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"/>
    <n v="0"/>
    <x v="2"/>
    <s v="US"/>
    <s v="USD"/>
    <n v="1324664249"/>
    <n v="1321035449"/>
    <b v="0"/>
    <n v="22"/>
    <b v="0"/>
    <x v="5"/>
    <n v="0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3"/>
    <n v="0"/>
    <x v="2"/>
    <s v="US"/>
    <s v="USD"/>
    <n v="1255381140"/>
    <n v="1250630968"/>
    <b v="0"/>
    <n v="26"/>
    <b v="0"/>
    <x v="5"/>
    <n v="0.12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3"/>
    <n v="0"/>
    <x v="2"/>
    <s v="US"/>
    <s v="USD"/>
    <n v="1273356960"/>
    <n v="1268255751"/>
    <b v="0"/>
    <n v="4"/>
    <b v="0"/>
    <x v="5"/>
    <n v="0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3"/>
    <n v="0"/>
    <x v="2"/>
    <s v="US"/>
    <s v="USD"/>
    <n v="1310189851"/>
    <n v="1307597851"/>
    <b v="0"/>
    <n v="0"/>
    <b v="0"/>
    <x v="5"/>
    <e v="#DIV/0!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3"/>
    <n v="0"/>
    <x v="2"/>
    <s v="US"/>
    <s v="USD"/>
    <n v="1332073025"/>
    <n v="1329484625"/>
    <b v="0"/>
    <n v="4"/>
    <b v="0"/>
    <x v="5"/>
    <n v="0.7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3"/>
    <n v="0"/>
    <x v="2"/>
    <s v="GB"/>
    <s v="GBP"/>
    <n v="1421498303"/>
    <n v="1418906303"/>
    <b v="0"/>
    <n v="9"/>
    <b v="0"/>
    <x v="5"/>
    <n v="0.33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"/>
    <n v="0"/>
    <x v="2"/>
    <s v="US"/>
    <s v="USD"/>
    <n v="1334097387"/>
    <n v="1328916987"/>
    <b v="0"/>
    <n v="5"/>
    <b v="0"/>
    <x v="5"/>
    <n v="0.6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3"/>
    <n v="0"/>
    <x v="2"/>
    <s v="US"/>
    <s v="USD"/>
    <n v="1451010086"/>
    <n v="1447122086"/>
    <b v="0"/>
    <n v="14"/>
    <b v="0"/>
    <x v="5"/>
    <n v="0.2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3"/>
    <n v="0"/>
    <x v="2"/>
    <s v="US"/>
    <s v="USD"/>
    <n v="1376140520"/>
    <n v="1373548520"/>
    <b v="0"/>
    <n v="1"/>
    <b v="0"/>
    <x v="5"/>
    <n v="3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3"/>
    <n v="0"/>
    <x v="2"/>
    <s v="US"/>
    <s v="USD"/>
    <n v="1350687657"/>
    <n v="1346799657"/>
    <b v="0"/>
    <n v="10"/>
    <b v="0"/>
    <x v="5"/>
    <n v="0.3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3"/>
    <n v="0"/>
    <x v="2"/>
    <s v="US"/>
    <s v="USD"/>
    <n v="1337955240"/>
    <n v="1332808501"/>
    <b v="0"/>
    <n v="3"/>
    <b v="0"/>
    <x v="5"/>
    <n v="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3"/>
    <n v="0"/>
    <x v="2"/>
    <s v="GB"/>
    <s v="GBP"/>
    <n v="1435504170"/>
    <n v="1432912170"/>
    <b v="0"/>
    <n v="1"/>
    <b v="0"/>
    <x v="5"/>
    <n v="3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3"/>
    <n v="0"/>
    <x v="2"/>
    <s v="US"/>
    <s v="USD"/>
    <n v="1456805639"/>
    <n v="1454213639"/>
    <b v="0"/>
    <n v="0"/>
    <b v="0"/>
    <x v="5"/>
    <e v="#DIV/0!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4"/>
    <n v="0"/>
    <x v="2"/>
    <s v="US"/>
    <s v="USD"/>
    <n v="1365228982"/>
    <n v="1362640582"/>
    <b v="0"/>
    <n v="5"/>
    <b v="0"/>
    <x v="5"/>
    <n v="0.8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4"/>
    <n v="0"/>
    <x v="2"/>
    <s v="US"/>
    <s v="USD"/>
    <n v="1479667727"/>
    <n v="1475776127"/>
    <b v="0"/>
    <n v="2"/>
    <b v="0"/>
    <x v="5"/>
    <n v="2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4"/>
    <n v="0"/>
    <x v="2"/>
    <s v="US"/>
    <s v="USD"/>
    <n v="1471244400"/>
    <n v="1467387705"/>
    <b v="0"/>
    <n v="68"/>
    <b v="0"/>
    <x v="5"/>
    <n v="0.06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4"/>
    <n v="0"/>
    <x v="2"/>
    <s v="CA"/>
    <s v="CAD"/>
    <n v="1407595447"/>
    <n v="1405003447"/>
    <b v="0"/>
    <n v="3"/>
    <b v="0"/>
    <x v="5"/>
    <n v="1.33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5"/>
    <n v="0"/>
    <x v="2"/>
    <s v="US"/>
    <s v="USD"/>
    <n v="1451389601"/>
    <n v="1447933601"/>
    <b v="0"/>
    <n v="34"/>
    <b v="0"/>
    <x v="5"/>
    <n v="0.15"/>
    <x v="0"/>
    <x v="5"/>
    <x v="515"/>
    <x v="515"/>
    <x v="0"/>
  </r>
  <r>
    <n v="516"/>
    <s v="Shipmates"/>
    <s v="A big brother style comedy animation series starring famous seafarers"/>
    <n v="5000"/>
    <n v="5"/>
    <n v="0"/>
    <x v="2"/>
    <s v="GB"/>
    <s v="GBP"/>
    <n v="1432752080"/>
    <n v="1427568080"/>
    <b v="0"/>
    <n v="0"/>
    <b v="0"/>
    <x v="5"/>
    <e v="#DIV/0!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5"/>
    <n v="0"/>
    <x v="2"/>
    <s v="US"/>
    <s v="USD"/>
    <n v="1486046761"/>
    <n v="1483454761"/>
    <b v="0"/>
    <n v="3"/>
    <b v="0"/>
    <x v="5"/>
    <n v="1.67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5"/>
    <n v="0"/>
    <x v="2"/>
    <s v="US"/>
    <s v="USD"/>
    <n v="1441550760"/>
    <n v="1438958824"/>
    <b v="0"/>
    <n v="0"/>
    <b v="0"/>
    <x v="5"/>
    <e v="#DIV/0!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5"/>
    <n v="0"/>
    <x v="2"/>
    <s v="US"/>
    <s v="USD"/>
    <n v="1354699421"/>
    <n v="1352107421"/>
    <b v="0"/>
    <n v="70"/>
    <b v="0"/>
    <x v="5"/>
    <n v="7.0000000000000007E-2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"/>
    <n v="0"/>
    <x v="0"/>
    <s v="GB"/>
    <s v="GBP"/>
    <n v="1449766261"/>
    <n v="1447174261"/>
    <b v="0"/>
    <n v="34"/>
    <b v="1"/>
    <x v="6"/>
    <n v="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"/>
    <n v="0"/>
    <x v="0"/>
    <s v="US"/>
    <s v="USD"/>
    <n v="1477976340"/>
    <n v="1475460819"/>
    <b v="0"/>
    <n v="56"/>
    <b v="1"/>
    <x v="6"/>
    <n v="0.09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5"/>
    <n v="0"/>
    <x v="0"/>
    <s v="US"/>
    <s v="USD"/>
    <n v="1458518325"/>
    <n v="1456793925"/>
    <b v="0"/>
    <n v="31"/>
    <b v="1"/>
    <x v="6"/>
    <n v="0.16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5"/>
    <n v="0"/>
    <x v="0"/>
    <s v="US"/>
    <s v="USD"/>
    <n v="1442805076"/>
    <n v="1440213076"/>
    <b v="0"/>
    <n v="84"/>
    <b v="1"/>
    <x v="6"/>
    <n v="0.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5"/>
    <n v="0"/>
    <x v="0"/>
    <s v="GB"/>
    <s v="GBP"/>
    <n v="1464801169"/>
    <n v="1462209169"/>
    <b v="0"/>
    <n v="130"/>
    <b v="1"/>
    <x v="6"/>
    <n v="0.04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5"/>
    <n v="0"/>
    <x v="0"/>
    <s v="US"/>
    <s v="USD"/>
    <n v="1410601041"/>
    <n v="1406713041"/>
    <b v="0"/>
    <n v="12"/>
    <b v="1"/>
    <x v="6"/>
    <n v="0.42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5"/>
    <n v="0"/>
    <x v="0"/>
    <s v="GB"/>
    <s v="GBP"/>
    <n v="1438966800"/>
    <n v="1436278344"/>
    <b v="0"/>
    <n v="23"/>
    <b v="1"/>
    <x v="6"/>
    <n v="0.22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5"/>
    <n v="0"/>
    <x v="0"/>
    <s v="US"/>
    <s v="USD"/>
    <n v="1487347500"/>
    <n v="1484715366"/>
    <b v="0"/>
    <n v="158"/>
    <b v="1"/>
    <x v="6"/>
    <n v="0.03"/>
    <x v="1"/>
    <x v="6"/>
    <x v="527"/>
    <x v="527"/>
    <x v="1"/>
  </r>
  <r>
    <n v="528"/>
    <s v="Devastated No Matter What"/>
    <s v="A Festival Backed Production of a Full-Length Play."/>
    <n v="1150"/>
    <n v="5"/>
    <n v="0"/>
    <x v="0"/>
    <s v="US"/>
    <s v="USD"/>
    <n v="1434921600"/>
    <n v="1433109907"/>
    <b v="0"/>
    <n v="30"/>
    <b v="1"/>
    <x v="6"/>
    <n v="0.17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5"/>
    <n v="0"/>
    <x v="0"/>
    <s v="CA"/>
    <s v="CAD"/>
    <n v="1484110800"/>
    <n v="1482281094"/>
    <b v="0"/>
    <n v="18"/>
    <b v="1"/>
    <x v="6"/>
    <n v="0.28000000000000003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5"/>
    <n v="0"/>
    <x v="0"/>
    <s v="US"/>
    <s v="USD"/>
    <n v="1435111200"/>
    <n v="1433254268"/>
    <b v="0"/>
    <n v="29"/>
    <b v="1"/>
    <x v="6"/>
    <n v="0.17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5"/>
    <n v="0"/>
    <x v="0"/>
    <s v="US"/>
    <s v="USD"/>
    <n v="1481957940"/>
    <n v="1478050429"/>
    <b v="0"/>
    <n v="31"/>
    <b v="1"/>
    <x v="6"/>
    <n v="0.16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5"/>
    <n v="0"/>
    <x v="0"/>
    <s v="US"/>
    <s v="USD"/>
    <n v="1463098208"/>
    <n v="1460506208"/>
    <b v="0"/>
    <n v="173"/>
    <b v="1"/>
    <x v="6"/>
    <n v="0.03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5"/>
    <n v="0"/>
    <x v="0"/>
    <s v="GB"/>
    <s v="GBP"/>
    <n v="1463394365"/>
    <n v="1461320765"/>
    <b v="0"/>
    <n v="17"/>
    <b v="1"/>
    <x v="6"/>
    <n v="0.2899999999999999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5"/>
    <n v="0"/>
    <x v="0"/>
    <s v="NO"/>
    <s v="NOK"/>
    <n v="1446418800"/>
    <n v="1443036470"/>
    <b v="0"/>
    <n v="48"/>
    <b v="1"/>
    <x v="6"/>
    <n v="0.1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5"/>
    <n v="0"/>
    <x v="0"/>
    <s v="GB"/>
    <s v="GBP"/>
    <n v="1483707905"/>
    <n v="1481115905"/>
    <b v="0"/>
    <n v="59"/>
    <b v="1"/>
    <x v="6"/>
    <n v="0.08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5"/>
    <n v="0"/>
    <x v="0"/>
    <s v="GB"/>
    <s v="GBP"/>
    <n v="1438624800"/>
    <n v="1435133807"/>
    <b v="0"/>
    <n v="39"/>
    <b v="1"/>
    <x v="6"/>
    <n v="0.13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5"/>
    <n v="0"/>
    <x v="0"/>
    <s v="US"/>
    <s v="USD"/>
    <n v="1446665191"/>
    <n v="1444069591"/>
    <b v="0"/>
    <n v="59"/>
    <b v="1"/>
    <x v="6"/>
    <n v="0.08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5"/>
    <n v="0"/>
    <x v="0"/>
    <s v="US"/>
    <s v="USD"/>
    <n v="1463166263"/>
    <n v="1460574263"/>
    <b v="0"/>
    <n v="60"/>
    <b v="1"/>
    <x v="6"/>
    <n v="0.08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"/>
    <n v="1"/>
    <x v="0"/>
    <s v="GB"/>
    <s v="GBP"/>
    <n v="1467681107"/>
    <n v="1465866707"/>
    <b v="0"/>
    <n v="20"/>
    <b v="1"/>
    <x v="6"/>
    <n v="0.25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5"/>
    <n v="0"/>
    <x v="2"/>
    <s v="US"/>
    <s v="USD"/>
    <n v="1423078606"/>
    <n v="1420486606"/>
    <b v="0"/>
    <n v="1"/>
    <b v="0"/>
    <x v="7"/>
    <n v="5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5"/>
    <n v="0"/>
    <x v="2"/>
    <s v="US"/>
    <s v="USD"/>
    <n v="1446080834"/>
    <n v="1443488834"/>
    <b v="0"/>
    <n v="1"/>
    <b v="0"/>
    <x v="7"/>
    <n v="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5"/>
    <n v="0"/>
    <x v="2"/>
    <s v="US"/>
    <s v="USD"/>
    <n v="1462293716"/>
    <n v="1457113316"/>
    <b v="0"/>
    <n v="1"/>
    <b v="0"/>
    <x v="7"/>
    <n v="5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5"/>
    <n v="0"/>
    <x v="2"/>
    <s v="AU"/>
    <s v="AUD"/>
    <n v="1414807962"/>
    <n v="1412215962"/>
    <b v="0"/>
    <n v="2"/>
    <b v="0"/>
    <x v="7"/>
    <n v="2.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5"/>
    <n v="1"/>
    <x v="2"/>
    <s v="US"/>
    <s v="USD"/>
    <n v="1467647160"/>
    <n v="1465055160"/>
    <b v="0"/>
    <n v="2"/>
    <b v="0"/>
    <x v="7"/>
    <n v="2.5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n v="0"/>
    <x v="2"/>
    <s v="FR"/>
    <s v="EUR"/>
    <n v="1447600389"/>
    <n v="1444140789"/>
    <b v="0"/>
    <n v="34"/>
    <b v="0"/>
    <x v="7"/>
    <n v="0.18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6"/>
    <n v="0"/>
    <x v="2"/>
    <s v="US"/>
    <s v="USD"/>
    <n v="1445097715"/>
    <n v="1441209715"/>
    <b v="0"/>
    <n v="2"/>
    <b v="0"/>
    <x v="7"/>
    <n v="3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6"/>
    <n v="0"/>
    <x v="2"/>
    <s v="GB"/>
    <s v="GBP"/>
    <n v="1455122564"/>
    <n v="1452530564"/>
    <b v="0"/>
    <n v="0"/>
    <b v="0"/>
    <x v="7"/>
    <e v="#DIV/0!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6"/>
    <n v="0"/>
    <x v="2"/>
    <s v="GB"/>
    <s v="GBP"/>
    <n v="1446154848"/>
    <n v="1443562848"/>
    <b v="0"/>
    <n v="1"/>
    <b v="0"/>
    <x v="7"/>
    <n v="6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"/>
    <n v="0"/>
    <x v="2"/>
    <s v="GB"/>
    <s v="GBP"/>
    <n v="1436368622"/>
    <n v="1433776622"/>
    <b v="0"/>
    <n v="8"/>
    <b v="0"/>
    <x v="7"/>
    <n v="0.7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6"/>
    <n v="0"/>
    <x v="2"/>
    <s v="CA"/>
    <s v="CAD"/>
    <n v="1485838800"/>
    <n v="1484756245"/>
    <b v="0"/>
    <n v="4"/>
    <b v="0"/>
    <x v="7"/>
    <n v="1.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6"/>
    <n v="0"/>
    <x v="2"/>
    <s v="US"/>
    <s v="USD"/>
    <n v="1438451580"/>
    <n v="1434609424"/>
    <b v="0"/>
    <n v="28"/>
    <b v="0"/>
    <x v="7"/>
    <n v="0.21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6"/>
    <n v="0"/>
    <x v="2"/>
    <s v="CA"/>
    <s v="CAD"/>
    <n v="1452350896"/>
    <n v="1447166896"/>
    <b v="0"/>
    <n v="0"/>
    <b v="0"/>
    <x v="7"/>
    <e v="#DIV/0!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7"/>
    <n v="0"/>
    <x v="2"/>
    <s v="US"/>
    <s v="USD"/>
    <n v="1415988991"/>
    <n v="1413393391"/>
    <b v="0"/>
    <n v="6"/>
    <b v="0"/>
    <x v="7"/>
    <n v="1.17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7"/>
    <n v="0"/>
    <x v="2"/>
    <s v="US"/>
    <s v="USD"/>
    <n v="1413735972"/>
    <n v="1411143972"/>
    <b v="0"/>
    <n v="22"/>
    <b v="0"/>
    <x v="7"/>
    <n v="0.32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7"/>
    <n v="0"/>
    <x v="2"/>
    <s v="GB"/>
    <s v="GBP"/>
    <n v="1465720143"/>
    <n v="1463128143"/>
    <b v="0"/>
    <n v="0"/>
    <b v="0"/>
    <x v="7"/>
    <e v="#DIV/0!"/>
    <x v="2"/>
    <x v="7"/>
    <x v="555"/>
    <x v="555"/>
    <x v="2"/>
  </r>
  <r>
    <n v="556"/>
    <s v="Braille Academy"/>
    <s v="An educational platform for learning Unified English Braille Code"/>
    <n v="8000"/>
    <n v="8"/>
    <n v="0"/>
    <x v="2"/>
    <s v="US"/>
    <s v="USD"/>
    <n v="1452112717"/>
    <n v="1449520717"/>
    <b v="0"/>
    <n v="1"/>
    <b v="0"/>
    <x v="7"/>
    <n v="8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8"/>
    <n v="0"/>
    <x v="2"/>
    <s v="DE"/>
    <s v="EUR"/>
    <n v="1480721803"/>
    <n v="1478126203"/>
    <b v="0"/>
    <n v="20"/>
    <b v="0"/>
    <x v="7"/>
    <n v="0.4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8"/>
    <n v="1"/>
    <x v="2"/>
    <s v="US"/>
    <s v="USD"/>
    <n v="1427227905"/>
    <n v="1424639505"/>
    <b v="0"/>
    <n v="0"/>
    <b v="0"/>
    <x v="7"/>
    <e v="#DIV/0!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"/>
    <n v="0"/>
    <x v="2"/>
    <s v="US"/>
    <s v="USD"/>
    <n v="1449989260"/>
    <n v="1447397260"/>
    <b v="0"/>
    <n v="1"/>
    <b v="0"/>
    <x v="7"/>
    <n v="8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8"/>
    <n v="0"/>
    <x v="2"/>
    <s v="CA"/>
    <s v="CAD"/>
    <n v="1418841045"/>
    <n v="1416249045"/>
    <b v="0"/>
    <n v="3"/>
    <b v="0"/>
    <x v="7"/>
    <n v="2.67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9"/>
    <n v="0"/>
    <x v="2"/>
    <s v="US"/>
    <s v="USD"/>
    <n v="1445874513"/>
    <n v="1442850513"/>
    <b v="0"/>
    <n v="2"/>
    <b v="0"/>
    <x v="7"/>
    <n v="4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0"/>
    <n v="0"/>
    <x v="2"/>
    <s v="NL"/>
    <s v="EUR"/>
    <n v="1482052815"/>
    <n v="1479460815"/>
    <b v="0"/>
    <n v="0"/>
    <b v="0"/>
    <x v="7"/>
    <e v="#DIV/0!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0"/>
    <n v="0"/>
    <x v="2"/>
    <s v="AU"/>
    <s v="AUD"/>
    <n v="1424137247"/>
    <n v="1421545247"/>
    <b v="0"/>
    <n v="2"/>
    <b v="0"/>
    <x v="7"/>
    <n v="5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0"/>
    <n v="0"/>
    <x v="2"/>
    <s v="FR"/>
    <s v="EUR"/>
    <n v="1457822275"/>
    <n v="1455230275"/>
    <b v="0"/>
    <n v="1"/>
    <b v="0"/>
    <x v="7"/>
    <n v="10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10"/>
    <n v="0"/>
    <x v="2"/>
    <s v="GB"/>
    <s v="GBP"/>
    <n v="1436554249"/>
    <n v="1433962249"/>
    <b v="0"/>
    <n v="0"/>
    <b v="0"/>
    <x v="7"/>
    <e v="#DIV/0!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0"/>
    <n v="0"/>
    <x v="2"/>
    <s v="US"/>
    <s v="USD"/>
    <n v="1468513533"/>
    <n v="1465921533"/>
    <b v="0"/>
    <n v="1"/>
    <b v="0"/>
    <x v="7"/>
    <n v="10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10"/>
    <n v="0"/>
    <x v="2"/>
    <s v="US"/>
    <s v="USD"/>
    <n v="1420143194"/>
    <n v="1417551194"/>
    <b v="0"/>
    <n v="0"/>
    <b v="0"/>
    <x v="7"/>
    <e v="#DIV/0!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0"/>
    <n v="0"/>
    <x v="2"/>
    <s v="NZ"/>
    <s v="NZD"/>
    <n v="1452942000"/>
    <n v="1449785223"/>
    <b v="0"/>
    <n v="5"/>
    <b v="0"/>
    <x v="7"/>
    <n v="2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10"/>
    <n v="0"/>
    <x v="2"/>
    <s v="CA"/>
    <s v="CAD"/>
    <n v="1451679612"/>
    <n v="1449087612"/>
    <b v="0"/>
    <n v="1"/>
    <b v="0"/>
    <x v="7"/>
    <n v="10"/>
    <x v="2"/>
    <x v="7"/>
    <x v="569"/>
    <x v="569"/>
    <x v="0"/>
  </r>
  <r>
    <n v="570"/>
    <s v="Relaunching in May"/>
    <s v="Humans have AM/FM/Satellite radio, kids have radio Disney, pets have DogCatRadio."/>
    <n v="85000"/>
    <n v="10"/>
    <n v="0"/>
    <x v="2"/>
    <s v="US"/>
    <s v="USD"/>
    <n v="1455822569"/>
    <n v="1453230569"/>
    <b v="0"/>
    <n v="1"/>
    <b v="0"/>
    <x v="7"/>
    <n v="10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"/>
    <n v="0"/>
    <x v="2"/>
    <s v="US"/>
    <s v="USD"/>
    <n v="1437969540"/>
    <n v="1436297723"/>
    <b v="0"/>
    <n v="2"/>
    <b v="0"/>
    <x v="7"/>
    <n v="5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10"/>
    <n v="0"/>
    <x v="2"/>
    <s v="US"/>
    <s v="USD"/>
    <n v="1446660688"/>
    <n v="1444065088"/>
    <b v="0"/>
    <n v="0"/>
    <b v="0"/>
    <x v="7"/>
    <e v="#DIV/0!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0"/>
    <n v="0"/>
    <x v="2"/>
    <s v="US"/>
    <s v="USD"/>
    <n v="1421543520"/>
    <n v="1416445931"/>
    <b v="0"/>
    <n v="9"/>
    <b v="0"/>
    <x v="7"/>
    <n v="1.1100000000000001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10"/>
    <n v="0"/>
    <x v="2"/>
    <s v="GB"/>
    <s v="GBP"/>
    <n v="1476873507"/>
    <n v="1474281507"/>
    <b v="0"/>
    <n v="4"/>
    <b v="0"/>
    <x v="7"/>
    <n v="2.5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0"/>
    <n v="0"/>
    <x v="2"/>
    <s v="DE"/>
    <s v="EUR"/>
    <n v="1434213443"/>
    <n v="1431621443"/>
    <b v="0"/>
    <n v="4"/>
    <b v="0"/>
    <x v="7"/>
    <n v="2.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0"/>
    <n v="0"/>
    <x v="2"/>
    <s v="US"/>
    <s v="USD"/>
    <n v="1427537952"/>
    <n v="1422357552"/>
    <b v="0"/>
    <n v="1"/>
    <b v="0"/>
    <x v="7"/>
    <n v="10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7"/>
    <n v="10"/>
    <x v="2"/>
    <x v="7"/>
    <x v="577"/>
    <x v="577"/>
    <x v="2"/>
  </r>
  <r>
    <n v="578"/>
    <s v="weBuy Crowdsourced Shopping"/>
    <s v="weBuy trade built on technology and Crowd Sourced Power"/>
    <n v="125000"/>
    <n v="10"/>
    <n v="0"/>
    <x v="2"/>
    <s v="GB"/>
    <s v="GBP"/>
    <n v="1441633993"/>
    <n v="1439560393"/>
    <b v="0"/>
    <n v="7"/>
    <b v="0"/>
    <x v="7"/>
    <n v="1.43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0"/>
    <n v="0"/>
    <x v="2"/>
    <s v="US"/>
    <s v="USD"/>
    <n v="1419539223"/>
    <n v="1416947223"/>
    <b v="0"/>
    <n v="5"/>
    <b v="0"/>
    <x v="7"/>
    <n v="2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0"/>
    <n v="0"/>
    <x v="2"/>
    <s v="US"/>
    <s v="USD"/>
    <n v="1474580867"/>
    <n v="1471988867"/>
    <b v="0"/>
    <n v="1"/>
    <b v="0"/>
    <x v="7"/>
    <n v="10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10"/>
    <n v="3"/>
    <x v="2"/>
    <s v="US"/>
    <s v="USD"/>
    <n v="1438474704"/>
    <n v="1435882704"/>
    <b v="0"/>
    <n v="0"/>
    <b v="0"/>
    <x v="7"/>
    <e v="#DIV/0!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10"/>
    <n v="0"/>
    <x v="2"/>
    <s v="US"/>
    <s v="USD"/>
    <n v="1426442400"/>
    <n v="1424454319"/>
    <b v="0"/>
    <n v="0"/>
    <b v="0"/>
    <x v="7"/>
    <e v="#DIV/0!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0"/>
    <n v="0"/>
    <x v="2"/>
    <s v="US"/>
    <s v="USD"/>
    <n v="1426800687"/>
    <n v="1424212287"/>
    <b v="0"/>
    <n v="1"/>
    <b v="0"/>
    <x v="7"/>
    <n v="10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7"/>
    <n v="5"/>
    <x v="2"/>
    <x v="7"/>
    <x v="584"/>
    <x v="584"/>
    <x v="0"/>
  </r>
  <r>
    <n v="585"/>
    <s v="Link Card"/>
    <s v="SAVE UP TO 40% WHEN YOU SPEND!_x000a__x000a_PRE-ORDER YOUR LINK CARD TODAY"/>
    <n v="9000"/>
    <n v="10"/>
    <n v="0"/>
    <x v="2"/>
    <s v="GB"/>
    <s v="GBP"/>
    <n v="1448928000"/>
    <n v="1444123377"/>
    <b v="0"/>
    <n v="0"/>
    <b v="0"/>
    <x v="7"/>
    <e v="#DIV/0!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10"/>
    <n v="0"/>
    <x v="2"/>
    <s v="US"/>
    <s v="USD"/>
    <n v="1424032207"/>
    <n v="1421440207"/>
    <b v="0"/>
    <n v="4"/>
    <b v="0"/>
    <x v="7"/>
    <n v="2.5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10"/>
    <n v="0"/>
    <x v="2"/>
    <s v="CA"/>
    <s v="CAD"/>
    <n v="1429207833"/>
    <n v="1426615833"/>
    <b v="0"/>
    <n v="7"/>
    <b v="0"/>
    <x v="7"/>
    <n v="1.43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10"/>
    <n v="0"/>
    <x v="2"/>
    <s v="IT"/>
    <s v="EUR"/>
    <n v="1479410886"/>
    <n v="1474223286"/>
    <b v="0"/>
    <n v="2"/>
    <b v="0"/>
    <x v="7"/>
    <n v="5"/>
    <x v="2"/>
    <x v="7"/>
    <x v="588"/>
    <x v="588"/>
    <x v="2"/>
  </r>
  <r>
    <n v="589"/>
    <s v="Get Neighborly"/>
    <s v="Services closer than you think..."/>
    <n v="7500"/>
    <n v="10"/>
    <n v="0"/>
    <x v="2"/>
    <s v="US"/>
    <s v="USD"/>
    <n v="1436366699"/>
    <n v="1435070699"/>
    <b v="0"/>
    <n v="1"/>
    <b v="0"/>
    <x v="7"/>
    <n v="10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0"/>
    <n v="0"/>
    <x v="2"/>
    <s v="GB"/>
    <s v="GBP"/>
    <n v="1454936460"/>
    <n v="1452259131"/>
    <b v="0"/>
    <n v="9"/>
    <b v="0"/>
    <x v="7"/>
    <n v="1.1100000000000001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0"/>
    <n v="0"/>
    <x v="2"/>
    <s v="US"/>
    <s v="USD"/>
    <n v="1437570130"/>
    <n v="1434978130"/>
    <b v="0"/>
    <n v="2"/>
    <b v="0"/>
    <x v="7"/>
    <n v="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10"/>
    <n v="0"/>
    <x v="2"/>
    <s v="US"/>
    <s v="USD"/>
    <n v="1417584860"/>
    <n v="1414992860"/>
    <b v="0"/>
    <n v="1"/>
    <b v="0"/>
    <x v="7"/>
    <n v="1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0"/>
    <n v="2"/>
    <x v="2"/>
    <s v="GB"/>
    <s v="GBP"/>
    <n v="1428333345"/>
    <n v="1425744945"/>
    <b v="0"/>
    <n v="7"/>
    <b v="0"/>
    <x v="7"/>
    <n v="1.43"/>
    <x v="2"/>
    <x v="7"/>
    <x v="593"/>
    <x v="593"/>
    <x v="0"/>
  </r>
  <r>
    <n v="594"/>
    <s v="Unleashed Fitness"/>
    <s v="Creating a fitness site that will change the fitness game forever!"/>
    <n v="25000"/>
    <n v="10"/>
    <n v="0"/>
    <x v="2"/>
    <s v="US"/>
    <s v="USD"/>
    <n v="1460832206"/>
    <n v="1458240206"/>
    <b v="0"/>
    <n v="2"/>
    <b v="0"/>
    <x v="7"/>
    <n v="5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10"/>
    <n v="0"/>
    <x v="2"/>
    <s v="US"/>
    <s v="USD"/>
    <n v="1430703638"/>
    <n v="1426815638"/>
    <b v="0"/>
    <n v="8"/>
    <b v="0"/>
    <x v="7"/>
    <n v="1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10"/>
    <n v="0"/>
    <x v="2"/>
    <s v="US"/>
    <s v="USD"/>
    <n v="1478122292"/>
    <n v="1475530292"/>
    <b v="0"/>
    <n v="2"/>
    <b v="0"/>
    <x v="7"/>
    <n v="5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10"/>
    <n v="0"/>
    <x v="2"/>
    <s v="US"/>
    <s v="USD"/>
    <n v="1469980800"/>
    <n v="1466787335"/>
    <b v="0"/>
    <n v="2"/>
    <b v="0"/>
    <x v="7"/>
    <n v="5"/>
    <x v="2"/>
    <x v="7"/>
    <x v="597"/>
    <x v="597"/>
    <x v="2"/>
  </r>
  <r>
    <n v="598"/>
    <s v="Goals not creeds"/>
    <s v="This is a project to create a crowd-funding site for Urantia Book readers worldwide."/>
    <n v="2500"/>
    <n v="10"/>
    <n v="0"/>
    <x v="2"/>
    <s v="US"/>
    <s v="USD"/>
    <n v="1417737781"/>
    <n v="1415145781"/>
    <b v="0"/>
    <n v="7"/>
    <b v="0"/>
    <x v="7"/>
    <n v="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10"/>
    <n v="0"/>
    <x v="2"/>
    <s v="US"/>
    <s v="USD"/>
    <n v="1425827760"/>
    <n v="1423769402"/>
    <b v="0"/>
    <n v="2"/>
    <b v="0"/>
    <x v="7"/>
    <n v="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"/>
    <n v="0"/>
    <x v="1"/>
    <s v="US"/>
    <s v="USD"/>
    <n v="1431198562"/>
    <n v="1426014562"/>
    <b v="0"/>
    <n v="1"/>
    <b v="0"/>
    <x v="7"/>
    <n v="1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0"/>
    <n v="0"/>
    <x v="1"/>
    <s v="CA"/>
    <s v="CAD"/>
    <n v="1419626139"/>
    <n v="1417034139"/>
    <b v="0"/>
    <n v="6"/>
    <b v="0"/>
    <x v="7"/>
    <n v="1.67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0"/>
    <n v="0"/>
    <x v="1"/>
    <s v="US"/>
    <s v="USD"/>
    <n v="1434654215"/>
    <n v="1432062215"/>
    <b v="0"/>
    <n v="0"/>
    <b v="0"/>
    <x v="7"/>
    <e v="#DIV/0!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10"/>
    <n v="0"/>
    <x v="1"/>
    <s v="US"/>
    <s v="USD"/>
    <n v="1408029623"/>
    <n v="1405437623"/>
    <b v="0"/>
    <n v="13"/>
    <b v="0"/>
    <x v="7"/>
    <n v="0.77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0"/>
    <n v="1"/>
    <x v="1"/>
    <s v="US"/>
    <s v="USD"/>
    <n v="1409187056"/>
    <n v="1406595056"/>
    <b v="0"/>
    <n v="0"/>
    <b v="0"/>
    <x v="7"/>
    <e v="#DIV/0!"/>
    <x v="2"/>
    <x v="7"/>
    <x v="604"/>
    <x v="604"/>
    <x v="3"/>
  </r>
  <r>
    <n v="605"/>
    <s v="Teach Your Parents iPad (Canceled)"/>
    <s v="An iPad support care package for your parents / seniors."/>
    <n v="5000"/>
    <n v="10"/>
    <n v="0"/>
    <x v="1"/>
    <s v="US"/>
    <s v="USD"/>
    <n v="1440318908"/>
    <n v="1436430908"/>
    <b v="0"/>
    <n v="8"/>
    <b v="0"/>
    <x v="7"/>
    <n v="1.25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7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10"/>
    <n v="4"/>
    <x v="1"/>
    <s v="US"/>
    <s v="USD"/>
    <n v="1448225336"/>
    <n v="1445629736"/>
    <b v="0"/>
    <n v="0"/>
    <b v="0"/>
    <x v="7"/>
    <e v="#DIV/0!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0"/>
    <n v="0"/>
    <x v="1"/>
    <s v="US"/>
    <s v="USD"/>
    <n v="1434405980"/>
    <n v="1431813980"/>
    <b v="0"/>
    <n v="5"/>
    <b v="0"/>
    <x v="7"/>
    <n v="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10"/>
    <n v="1"/>
    <x v="1"/>
    <s v="GB"/>
    <s v="GBP"/>
    <n v="1448761744"/>
    <n v="1446166144"/>
    <b v="0"/>
    <n v="1"/>
    <b v="0"/>
    <x v="7"/>
    <n v="10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10"/>
    <n v="0"/>
    <x v="1"/>
    <s v="US"/>
    <s v="USD"/>
    <n v="1429732586"/>
    <n v="1427140586"/>
    <b v="0"/>
    <n v="0"/>
    <b v="0"/>
    <x v="7"/>
    <e v="#DIV/0!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10"/>
    <n v="0"/>
    <x v="1"/>
    <s v="FR"/>
    <s v="EUR"/>
    <n v="1453210037"/>
    <n v="1448026037"/>
    <b v="0"/>
    <n v="0"/>
    <b v="0"/>
    <x v="7"/>
    <e v="#DIV/0!"/>
    <x v="2"/>
    <x v="7"/>
    <x v="611"/>
    <x v="611"/>
    <x v="0"/>
  </r>
  <r>
    <n v="612"/>
    <s v="Web Streaming 2.0 (Canceled)"/>
    <s v="A Fast and Reliable new Web platform to stream videos from Internet"/>
    <n v="10000"/>
    <n v="11"/>
    <n v="0"/>
    <x v="1"/>
    <s v="IT"/>
    <s v="EUR"/>
    <n v="1472777146"/>
    <n v="1470185146"/>
    <b v="0"/>
    <n v="0"/>
    <b v="0"/>
    <x v="7"/>
    <e v="#DIV/0!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"/>
    <n v="0"/>
    <x v="1"/>
    <s v="US"/>
    <s v="USD"/>
    <n v="1443675540"/>
    <n v="1441022120"/>
    <b v="0"/>
    <n v="121"/>
    <b v="0"/>
    <x v="7"/>
    <n v="0.09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11"/>
    <n v="0"/>
    <x v="1"/>
    <s v="US"/>
    <s v="USD"/>
    <n v="1466731740"/>
    <n v="1464139740"/>
    <b v="0"/>
    <n v="0"/>
    <b v="0"/>
    <x v="7"/>
    <e v="#DIV/0!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11"/>
    <n v="2"/>
    <x v="1"/>
    <s v="NZ"/>
    <s v="NZD"/>
    <n v="1443149759"/>
    <n v="1440557759"/>
    <b v="0"/>
    <n v="0"/>
    <b v="0"/>
    <x v="7"/>
    <e v="#DIV/0!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11"/>
    <n v="0"/>
    <x v="1"/>
    <s v="FR"/>
    <s v="EUR"/>
    <n v="1488013307"/>
    <n v="1485421307"/>
    <b v="0"/>
    <n v="0"/>
    <b v="0"/>
    <x v="7"/>
    <e v="#DIV/0!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"/>
    <n v="1"/>
    <x v="1"/>
    <s v="GB"/>
    <s v="GBP"/>
    <n v="1431072843"/>
    <n v="1427184843"/>
    <b v="0"/>
    <n v="3"/>
    <b v="0"/>
    <x v="7"/>
    <n v="3.67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11"/>
    <n v="3"/>
    <x v="1"/>
    <s v="US"/>
    <s v="USD"/>
    <n v="1449689203"/>
    <n v="1447097203"/>
    <b v="0"/>
    <n v="0"/>
    <b v="0"/>
    <x v="7"/>
    <e v="#DIV/0!"/>
    <x v="2"/>
    <x v="7"/>
    <x v="618"/>
    <x v="618"/>
    <x v="0"/>
  </r>
  <r>
    <n v="619"/>
    <s v="Big Data (Canceled)"/>
    <s v="Big Data Sets for researchers interested in improving the quality of life."/>
    <n v="2500000"/>
    <n v="11"/>
    <n v="0"/>
    <x v="1"/>
    <s v="US"/>
    <s v="USD"/>
    <n v="1416933390"/>
    <n v="1411745790"/>
    <b v="0"/>
    <n v="1"/>
    <b v="0"/>
    <x v="7"/>
    <n v="1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11"/>
    <n v="0"/>
    <x v="1"/>
    <s v="CA"/>
    <s v="CAD"/>
    <n v="1408986738"/>
    <n v="1405098738"/>
    <b v="0"/>
    <n v="1"/>
    <b v="0"/>
    <x v="7"/>
    <n v="11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"/>
    <n v="0"/>
    <x v="1"/>
    <s v="US"/>
    <s v="USD"/>
    <n v="1467934937"/>
    <n v="1465342937"/>
    <b v="0"/>
    <n v="3"/>
    <b v="0"/>
    <x v="7"/>
    <n v="3.6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2"/>
    <n v="0"/>
    <x v="1"/>
    <s v="US"/>
    <s v="USD"/>
    <n v="1467398138"/>
    <n v="1465670138"/>
    <b v="0"/>
    <n v="9"/>
    <b v="0"/>
    <x v="7"/>
    <n v="1.33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2"/>
    <n v="0"/>
    <x v="1"/>
    <s v="AU"/>
    <s v="AUD"/>
    <n v="1432771997"/>
    <n v="1430179997"/>
    <b v="0"/>
    <n v="0"/>
    <b v="0"/>
    <x v="7"/>
    <e v="#DIV/0!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12"/>
    <n v="0"/>
    <x v="1"/>
    <s v="US"/>
    <s v="USD"/>
    <n v="1431647041"/>
    <n v="1429055041"/>
    <b v="0"/>
    <n v="0"/>
    <b v="0"/>
    <x v="7"/>
    <e v="#DIV/0!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13"/>
    <n v="0"/>
    <x v="1"/>
    <s v="CA"/>
    <s v="CAD"/>
    <n v="1490560177"/>
    <n v="1487971777"/>
    <b v="0"/>
    <n v="0"/>
    <b v="0"/>
    <x v="7"/>
    <e v="#DIV/0!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3"/>
    <n v="0"/>
    <x v="1"/>
    <s v="US"/>
    <s v="USD"/>
    <n v="1439644920"/>
    <n v="1436793939"/>
    <b v="0"/>
    <n v="39"/>
    <b v="0"/>
    <x v="7"/>
    <n v="0.33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4"/>
    <n v="0"/>
    <x v="1"/>
    <s v="SE"/>
    <s v="SEK"/>
    <n v="1457996400"/>
    <n v="1452842511"/>
    <b v="0"/>
    <n v="1"/>
    <b v="0"/>
    <x v="7"/>
    <n v="14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14.5"/>
    <n v="0"/>
    <x v="1"/>
    <s v="US"/>
    <s v="USD"/>
    <n v="1405269457"/>
    <n v="1402677457"/>
    <b v="0"/>
    <n v="0"/>
    <b v="0"/>
    <x v="7"/>
    <e v="#DIV/0!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5"/>
    <n v="0"/>
    <x v="1"/>
    <s v="AU"/>
    <s v="AUD"/>
    <n v="1463239108"/>
    <n v="1460647108"/>
    <b v="0"/>
    <n v="3"/>
    <b v="0"/>
    <x v="7"/>
    <n v="5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5"/>
    <n v="0"/>
    <x v="1"/>
    <s v="US"/>
    <s v="USD"/>
    <n v="1441516200"/>
    <n v="1438959121"/>
    <b v="0"/>
    <n v="1"/>
    <b v="0"/>
    <x v="7"/>
    <n v="15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15"/>
    <n v="0"/>
    <x v="1"/>
    <s v="CA"/>
    <s v="CAD"/>
    <n v="1464460329"/>
    <n v="1461954729"/>
    <b v="0"/>
    <n v="9"/>
    <b v="0"/>
    <x v="7"/>
    <n v="1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15"/>
    <n v="0"/>
    <x v="1"/>
    <s v="NL"/>
    <s v="EUR"/>
    <n v="1448470165"/>
    <n v="1445874565"/>
    <b v="0"/>
    <n v="0"/>
    <b v="0"/>
    <x v="7"/>
    <e v="#DIV/0!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5"/>
    <n v="0"/>
    <x v="1"/>
    <s v="US"/>
    <s v="USD"/>
    <n v="1466204400"/>
    <n v="1463469062"/>
    <b v="0"/>
    <n v="25"/>
    <b v="0"/>
    <x v="7"/>
    <n v="0.6"/>
    <x v="2"/>
    <x v="7"/>
    <x v="633"/>
    <x v="633"/>
    <x v="2"/>
  </r>
  <r>
    <n v="634"/>
    <s v="pitchtograndma (Canceled)"/>
    <s v="We help companies to explain what they do in simple, grandma-would-understand terms."/>
    <n v="5000"/>
    <n v="15"/>
    <n v="0"/>
    <x v="1"/>
    <s v="US"/>
    <s v="USD"/>
    <n v="1424989029"/>
    <n v="1422397029"/>
    <b v="0"/>
    <n v="1"/>
    <b v="0"/>
    <x v="7"/>
    <n v="15"/>
    <x v="2"/>
    <x v="7"/>
    <x v="634"/>
    <x v="634"/>
    <x v="0"/>
  </r>
  <r>
    <n v="635"/>
    <s v="Pleero, A Technology Team Building Website (Canceled)"/>
    <s v="Network used for building technology development teams."/>
    <n v="25000"/>
    <n v="15"/>
    <n v="0"/>
    <x v="1"/>
    <s v="US"/>
    <s v="USD"/>
    <n v="1428804762"/>
    <n v="1426212762"/>
    <b v="0"/>
    <n v="1"/>
    <b v="0"/>
    <x v="7"/>
    <n v="15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15"/>
    <n v="1"/>
    <x v="1"/>
    <s v="GB"/>
    <s v="GBP"/>
    <n v="1433587620"/>
    <n v="1430996150"/>
    <b v="0"/>
    <n v="1"/>
    <b v="0"/>
    <x v="7"/>
    <n v="15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5"/>
    <n v="0"/>
    <x v="1"/>
    <s v="GB"/>
    <s v="GBP"/>
    <n v="1488063840"/>
    <n v="1485558318"/>
    <b v="0"/>
    <n v="0"/>
    <b v="0"/>
    <x v="7"/>
    <e v="#DIV/0!"/>
    <x v="2"/>
    <x v="7"/>
    <x v="637"/>
    <x v="637"/>
    <x v="1"/>
  </r>
  <r>
    <n v="638"/>
    <s v="W (Canceled)"/>
    <s v="O0"/>
    <n v="200000"/>
    <n v="15"/>
    <n v="0"/>
    <x v="1"/>
    <s v="DE"/>
    <s v="EUR"/>
    <n v="1490447662"/>
    <n v="1485267262"/>
    <b v="0"/>
    <n v="6"/>
    <b v="0"/>
    <x v="7"/>
    <n v="2.5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5"/>
    <n v="0"/>
    <x v="1"/>
    <s v="US"/>
    <s v="USD"/>
    <n v="1413208795"/>
    <n v="1408024795"/>
    <b v="0"/>
    <n v="1"/>
    <b v="0"/>
    <x v="7"/>
    <n v="15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5"/>
    <n v="21"/>
    <x v="0"/>
    <s v="FR"/>
    <s v="EUR"/>
    <n v="1480028400"/>
    <n v="1478685915"/>
    <b v="0"/>
    <n v="2"/>
    <b v="1"/>
    <x v="8"/>
    <n v="7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5"/>
    <n v="0"/>
    <x v="0"/>
    <s v="US"/>
    <s v="USD"/>
    <n v="1439473248"/>
    <n v="1436881248"/>
    <b v="0"/>
    <n v="315"/>
    <b v="1"/>
    <x v="8"/>
    <n v="0.05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5"/>
    <n v="0"/>
    <x v="0"/>
    <s v="DE"/>
    <s v="EUR"/>
    <n v="1439998674"/>
    <n v="1436888274"/>
    <b v="0"/>
    <n v="2174"/>
    <b v="1"/>
    <x v="8"/>
    <n v="0.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16"/>
    <n v="0"/>
    <x v="0"/>
    <s v="US"/>
    <s v="USD"/>
    <n v="1433085875"/>
    <n v="1428333875"/>
    <b v="0"/>
    <n v="152"/>
    <b v="1"/>
    <x v="8"/>
    <n v="0.11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6"/>
    <n v="0"/>
    <x v="0"/>
    <s v="US"/>
    <s v="USD"/>
    <n v="1414544400"/>
    <n v="1410883139"/>
    <b v="0"/>
    <n v="1021"/>
    <b v="1"/>
    <x v="8"/>
    <n v="0.02"/>
    <x v="2"/>
    <x v="8"/>
    <x v="644"/>
    <x v="644"/>
    <x v="3"/>
  </r>
  <r>
    <n v="645"/>
    <s v="Carbon Fiber Collar Stays"/>
    <s v="Ever wanted to own something made out of carbon fiber? Now you can!"/>
    <n v="2000"/>
    <n v="17"/>
    <n v="1"/>
    <x v="0"/>
    <s v="US"/>
    <s v="USD"/>
    <n v="1470962274"/>
    <n v="1468370274"/>
    <b v="0"/>
    <n v="237"/>
    <b v="1"/>
    <x v="8"/>
    <n v="7.0000000000000007E-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7"/>
    <n v="2"/>
    <x v="0"/>
    <s v="US"/>
    <s v="USD"/>
    <n v="1407788867"/>
    <n v="1405196867"/>
    <b v="0"/>
    <n v="27"/>
    <b v="1"/>
    <x v="8"/>
    <n v="0.63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8"/>
    <n v="1"/>
    <x v="0"/>
    <s v="CA"/>
    <s v="CAD"/>
    <n v="1458235549"/>
    <n v="1455647149"/>
    <b v="0"/>
    <n v="17"/>
    <b v="1"/>
    <x v="8"/>
    <n v="1.06"/>
    <x v="2"/>
    <x v="8"/>
    <x v="647"/>
    <x v="647"/>
    <x v="2"/>
  </r>
  <r>
    <n v="648"/>
    <s v="Audio Jacket"/>
    <s v="Get ready for the next product that you canâ€™t live without"/>
    <n v="35000"/>
    <n v="18"/>
    <n v="0"/>
    <x v="0"/>
    <s v="US"/>
    <s v="USD"/>
    <n v="1413304708"/>
    <n v="1410280708"/>
    <b v="0"/>
    <n v="27"/>
    <b v="1"/>
    <x v="8"/>
    <n v="0.67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19"/>
    <n v="1"/>
    <x v="0"/>
    <s v="US"/>
    <s v="USD"/>
    <n v="1410904413"/>
    <n v="1409090013"/>
    <b v="0"/>
    <n v="82"/>
    <b v="1"/>
    <x v="8"/>
    <n v="0.23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9"/>
    <n v="1"/>
    <x v="0"/>
    <s v="US"/>
    <s v="USD"/>
    <n v="1418953984"/>
    <n v="1413766384"/>
    <b v="0"/>
    <n v="48"/>
    <b v="1"/>
    <x v="8"/>
    <n v="0.4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0"/>
    <n v="0"/>
    <x v="0"/>
    <s v="US"/>
    <s v="USD"/>
    <n v="1418430311"/>
    <n v="1415838311"/>
    <b v="0"/>
    <n v="105"/>
    <b v="1"/>
    <x v="8"/>
    <n v="0.19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20"/>
    <n v="1"/>
    <x v="0"/>
    <s v="US"/>
    <s v="USD"/>
    <n v="1480613650"/>
    <n v="1478018050"/>
    <b v="0"/>
    <n v="28"/>
    <b v="1"/>
    <x v="8"/>
    <n v="0.71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20"/>
    <n v="0"/>
    <x v="0"/>
    <s v="US"/>
    <s v="USD"/>
    <n v="1440082240"/>
    <n v="1436885440"/>
    <b v="0"/>
    <n v="1107"/>
    <b v="1"/>
    <x v="8"/>
    <n v="0.02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20"/>
    <n v="0"/>
    <x v="0"/>
    <s v="US"/>
    <s v="USD"/>
    <n v="1436396313"/>
    <n v="1433804313"/>
    <b v="0"/>
    <n v="1013"/>
    <b v="1"/>
    <x v="8"/>
    <n v="0.02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20"/>
    <n v="0"/>
    <x v="0"/>
    <s v="US"/>
    <s v="USD"/>
    <n v="1426197512"/>
    <n v="1423609112"/>
    <b v="0"/>
    <n v="274"/>
    <b v="1"/>
    <x v="8"/>
    <n v="7.0000000000000007E-2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20"/>
    <n v="0"/>
    <x v="0"/>
    <s v="US"/>
    <s v="USD"/>
    <n v="1460917119"/>
    <n v="1455736719"/>
    <b v="0"/>
    <n v="87"/>
    <b v="1"/>
    <x v="8"/>
    <n v="0.23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20"/>
    <n v="0"/>
    <x v="0"/>
    <s v="US"/>
    <s v="USD"/>
    <n v="1450901872"/>
    <n v="1448309872"/>
    <b v="0"/>
    <n v="99"/>
    <b v="1"/>
    <x v="8"/>
    <n v="0.2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20"/>
    <n v="0"/>
    <x v="0"/>
    <s v="US"/>
    <s v="USD"/>
    <n v="1437933600"/>
    <n v="1435117889"/>
    <b v="0"/>
    <n v="276"/>
    <b v="1"/>
    <x v="8"/>
    <n v="7.0000000000000007E-2"/>
    <x v="2"/>
    <x v="8"/>
    <x v="658"/>
    <x v="658"/>
    <x v="0"/>
  </r>
  <r>
    <n v="659"/>
    <s v="Lulu Watch Designs - Apple Watch"/>
    <s v="Sync up your lifestyle"/>
    <n v="3000"/>
    <n v="20"/>
    <n v="1"/>
    <x v="0"/>
    <s v="US"/>
    <s v="USD"/>
    <n v="1440339295"/>
    <n v="1437747295"/>
    <b v="0"/>
    <n v="21"/>
    <b v="1"/>
    <x v="8"/>
    <n v="0.95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20"/>
    <n v="0"/>
    <x v="2"/>
    <s v="US"/>
    <s v="USD"/>
    <n v="1415558879"/>
    <n v="1412963279"/>
    <b v="0"/>
    <n v="18"/>
    <b v="0"/>
    <x v="8"/>
    <n v="1.1100000000000001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20"/>
    <n v="0"/>
    <x v="2"/>
    <s v="US"/>
    <s v="USD"/>
    <n v="1477236559"/>
    <n v="1474644559"/>
    <b v="0"/>
    <n v="9"/>
    <b v="0"/>
    <x v="8"/>
    <n v="2.2200000000000002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20"/>
    <n v="0"/>
    <x v="2"/>
    <s v="US"/>
    <s v="USD"/>
    <n v="1421404247"/>
    <n v="1418812247"/>
    <b v="0"/>
    <n v="4"/>
    <b v="0"/>
    <x v="8"/>
    <n v="5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21"/>
    <n v="0"/>
    <x v="2"/>
    <s v="DK"/>
    <s v="DKK"/>
    <n v="1437250456"/>
    <n v="1434658456"/>
    <b v="0"/>
    <n v="7"/>
    <b v="0"/>
    <x v="8"/>
    <n v="3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21"/>
    <n v="0"/>
    <x v="2"/>
    <s v="US"/>
    <s v="USD"/>
    <n v="1428940775"/>
    <n v="1426348775"/>
    <b v="0"/>
    <n v="29"/>
    <b v="0"/>
    <x v="8"/>
    <n v="0.72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21"/>
    <n v="0"/>
    <x v="2"/>
    <s v="US"/>
    <s v="USD"/>
    <n v="1484327061"/>
    <n v="1479143061"/>
    <b v="0"/>
    <n v="12"/>
    <b v="0"/>
    <x v="8"/>
    <n v="1.75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21"/>
    <n v="0"/>
    <x v="2"/>
    <s v="US"/>
    <s v="USD"/>
    <n v="1408305498"/>
    <n v="1405713498"/>
    <b v="0"/>
    <n v="4"/>
    <b v="0"/>
    <x v="8"/>
    <n v="5.25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21"/>
    <n v="0"/>
    <x v="2"/>
    <s v="IT"/>
    <s v="EUR"/>
    <n v="1477731463"/>
    <n v="1474275463"/>
    <b v="0"/>
    <n v="28"/>
    <b v="0"/>
    <x v="8"/>
    <n v="0.75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21"/>
    <n v="0"/>
    <x v="2"/>
    <s v="US"/>
    <s v="USD"/>
    <n v="1431374222"/>
    <n v="1427486222"/>
    <b v="0"/>
    <n v="25"/>
    <b v="0"/>
    <x v="8"/>
    <n v="0.84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21"/>
    <n v="0"/>
    <x v="2"/>
    <s v="SE"/>
    <s v="SEK"/>
    <n v="1467817258"/>
    <n v="1465225258"/>
    <b v="0"/>
    <n v="28"/>
    <b v="0"/>
    <x v="8"/>
    <n v="0.7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1"/>
    <n v="0"/>
    <x v="2"/>
    <s v="IT"/>
    <s v="EUR"/>
    <n v="1466323800"/>
    <n v="1463418120"/>
    <b v="0"/>
    <n v="310"/>
    <b v="0"/>
    <x v="8"/>
    <n v="7.0000000000000007E-2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21"/>
    <n v="0"/>
    <x v="2"/>
    <s v="US"/>
    <s v="USD"/>
    <n v="1421208000"/>
    <n v="1418315852"/>
    <b v="0"/>
    <n v="15"/>
    <b v="0"/>
    <x v="8"/>
    <n v="1.4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22"/>
    <n v="0"/>
    <x v="2"/>
    <s v="US"/>
    <s v="USD"/>
    <n v="1420088340"/>
    <n v="1417410964"/>
    <b v="0"/>
    <n v="215"/>
    <b v="0"/>
    <x v="8"/>
    <n v="0.1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2"/>
    <n v="0"/>
    <x v="2"/>
    <s v="US"/>
    <s v="USD"/>
    <n v="1409602217"/>
    <n v="1405714217"/>
    <b v="0"/>
    <n v="3"/>
    <b v="0"/>
    <x v="8"/>
    <n v="7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23"/>
    <n v="0"/>
    <x v="2"/>
    <s v="US"/>
    <s v="USD"/>
    <n v="1407811627"/>
    <n v="1402627627"/>
    <b v="0"/>
    <n v="2"/>
    <b v="0"/>
    <x v="8"/>
    <n v="11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23"/>
    <n v="0"/>
    <x v="2"/>
    <s v="US"/>
    <s v="USD"/>
    <n v="1420095540"/>
    <n v="1417558804"/>
    <b v="0"/>
    <n v="26"/>
    <b v="0"/>
    <x v="8"/>
    <n v="0.88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24"/>
    <n v="0"/>
    <x v="2"/>
    <s v="CA"/>
    <s v="CAD"/>
    <n v="1423333581"/>
    <n v="1420741581"/>
    <b v="0"/>
    <n v="24"/>
    <b v="0"/>
    <x v="8"/>
    <n v="1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24"/>
    <n v="0"/>
    <x v="2"/>
    <s v="IT"/>
    <s v="EUR"/>
    <n v="1467106895"/>
    <n v="1463218895"/>
    <b v="0"/>
    <n v="96"/>
    <b v="0"/>
    <x v="8"/>
    <n v="0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5"/>
    <n v="0"/>
    <x v="2"/>
    <s v="US"/>
    <s v="USD"/>
    <n v="1463821338"/>
    <n v="1461229338"/>
    <b v="0"/>
    <n v="17"/>
    <b v="0"/>
    <x v="8"/>
    <n v="1.4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25"/>
    <n v="0"/>
    <x v="2"/>
    <s v="US"/>
    <s v="USD"/>
    <n v="1472920909"/>
    <n v="1467736909"/>
    <b v="0"/>
    <n v="94"/>
    <b v="0"/>
    <x v="8"/>
    <n v="0.27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25"/>
    <n v="0"/>
    <x v="2"/>
    <s v="US"/>
    <s v="USD"/>
    <n v="1410955331"/>
    <n v="1407931331"/>
    <b v="0"/>
    <n v="129"/>
    <b v="0"/>
    <x v="8"/>
    <n v="0.19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25"/>
    <n v="1"/>
    <x v="2"/>
    <s v="US"/>
    <s v="USD"/>
    <n v="1477509604"/>
    <n v="1474917604"/>
    <b v="0"/>
    <n v="1"/>
    <b v="0"/>
    <x v="8"/>
    <n v="25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25"/>
    <n v="0"/>
    <x v="2"/>
    <s v="US"/>
    <s v="USD"/>
    <n v="1489512122"/>
    <n v="1486923722"/>
    <b v="0"/>
    <n v="4"/>
    <b v="0"/>
    <x v="8"/>
    <n v="6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5"/>
    <n v="0"/>
    <x v="2"/>
    <s v="US"/>
    <s v="USD"/>
    <n v="1477949764"/>
    <n v="1474493764"/>
    <b v="0"/>
    <n v="3"/>
    <b v="0"/>
    <x v="8"/>
    <n v="8.33"/>
    <x v="2"/>
    <x v="8"/>
    <x v="683"/>
    <x v="683"/>
    <x v="2"/>
  </r>
  <r>
    <n v="684"/>
    <s v="Arcus Motion Analyzer | The Versatile Smart Ring"/>
    <s v="Arcus gives your fingers super powers."/>
    <n v="320000"/>
    <n v="25"/>
    <n v="0"/>
    <x v="2"/>
    <s v="US"/>
    <s v="USD"/>
    <n v="1406257200"/>
    <n v="1403176891"/>
    <b v="0"/>
    <n v="135"/>
    <b v="0"/>
    <x v="8"/>
    <n v="0.1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25"/>
    <n v="1"/>
    <x v="2"/>
    <s v="US"/>
    <s v="USD"/>
    <n v="1421095672"/>
    <n v="1417207672"/>
    <b v="0"/>
    <n v="10"/>
    <b v="0"/>
    <x v="8"/>
    <n v="2.5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25"/>
    <n v="0"/>
    <x v="2"/>
    <s v="IT"/>
    <s v="EUR"/>
    <n v="1438618170"/>
    <n v="1436026170"/>
    <b v="0"/>
    <n v="0"/>
    <b v="0"/>
    <x v="8"/>
    <e v="#DIV/0!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25"/>
    <n v="0"/>
    <x v="2"/>
    <s v="MX"/>
    <s v="MXN"/>
    <n v="1486317653"/>
    <n v="1481133653"/>
    <b v="0"/>
    <n v="6"/>
    <b v="0"/>
    <x v="8"/>
    <n v="4.17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25"/>
    <n v="0"/>
    <x v="2"/>
    <s v="US"/>
    <s v="USD"/>
    <n v="1444876253"/>
    <n v="1442284253"/>
    <b v="0"/>
    <n v="36"/>
    <b v="0"/>
    <x v="8"/>
    <n v="0.69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25"/>
    <n v="0"/>
    <x v="2"/>
    <s v="US"/>
    <s v="USD"/>
    <n v="1481173140"/>
    <n v="1478016097"/>
    <b v="0"/>
    <n v="336"/>
    <b v="0"/>
    <x v="8"/>
    <n v="7.0000000000000007E-2"/>
    <x v="2"/>
    <x v="8"/>
    <x v="689"/>
    <x v="689"/>
    <x v="2"/>
  </r>
  <r>
    <n v="690"/>
    <s v="BLOXSHIELD"/>
    <s v="A radiation shield for your fitness tracker, smartwatch or other wearable smart device"/>
    <n v="20000"/>
    <n v="25"/>
    <n v="0"/>
    <x v="2"/>
    <s v="US"/>
    <s v="USD"/>
    <n v="1473400800"/>
    <n v="1469718841"/>
    <b v="0"/>
    <n v="34"/>
    <b v="0"/>
    <x v="8"/>
    <n v="0.74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5"/>
    <n v="0"/>
    <x v="2"/>
    <s v="US"/>
    <s v="USD"/>
    <n v="1435711246"/>
    <n v="1433292046"/>
    <b v="0"/>
    <n v="10"/>
    <b v="0"/>
    <x v="8"/>
    <n v="2.5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25"/>
    <n v="0"/>
    <x v="2"/>
    <s v="GB"/>
    <s v="GBP"/>
    <n v="1482397263"/>
    <n v="1479805263"/>
    <b v="0"/>
    <n v="201"/>
    <b v="0"/>
    <x v="8"/>
    <n v="0.12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25"/>
    <n v="0"/>
    <x v="2"/>
    <s v="US"/>
    <s v="USD"/>
    <n v="1430421827"/>
    <n v="1427829827"/>
    <b v="0"/>
    <n v="296"/>
    <b v="0"/>
    <x v="8"/>
    <n v="0.08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25"/>
    <n v="0"/>
    <x v="2"/>
    <s v="US"/>
    <s v="USD"/>
    <n v="1485964559"/>
    <n v="1483372559"/>
    <b v="0"/>
    <n v="7"/>
    <b v="0"/>
    <x v="8"/>
    <n v="3.57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25"/>
    <n v="0"/>
    <x v="2"/>
    <s v="US"/>
    <s v="USD"/>
    <n v="1414758620"/>
    <n v="1412166620"/>
    <b v="0"/>
    <n v="7"/>
    <b v="0"/>
    <x v="8"/>
    <n v="3.57"/>
    <x v="2"/>
    <x v="8"/>
    <x v="695"/>
    <x v="695"/>
    <x v="3"/>
  </r>
  <r>
    <n v="696"/>
    <s v="trustee"/>
    <s v="Show your fidelity by wearing the Trustee rings! Show where you are (at)!"/>
    <n v="175000"/>
    <n v="25"/>
    <n v="0"/>
    <x v="2"/>
    <s v="NL"/>
    <s v="EUR"/>
    <n v="1406326502"/>
    <n v="1403734502"/>
    <b v="0"/>
    <n v="1"/>
    <b v="0"/>
    <x v="8"/>
    <n v="25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5"/>
    <n v="1"/>
    <x v="2"/>
    <s v="DE"/>
    <s v="EUR"/>
    <n v="1454502789"/>
    <n v="1453206789"/>
    <b v="0"/>
    <n v="114"/>
    <b v="0"/>
    <x v="8"/>
    <n v="0.22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25"/>
    <n v="0"/>
    <x v="2"/>
    <s v="US"/>
    <s v="USD"/>
    <n v="1411005600"/>
    <n v="1408141245"/>
    <b v="0"/>
    <n v="29"/>
    <b v="0"/>
    <x v="8"/>
    <n v="0.86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25"/>
    <n v="0"/>
    <x v="2"/>
    <s v="US"/>
    <s v="USD"/>
    <n v="1385136000"/>
    <n v="1381923548"/>
    <b v="0"/>
    <n v="890"/>
    <b v="0"/>
    <x v="8"/>
    <n v="0.03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25"/>
    <n v="0"/>
    <x v="2"/>
    <s v="ES"/>
    <s v="EUR"/>
    <n v="1484065881"/>
    <n v="1481473881"/>
    <b v="0"/>
    <n v="31"/>
    <b v="0"/>
    <x v="8"/>
    <n v="0.81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25"/>
    <n v="0"/>
    <x v="2"/>
    <s v="GB"/>
    <s v="GBP"/>
    <n v="1406130880"/>
    <n v="1403538880"/>
    <b v="0"/>
    <n v="21"/>
    <b v="0"/>
    <x v="8"/>
    <n v="1.19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"/>
    <n v="0"/>
    <x v="2"/>
    <s v="US"/>
    <s v="USD"/>
    <n v="1480011987"/>
    <n v="1477416387"/>
    <b v="0"/>
    <n v="37"/>
    <b v="0"/>
    <x v="8"/>
    <n v="0.68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25"/>
    <n v="0"/>
    <x v="2"/>
    <s v="US"/>
    <s v="USD"/>
    <n v="1485905520"/>
    <n v="1481150949"/>
    <b v="0"/>
    <n v="7"/>
    <b v="0"/>
    <x v="8"/>
    <n v="3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25"/>
    <n v="0"/>
    <x v="2"/>
    <s v="CA"/>
    <s v="CAD"/>
    <n v="1487565468"/>
    <n v="1482381468"/>
    <b v="0"/>
    <n v="4"/>
    <b v="0"/>
    <x v="8"/>
    <n v="6.25"/>
    <x v="2"/>
    <x v="8"/>
    <x v="704"/>
    <x v="704"/>
    <x v="2"/>
  </r>
  <r>
    <n v="705"/>
    <s v="SomnoScope"/>
    <s v="The closest thing ever to the Holy Grail of wearables technology"/>
    <n v="100000"/>
    <n v="25"/>
    <n v="0"/>
    <x v="2"/>
    <s v="NL"/>
    <s v="EUR"/>
    <n v="1484999278"/>
    <n v="1482407278"/>
    <b v="0"/>
    <n v="5"/>
    <b v="0"/>
    <x v="8"/>
    <n v="5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25"/>
    <n v="0"/>
    <x v="2"/>
    <s v="ES"/>
    <s v="EUR"/>
    <n v="1481740740"/>
    <n v="1478130783"/>
    <b v="0"/>
    <n v="0"/>
    <b v="0"/>
    <x v="8"/>
    <e v="#DIV/0!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25"/>
    <n v="0"/>
    <x v="2"/>
    <s v="GB"/>
    <s v="GBP"/>
    <n v="1483286127"/>
    <n v="1479830127"/>
    <b v="0"/>
    <n v="456"/>
    <b v="0"/>
    <x v="8"/>
    <n v="0.05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26"/>
    <n v="0"/>
    <x v="2"/>
    <s v="GB"/>
    <s v="GBP"/>
    <n v="1410616600"/>
    <n v="1405432600"/>
    <b v="0"/>
    <n v="369"/>
    <b v="0"/>
    <x v="8"/>
    <n v="7.0000000000000007E-2"/>
    <x v="2"/>
    <x v="8"/>
    <x v="708"/>
    <x v="708"/>
    <x v="3"/>
  </r>
  <r>
    <n v="709"/>
    <s v="lumiglove"/>
    <s v="A &quot;handheld&quot; light, which eases the way you illuminate objects and/or paths."/>
    <n v="15000"/>
    <n v="26"/>
    <n v="0"/>
    <x v="2"/>
    <s v="US"/>
    <s v="USD"/>
    <n v="1417741159"/>
    <n v="1415149159"/>
    <b v="0"/>
    <n v="2"/>
    <b v="0"/>
    <x v="8"/>
    <n v="13"/>
    <x v="2"/>
    <x v="8"/>
    <x v="709"/>
    <x v="709"/>
    <x v="3"/>
  </r>
  <r>
    <n v="710"/>
    <s v="Hate York Shirt 2.0"/>
    <s v="Shirts, so technologically advanced, they connect mentally to their audience upon sight."/>
    <n v="1200"/>
    <n v="26"/>
    <n v="2"/>
    <x v="2"/>
    <s v="CA"/>
    <s v="CAD"/>
    <n v="1408495440"/>
    <n v="1405640302"/>
    <b v="0"/>
    <n v="0"/>
    <b v="0"/>
    <x v="8"/>
    <e v="#DIV/0!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26"/>
    <n v="0"/>
    <x v="2"/>
    <s v="NL"/>
    <s v="EUR"/>
    <n v="1481716868"/>
    <n v="1478257268"/>
    <b v="0"/>
    <n v="338"/>
    <b v="0"/>
    <x v="8"/>
    <n v="0.08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26"/>
    <n v="0"/>
    <x v="2"/>
    <s v="US"/>
    <s v="USD"/>
    <n v="1455466832"/>
    <n v="1452874832"/>
    <b v="0"/>
    <n v="4"/>
    <b v="0"/>
    <x v="8"/>
    <n v="6.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26"/>
    <n v="0"/>
    <x v="2"/>
    <s v="IT"/>
    <s v="EUR"/>
    <n v="1465130532"/>
    <n v="1462538532"/>
    <b v="0"/>
    <n v="1"/>
    <b v="0"/>
    <x v="8"/>
    <n v="26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6"/>
    <n v="0"/>
    <x v="2"/>
    <s v="US"/>
    <s v="USD"/>
    <n v="1488308082"/>
    <n v="1483124082"/>
    <b v="0"/>
    <n v="28"/>
    <b v="0"/>
    <x v="8"/>
    <n v="0.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26"/>
    <n v="0"/>
    <x v="2"/>
    <s v="US"/>
    <s v="USD"/>
    <n v="1446693040"/>
    <n v="1443233440"/>
    <b v="0"/>
    <n v="12"/>
    <b v="0"/>
    <x v="8"/>
    <n v="2.17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26"/>
    <n v="0"/>
    <x v="2"/>
    <s v="US"/>
    <s v="USD"/>
    <n v="1417392000"/>
    <n v="1414511307"/>
    <b v="0"/>
    <n v="16"/>
    <b v="0"/>
    <x v="8"/>
    <n v="1.63"/>
    <x v="2"/>
    <x v="8"/>
    <x v="716"/>
    <x v="716"/>
    <x v="3"/>
  </r>
  <r>
    <n v="717"/>
    <s v="cool air belt"/>
    <s v="Cool air flowing under clothing keeps you cool."/>
    <n v="100000"/>
    <n v="26"/>
    <n v="0"/>
    <x v="2"/>
    <s v="US"/>
    <s v="USD"/>
    <n v="1409949002"/>
    <n v="1407357002"/>
    <b v="0"/>
    <n v="4"/>
    <b v="0"/>
    <x v="8"/>
    <n v="6.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26"/>
    <n v="0"/>
    <x v="2"/>
    <s v="US"/>
    <s v="USD"/>
    <n v="1487397540"/>
    <n v="1484684247"/>
    <b v="0"/>
    <n v="4"/>
    <b v="0"/>
    <x v="8"/>
    <n v="6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26"/>
    <n v="0"/>
    <x v="2"/>
    <s v="US"/>
    <s v="USD"/>
    <n v="1456189076"/>
    <n v="1454979476"/>
    <b v="0"/>
    <n v="10"/>
    <b v="0"/>
    <x v="8"/>
    <n v="2.6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6.01"/>
    <n v="1"/>
    <x v="0"/>
    <s v="US"/>
    <s v="USD"/>
    <n v="1327851291"/>
    <n v="1325432091"/>
    <b v="0"/>
    <n v="41"/>
    <b v="1"/>
    <x v="9"/>
    <n v="0.63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27"/>
    <n v="0"/>
    <x v="0"/>
    <s v="US"/>
    <s v="USD"/>
    <n v="1406900607"/>
    <n v="1403012607"/>
    <b v="0"/>
    <n v="119"/>
    <b v="1"/>
    <x v="9"/>
    <n v="0.23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28"/>
    <n v="0"/>
    <x v="0"/>
    <s v="US"/>
    <s v="USD"/>
    <n v="1333909178"/>
    <n v="1331320778"/>
    <b v="0"/>
    <n v="153"/>
    <b v="1"/>
    <x v="9"/>
    <n v="0.18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28"/>
    <n v="1"/>
    <x v="0"/>
    <s v="US"/>
    <s v="USD"/>
    <n v="1438228740"/>
    <n v="1435606549"/>
    <b v="0"/>
    <n v="100"/>
    <b v="1"/>
    <x v="9"/>
    <n v="0.28000000000000003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29"/>
    <n v="0"/>
    <x v="0"/>
    <s v="US"/>
    <s v="USD"/>
    <n v="1309447163"/>
    <n v="1306855163"/>
    <b v="0"/>
    <n v="143"/>
    <b v="1"/>
    <x v="9"/>
    <n v="0.2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9"/>
    <n v="0"/>
    <x v="0"/>
    <s v="US"/>
    <s v="USD"/>
    <n v="1450018912"/>
    <n v="1447426912"/>
    <b v="0"/>
    <n v="140"/>
    <b v="1"/>
    <x v="9"/>
    <n v="0.2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9"/>
    <n v="1"/>
    <x v="0"/>
    <s v="US"/>
    <s v="USD"/>
    <n v="1365728487"/>
    <n v="1363136487"/>
    <b v="0"/>
    <n v="35"/>
    <b v="1"/>
    <x v="9"/>
    <n v="0.83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29"/>
    <n v="1"/>
    <x v="0"/>
    <s v="US"/>
    <s v="USD"/>
    <n v="1358198400"/>
    <n v="1354580949"/>
    <b v="0"/>
    <n v="149"/>
    <b v="1"/>
    <x v="9"/>
    <n v="0.19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30"/>
    <n v="0"/>
    <x v="0"/>
    <s v="US"/>
    <s v="USD"/>
    <n v="1313957157"/>
    <n v="1310069157"/>
    <b v="0"/>
    <n v="130"/>
    <b v="1"/>
    <x v="9"/>
    <n v="0.23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30"/>
    <n v="1"/>
    <x v="0"/>
    <s v="US"/>
    <s v="USD"/>
    <n v="1348028861"/>
    <n v="1342844861"/>
    <b v="0"/>
    <n v="120"/>
    <b v="1"/>
    <x v="9"/>
    <n v="0.25"/>
    <x v="3"/>
    <x v="9"/>
    <x v="729"/>
    <x v="729"/>
    <x v="5"/>
  </r>
  <r>
    <n v="730"/>
    <s v="Encyclopedia of Surfing"/>
    <s v="A Massive but Cheerful Online Digital Archive of Surfing"/>
    <n v="20000"/>
    <n v="30"/>
    <n v="0"/>
    <x v="0"/>
    <s v="US"/>
    <s v="USD"/>
    <n v="1323280391"/>
    <n v="1320688391"/>
    <b v="0"/>
    <n v="265"/>
    <b v="1"/>
    <x v="9"/>
    <n v="0.11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30"/>
    <n v="1"/>
    <x v="0"/>
    <s v="US"/>
    <s v="USD"/>
    <n v="1327212000"/>
    <n v="1322852747"/>
    <b v="0"/>
    <n v="71"/>
    <b v="1"/>
    <x v="9"/>
    <n v="0.42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30"/>
    <n v="75"/>
    <x v="0"/>
    <s v="GB"/>
    <s v="GBP"/>
    <n v="1380449461"/>
    <n v="1375265461"/>
    <b v="0"/>
    <n v="13"/>
    <b v="1"/>
    <x v="9"/>
    <n v="2.31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"/>
    <n v="1"/>
    <x v="0"/>
    <s v="GB"/>
    <s v="GBP"/>
    <n v="1387533892"/>
    <n v="1384941892"/>
    <b v="0"/>
    <n v="169"/>
    <b v="1"/>
    <x v="9"/>
    <n v="0.18"/>
    <x v="3"/>
    <x v="9"/>
    <x v="733"/>
    <x v="733"/>
    <x v="4"/>
  </r>
  <r>
    <n v="734"/>
    <s v="Sideswiped"/>
    <s v="Sideswiped is my story of growing in and trusting God through the mess and mysteries of life."/>
    <n v="8500"/>
    <n v="30"/>
    <n v="0"/>
    <x v="0"/>
    <s v="CA"/>
    <s v="CAD"/>
    <n v="1431147600"/>
    <n v="1428465420"/>
    <b v="0"/>
    <n v="57"/>
    <b v="1"/>
    <x v="9"/>
    <n v="0.53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30"/>
    <n v="0"/>
    <x v="0"/>
    <s v="US"/>
    <s v="USD"/>
    <n v="1417653540"/>
    <n v="1414975346"/>
    <b v="0"/>
    <n v="229"/>
    <b v="1"/>
    <x v="9"/>
    <n v="0.13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30"/>
    <n v="1"/>
    <x v="0"/>
    <s v="US"/>
    <s v="USD"/>
    <n v="1385009940"/>
    <n v="1383327440"/>
    <b v="0"/>
    <n v="108"/>
    <b v="1"/>
    <x v="9"/>
    <n v="0.28000000000000003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30"/>
    <n v="1"/>
    <x v="0"/>
    <s v="US"/>
    <s v="USD"/>
    <n v="1392408000"/>
    <n v="1390890987"/>
    <b v="0"/>
    <n v="108"/>
    <b v="1"/>
    <x v="9"/>
    <n v="0.28000000000000003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30"/>
    <n v="2"/>
    <x v="0"/>
    <s v="US"/>
    <s v="USD"/>
    <n v="1417409940"/>
    <n v="1414765794"/>
    <b v="0"/>
    <n v="41"/>
    <b v="1"/>
    <x v="9"/>
    <n v="0.73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n v="1"/>
    <x v="0"/>
    <s v="US"/>
    <s v="USD"/>
    <n v="1407758629"/>
    <n v="1404907429"/>
    <b v="0"/>
    <n v="139"/>
    <b v="1"/>
    <x v="9"/>
    <n v="0.22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0"/>
    <n v="1"/>
    <x v="0"/>
    <s v="US"/>
    <s v="USD"/>
    <n v="1434857482"/>
    <n v="1433647882"/>
    <b v="0"/>
    <n v="19"/>
    <b v="1"/>
    <x v="9"/>
    <n v="1.58"/>
    <x v="3"/>
    <x v="9"/>
    <x v="740"/>
    <x v="740"/>
    <x v="0"/>
  </r>
  <r>
    <n v="741"/>
    <s v="reVILNA: the vilna ghetto project"/>
    <s v="A revolutionary digital mapping project of the Vilna Ghetto"/>
    <n v="13000"/>
    <n v="31"/>
    <n v="0"/>
    <x v="0"/>
    <s v="US"/>
    <s v="USD"/>
    <n v="1370964806"/>
    <n v="1367940806"/>
    <b v="0"/>
    <n v="94"/>
    <b v="1"/>
    <x v="9"/>
    <n v="0.33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31"/>
    <n v="2"/>
    <x v="0"/>
    <s v="US"/>
    <s v="USD"/>
    <n v="1395435712"/>
    <n v="1392847312"/>
    <b v="0"/>
    <n v="23"/>
    <b v="1"/>
    <x v="9"/>
    <n v="1.35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32"/>
    <n v="6"/>
    <x v="0"/>
    <s v="US"/>
    <s v="USD"/>
    <n v="1334610000"/>
    <n v="1332435685"/>
    <b v="0"/>
    <n v="15"/>
    <b v="1"/>
    <x v="9"/>
    <n v="2.13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32"/>
    <n v="1"/>
    <x v="0"/>
    <s v="US"/>
    <s v="USD"/>
    <n v="1355439503"/>
    <n v="1352847503"/>
    <b v="0"/>
    <n v="62"/>
    <b v="1"/>
    <x v="9"/>
    <n v="0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2"/>
    <n v="1"/>
    <x v="0"/>
    <s v="US"/>
    <s v="USD"/>
    <n v="1367588645"/>
    <n v="1364996645"/>
    <b v="0"/>
    <n v="74"/>
    <b v="1"/>
    <x v="9"/>
    <n v="0.43"/>
    <x v="3"/>
    <x v="9"/>
    <x v="745"/>
    <x v="745"/>
    <x v="4"/>
  </r>
  <r>
    <n v="746"/>
    <s v="Attention: People With Body Parts"/>
    <s v="This is a book of letters. Letters to our body parts."/>
    <n v="2987"/>
    <n v="34"/>
    <n v="1"/>
    <x v="0"/>
    <s v="US"/>
    <s v="USD"/>
    <n v="1348372740"/>
    <n v="1346806909"/>
    <b v="0"/>
    <n v="97"/>
    <b v="1"/>
    <x v="9"/>
    <n v="0.35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34"/>
    <n v="0"/>
    <x v="0"/>
    <s v="NL"/>
    <s v="EUR"/>
    <n v="1421319240"/>
    <n v="1418649019"/>
    <b v="0"/>
    <n v="55"/>
    <b v="1"/>
    <x v="9"/>
    <n v="0.62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34"/>
    <n v="2"/>
    <x v="0"/>
    <s v="US"/>
    <s v="USD"/>
    <n v="1407701966"/>
    <n v="1405109966"/>
    <b v="0"/>
    <n v="44"/>
    <b v="1"/>
    <x v="9"/>
    <n v="0.7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34.950000000000003"/>
    <n v="0"/>
    <x v="0"/>
    <s v="US"/>
    <s v="USD"/>
    <n v="1485642930"/>
    <n v="1483050930"/>
    <b v="0"/>
    <n v="110"/>
    <b v="1"/>
    <x v="9"/>
    <n v="0.32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35"/>
    <n v="1"/>
    <x v="0"/>
    <s v="US"/>
    <s v="USD"/>
    <n v="1361739872"/>
    <n v="1359147872"/>
    <b v="0"/>
    <n v="59"/>
    <b v="1"/>
    <x v="9"/>
    <n v="0.59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"/>
    <n v="1"/>
    <x v="0"/>
    <s v="US"/>
    <s v="USD"/>
    <n v="1312470475"/>
    <n v="1308496075"/>
    <b v="0"/>
    <n v="62"/>
    <b v="1"/>
    <x v="9"/>
    <n v="0.56000000000000005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35"/>
    <n v="1"/>
    <x v="0"/>
    <s v="AU"/>
    <s v="AUD"/>
    <n v="1476615600"/>
    <n v="1474884417"/>
    <b v="0"/>
    <n v="105"/>
    <b v="1"/>
    <x v="9"/>
    <n v="0.33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35"/>
    <n v="0"/>
    <x v="0"/>
    <s v="US"/>
    <s v="USD"/>
    <n v="1423922991"/>
    <n v="1421330991"/>
    <b v="0"/>
    <n v="26"/>
    <b v="1"/>
    <x v="9"/>
    <n v="1.35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35"/>
    <n v="2"/>
    <x v="0"/>
    <s v="US"/>
    <s v="USD"/>
    <n v="1357408721"/>
    <n v="1354816721"/>
    <b v="0"/>
    <n v="49"/>
    <b v="1"/>
    <x v="9"/>
    <n v="0.71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35"/>
    <n v="1"/>
    <x v="0"/>
    <s v="US"/>
    <s v="USD"/>
    <n v="1369010460"/>
    <n v="1366381877"/>
    <b v="0"/>
    <n v="68"/>
    <b v="1"/>
    <x v="9"/>
    <n v="0.51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35"/>
    <n v="5"/>
    <x v="0"/>
    <s v="US"/>
    <s v="USD"/>
    <n v="1303147459"/>
    <n v="1297880659"/>
    <b v="0"/>
    <n v="22"/>
    <b v="1"/>
    <x v="9"/>
    <n v="1.59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35"/>
    <n v="14"/>
    <x v="0"/>
    <s v="US"/>
    <s v="USD"/>
    <n v="1354756714"/>
    <n v="1353547114"/>
    <b v="0"/>
    <n v="18"/>
    <b v="1"/>
    <x v="9"/>
    <n v="1.94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35"/>
    <n v="1"/>
    <x v="0"/>
    <s v="US"/>
    <s v="USD"/>
    <n v="1286568268"/>
    <n v="1283976268"/>
    <b v="0"/>
    <n v="19"/>
    <b v="1"/>
    <x v="9"/>
    <n v="1.84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35"/>
    <n v="1"/>
    <x v="0"/>
    <s v="GB"/>
    <s v="GBP"/>
    <n v="1404892539"/>
    <n v="1401436539"/>
    <b v="0"/>
    <n v="99"/>
    <b v="1"/>
    <x v="9"/>
    <n v="0.35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35"/>
    <n v="2"/>
    <x v="2"/>
    <s v="US"/>
    <s v="USD"/>
    <n v="1480188013"/>
    <n v="1477592413"/>
    <b v="0"/>
    <n v="0"/>
    <b v="0"/>
    <x v="10"/>
    <e v="#DIV/0!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36"/>
    <n v="1"/>
    <x v="2"/>
    <s v="US"/>
    <s v="USD"/>
    <n v="1391364126"/>
    <n v="1388772126"/>
    <b v="0"/>
    <n v="6"/>
    <b v="0"/>
    <x v="10"/>
    <n v="6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36"/>
    <n v="1"/>
    <x v="2"/>
    <s v="MX"/>
    <s v="MXN"/>
    <n v="1480831200"/>
    <n v="1479328570"/>
    <b v="0"/>
    <n v="0"/>
    <b v="0"/>
    <x v="10"/>
    <e v="#DIV/0!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36"/>
    <n v="1"/>
    <x v="2"/>
    <s v="GB"/>
    <s v="GBP"/>
    <n v="1376563408"/>
    <n v="1373971408"/>
    <b v="0"/>
    <n v="1"/>
    <b v="0"/>
    <x v="10"/>
    <n v="36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36"/>
    <n v="1"/>
    <x v="2"/>
    <s v="US"/>
    <s v="USD"/>
    <n v="1441858161"/>
    <n v="1439266161"/>
    <b v="0"/>
    <n v="0"/>
    <b v="0"/>
    <x v="10"/>
    <e v="#DIV/0!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37"/>
    <n v="1"/>
    <x v="2"/>
    <s v="US"/>
    <s v="USD"/>
    <n v="1413723684"/>
    <n v="1411131684"/>
    <b v="0"/>
    <n v="44"/>
    <b v="0"/>
    <x v="10"/>
    <n v="0.84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38"/>
    <n v="1"/>
    <x v="2"/>
    <s v="CA"/>
    <s v="CAD"/>
    <n v="1424112483"/>
    <n v="1421520483"/>
    <b v="0"/>
    <n v="0"/>
    <b v="0"/>
    <x v="10"/>
    <e v="#DIV/0!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39"/>
    <n v="1"/>
    <x v="2"/>
    <s v="US"/>
    <s v="USD"/>
    <n v="1432178810"/>
    <n v="1429586810"/>
    <b v="0"/>
    <n v="3"/>
    <b v="0"/>
    <x v="10"/>
    <n v="13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39"/>
    <n v="2"/>
    <x v="2"/>
    <s v="US"/>
    <s v="USD"/>
    <n v="1387169890"/>
    <n v="1384577890"/>
    <b v="0"/>
    <n v="0"/>
    <b v="0"/>
    <x v="10"/>
    <e v="#DIV/0!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40"/>
    <n v="1"/>
    <x v="2"/>
    <s v="US"/>
    <s v="USD"/>
    <n v="1388102094"/>
    <n v="1385510094"/>
    <b v="0"/>
    <n v="52"/>
    <b v="0"/>
    <x v="10"/>
    <n v="0.77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40"/>
    <n v="0"/>
    <x v="2"/>
    <s v="US"/>
    <s v="USD"/>
    <n v="1361750369"/>
    <n v="1358294369"/>
    <b v="0"/>
    <n v="0"/>
    <b v="0"/>
    <x v="10"/>
    <e v="#DIV/0!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40"/>
    <n v="0"/>
    <x v="2"/>
    <s v="US"/>
    <s v="USD"/>
    <n v="1454183202"/>
    <n v="1449863202"/>
    <b v="0"/>
    <n v="1"/>
    <b v="0"/>
    <x v="10"/>
    <n v="4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40"/>
    <n v="3"/>
    <x v="2"/>
    <s v="US"/>
    <s v="USD"/>
    <n v="1257047940"/>
    <n v="1252718519"/>
    <b v="0"/>
    <n v="1"/>
    <b v="0"/>
    <x v="10"/>
    <n v="4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40"/>
    <n v="1"/>
    <x v="2"/>
    <s v="GB"/>
    <s v="GBP"/>
    <n v="1431298860"/>
    <n v="1428341985"/>
    <b v="0"/>
    <n v="2"/>
    <b v="0"/>
    <x v="10"/>
    <n v="20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40"/>
    <n v="8"/>
    <x v="2"/>
    <s v="US"/>
    <s v="USD"/>
    <n v="1393181018"/>
    <n v="1390589018"/>
    <b v="0"/>
    <n v="9"/>
    <b v="0"/>
    <x v="10"/>
    <n v="4.4400000000000004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40"/>
    <n v="0"/>
    <x v="2"/>
    <s v="US"/>
    <s v="USD"/>
    <n v="1323998795"/>
    <n v="1321406795"/>
    <b v="0"/>
    <n v="5"/>
    <b v="0"/>
    <x v="10"/>
    <n v="8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40"/>
    <n v="1"/>
    <x v="2"/>
    <s v="US"/>
    <s v="USD"/>
    <n v="1444539600"/>
    <n v="1441297645"/>
    <b v="0"/>
    <n v="57"/>
    <b v="0"/>
    <x v="10"/>
    <n v="0.7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40"/>
    <n v="1"/>
    <x v="2"/>
    <s v="US"/>
    <s v="USD"/>
    <n v="1375313577"/>
    <n v="1372721577"/>
    <b v="0"/>
    <n v="3"/>
    <b v="0"/>
    <x v="10"/>
    <n v="13.33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40"/>
    <n v="8"/>
    <x v="2"/>
    <s v="US"/>
    <s v="USD"/>
    <n v="1398876680"/>
    <n v="1396284680"/>
    <b v="0"/>
    <n v="1"/>
    <b v="0"/>
    <x v="10"/>
    <n v="40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"/>
    <n v="0"/>
    <x v="2"/>
    <s v="US"/>
    <s v="USD"/>
    <n v="1287115200"/>
    <n v="1284567905"/>
    <b v="0"/>
    <n v="6"/>
    <b v="0"/>
    <x v="10"/>
    <n v="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40"/>
    <n v="4"/>
    <x v="0"/>
    <s v="US"/>
    <s v="USD"/>
    <n v="1304439025"/>
    <n v="1301847025"/>
    <b v="0"/>
    <n v="27"/>
    <b v="1"/>
    <x v="11"/>
    <n v="1.48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40"/>
    <n v="5"/>
    <x v="0"/>
    <s v="US"/>
    <s v="USD"/>
    <n v="1370649674"/>
    <n v="1368057674"/>
    <b v="0"/>
    <n v="25"/>
    <b v="1"/>
    <x v="11"/>
    <n v="1.6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41"/>
    <n v="6"/>
    <x v="0"/>
    <s v="US"/>
    <s v="USD"/>
    <n v="1345918302"/>
    <n v="1343326302"/>
    <b v="0"/>
    <n v="14"/>
    <b v="1"/>
    <x v="11"/>
    <n v="2.93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41"/>
    <n v="3"/>
    <x v="0"/>
    <s v="US"/>
    <s v="USD"/>
    <n v="1335564000"/>
    <n v="1332182049"/>
    <b v="0"/>
    <n v="35"/>
    <b v="1"/>
    <x v="11"/>
    <n v="1.17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41"/>
    <n v="4"/>
    <x v="0"/>
    <s v="US"/>
    <s v="USD"/>
    <n v="1395023719"/>
    <n v="1391571319"/>
    <b v="0"/>
    <n v="10"/>
    <b v="1"/>
    <x v="11"/>
    <n v="4.0999999999999996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42"/>
    <n v="8"/>
    <x v="0"/>
    <s v="US"/>
    <s v="USD"/>
    <n v="1362060915"/>
    <n v="1359468915"/>
    <b v="0"/>
    <n v="29"/>
    <b v="1"/>
    <x v="11"/>
    <n v="1.45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42"/>
    <n v="1"/>
    <x v="0"/>
    <s v="US"/>
    <s v="USD"/>
    <n v="1336751220"/>
    <n v="1331774434"/>
    <b v="0"/>
    <n v="44"/>
    <b v="1"/>
    <x v="11"/>
    <n v="0.95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42.25"/>
    <n v="4"/>
    <x v="0"/>
    <s v="US"/>
    <s v="USD"/>
    <n v="1383318226"/>
    <n v="1380726226"/>
    <b v="0"/>
    <n v="17"/>
    <b v="1"/>
    <x v="11"/>
    <n v="2.4900000000000002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45"/>
    <n v="5"/>
    <x v="0"/>
    <s v="US"/>
    <s v="USD"/>
    <n v="1341633540"/>
    <n v="1338336588"/>
    <b v="0"/>
    <n v="34"/>
    <b v="1"/>
    <x v="11"/>
    <n v="1.32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45"/>
    <n v="3"/>
    <x v="0"/>
    <s v="US"/>
    <s v="USD"/>
    <n v="1358755140"/>
    <n v="1357187280"/>
    <b v="0"/>
    <n v="14"/>
    <b v="1"/>
    <x v="11"/>
    <n v="3.2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45"/>
    <n v="0"/>
    <x v="0"/>
    <s v="US"/>
    <s v="USD"/>
    <n v="1359680939"/>
    <n v="1357088939"/>
    <b v="0"/>
    <n v="156"/>
    <b v="1"/>
    <x v="11"/>
    <n v="0.28999999999999998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45"/>
    <n v="1"/>
    <x v="0"/>
    <s v="US"/>
    <s v="USD"/>
    <n v="1384322340"/>
    <n v="1381430646"/>
    <b v="0"/>
    <n v="128"/>
    <b v="1"/>
    <x v="11"/>
    <n v="0.35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45"/>
    <n v="2"/>
    <x v="0"/>
    <s v="US"/>
    <s v="USD"/>
    <n v="1383861483"/>
    <n v="1381265883"/>
    <b v="0"/>
    <n v="60"/>
    <b v="1"/>
    <x v="11"/>
    <n v="0.7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45"/>
    <n v="2"/>
    <x v="0"/>
    <s v="US"/>
    <s v="USD"/>
    <n v="1372827540"/>
    <n v="1371491244"/>
    <b v="0"/>
    <n v="32"/>
    <b v="1"/>
    <x v="11"/>
    <n v="1.41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45"/>
    <n v="1"/>
    <x v="0"/>
    <s v="US"/>
    <s v="USD"/>
    <n v="1315242360"/>
    <n v="1310438737"/>
    <b v="0"/>
    <n v="53"/>
    <b v="1"/>
    <x v="11"/>
    <n v="0.85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45"/>
    <n v="0"/>
    <x v="0"/>
    <s v="US"/>
    <s v="USD"/>
    <n v="1333774740"/>
    <n v="1330094566"/>
    <b v="0"/>
    <n v="184"/>
    <b v="1"/>
    <x v="11"/>
    <n v="0.24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45"/>
    <n v="0"/>
    <x v="0"/>
    <s v="US"/>
    <s v="USD"/>
    <n v="1379279400"/>
    <n v="1376687485"/>
    <b v="0"/>
    <n v="90"/>
    <b v="1"/>
    <x v="11"/>
    <n v="0.5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45"/>
    <n v="2"/>
    <x v="0"/>
    <s v="US"/>
    <s v="USD"/>
    <n v="1335672000"/>
    <n v="1332978688"/>
    <b v="0"/>
    <n v="71"/>
    <b v="1"/>
    <x v="11"/>
    <n v="0.63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5"/>
    <n v="1"/>
    <x v="0"/>
    <s v="US"/>
    <s v="USD"/>
    <n v="1412086187"/>
    <n v="1409494187"/>
    <b v="0"/>
    <n v="87"/>
    <b v="1"/>
    <x v="11"/>
    <n v="0.5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45"/>
    <n v="1"/>
    <x v="0"/>
    <s v="US"/>
    <s v="USD"/>
    <n v="1335542446"/>
    <n v="1332950446"/>
    <b v="0"/>
    <n v="28"/>
    <b v="1"/>
    <x v="11"/>
    <n v="1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45"/>
    <n v="3"/>
    <x v="0"/>
    <s v="GB"/>
    <s v="GBP"/>
    <n v="1410431054"/>
    <n v="1407839054"/>
    <b v="0"/>
    <n v="56"/>
    <b v="1"/>
    <x v="11"/>
    <n v="0.8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45"/>
    <n v="2"/>
    <x v="0"/>
    <s v="US"/>
    <s v="USD"/>
    <n v="1309547120"/>
    <n v="1306955120"/>
    <b v="0"/>
    <n v="51"/>
    <b v="1"/>
    <x v="11"/>
    <n v="0.88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45"/>
    <n v="1"/>
    <x v="0"/>
    <s v="US"/>
    <s v="USD"/>
    <n v="1347854700"/>
    <n v="1343867524"/>
    <b v="0"/>
    <n v="75"/>
    <b v="1"/>
    <x v="11"/>
    <n v="0.6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45"/>
    <n v="2"/>
    <x v="0"/>
    <s v="US"/>
    <s v="USD"/>
    <n v="1306630800"/>
    <n v="1304376478"/>
    <b v="0"/>
    <n v="38"/>
    <b v="1"/>
    <x v="11"/>
    <n v="1.18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47"/>
    <n v="1"/>
    <x v="0"/>
    <s v="US"/>
    <s v="USD"/>
    <n v="1311393540"/>
    <n v="1309919526"/>
    <b v="0"/>
    <n v="18"/>
    <b v="1"/>
    <x v="11"/>
    <n v="2.61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47"/>
    <n v="2"/>
    <x v="0"/>
    <s v="US"/>
    <s v="USD"/>
    <n v="1310857200"/>
    <n v="1306525512"/>
    <b v="0"/>
    <n v="54"/>
    <b v="1"/>
    <x v="11"/>
    <n v="0.87"/>
    <x v="4"/>
    <x v="11"/>
    <x v="805"/>
    <x v="805"/>
    <x v="6"/>
  </r>
  <r>
    <n v="806"/>
    <s v="Golden Animals NEW Album!"/>
    <s v="Help Golden Animals finish their NEW Album!"/>
    <n v="8000"/>
    <n v="47.69"/>
    <n v="1"/>
    <x v="0"/>
    <s v="US"/>
    <s v="USD"/>
    <n v="1315413339"/>
    <n v="1312821339"/>
    <b v="0"/>
    <n v="71"/>
    <b v="1"/>
    <x v="11"/>
    <n v="0.67"/>
    <x v="4"/>
    <x v="11"/>
    <x v="806"/>
    <x v="806"/>
    <x v="6"/>
  </r>
  <r>
    <n v="807"/>
    <s v="Sic Vita - New EP Release - 2017"/>
    <s v="Join the Sic Vita family and lend a hand as we create a new album!"/>
    <n v="4000"/>
    <n v="48"/>
    <n v="1"/>
    <x v="0"/>
    <s v="US"/>
    <s v="USD"/>
    <n v="1488333600"/>
    <n v="1485270311"/>
    <b v="0"/>
    <n v="57"/>
    <b v="1"/>
    <x v="11"/>
    <n v="0.84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50"/>
    <n v="1"/>
    <x v="0"/>
    <s v="CA"/>
    <s v="CAD"/>
    <n v="1419224340"/>
    <n v="1416363886"/>
    <b v="0"/>
    <n v="43"/>
    <b v="1"/>
    <x v="11"/>
    <n v="1.1599999999999999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50"/>
    <n v="1"/>
    <x v="0"/>
    <s v="US"/>
    <s v="USD"/>
    <n v="1390161630"/>
    <n v="1387569630"/>
    <b v="0"/>
    <n v="52"/>
    <b v="1"/>
    <x v="11"/>
    <n v="0.96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50"/>
    <n v="3"/>
    <x v="0"/>
    <s v="US"/>
    <s v="USD"/>
    <n v="1346462462"/>
    <n v="1343870462"/>
    <b v="0"/>
    <n v="27"/>
    <b v="1"/>
    <x v="11"/>
    <n v="1.85"/>
    <x v="4"/>
    <x v="11"/>
    <x v="810"/>
    <x v="810"/>
    <x v="5"/>
  </r>
  <r>
    <n v="811"/>
    <s v="Love Water Tour"/>
    <s v="We need your financial support to cover the tour costs!  (Sound, lights, travel, stage design)"/>
    <n v="1000"/>
    <n v="50"/>
    <n v="5"/>
    <x v="0"/>
    <s v="US"/>
    <s v="USD"/>
    <n v="1373475120"/>
    <n v="1371569202"/>
    <b v="0"/>
    <n v="12"/>
    <b v="1"/>
    <x v="11"/>
    <n v="4.1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50"/>
    <n v="8"/>
    <x v="0"/>
    <s v="US"/>
    <s v="USD"/>
    <n v="1362146280"/>
    <n v="1357604752"/>
    <b v="0"/>
    <n v="33"/>
    <b v="1"/>
    <x v="11"/>
    <n v="1.52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50"/>
    <n v="3"/>
    <x v="0"/>
    <s v="US"/>
    <s v="USD"/>
    <n v="1342825365"/>
    <n v="1340233365"/>
    <b v="0"/>
    <n v="96"/>
    <b v="1"/>
    <x v="11"/>
    <n v="0.52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50"/>
    <n v="5"/>
    <x v="0"/>
    <s v="US"/>
    <s v="USD"/>
    <n v="1306865040"/>
    <n v="1305568201"/>
    <b v="0"/>
    <n v="28"/>
    <b v="1"/>
    <x v="11"/>
    <n v="1.79"/>
    <x v="4"/>
    <x v="11"/>
    <x v="814"/>
    <x v="814"/>
    <x v="6"/>
  </r>
  <r>
    <n v="815"/>
    <s v="Some Late Help for The Early Reset"/>
    <s v="Be a part of helping The Early Reset finish their new 7 song EP."/>
    <n v="4000"/>
    <n v="50"/>
    <n v="1"/>
    <x v="0"/>
    <s v="US"/>
    <s v="USD"/>
    <n v="1414879303"/>
    <n v="1412287303"/>
    <b v="0"/>
    <n v="43"/>
    <b v="1"/>
    <x v="11"/>
    <n v="1.1599999999999999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50"/>
    <n v="1"/>
    <x v="0"/>
    <s v="US"/>
    <s v="USD"/>
    <n v="1365489000"/>
    <n v="1362776043"/>
    <b v="0"/>
    <n v="205"/>
    <b v="1"/>
    <x v="11"/>
    <n v="0.24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50"/>
    <n v="3"/>
    <x v="0"/>
    <s v="US"/>
    <s v="USD"/>
    <n v="1331441940"/>
    <n v="1326810211"/>
    <b v="0"/>
    <n v="23"/>
    <b v="1"/>
    <x v="11"/>
    <n v="2.17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0"/>
    <n v="14"/>
    <x v="0"/>
    <s v="US"/>
    <s v="USD"/>
    <n v="1344358860"/>
    <n v="1343682681"/>
    <b v="0"/>
    <n v="19"/>
    <b v="1"/>
    <x v="11"/>
    <n v="2.63"/>
    <x v="4"/>
    <x v="11"/>
    <x v="818"/>
    <x v="818"/>
    <x v="5"/>
  </r>
  <r>
    <n v="819"/>
    <s v="Winter Tour"/>
    <s v="We are touring the Southeast in support of our new EP"/>
    <n v="400"/>
    <n v="50"/>
    <n v="13"/>
    <x v="0"/>
    <s v="US"/>
    <s v="USD"/>
    <n v="1387601040"/>
    <n v="1386806254"/>
    <b v="0"/>
    <n v="14"/>
    <b v="1"/>
    <x v="11"/>
    <n v="3.5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50"/>
    <n v="3"/>
    <x v="0"/>
    <s v="US"/>
    <s v="USD"/>
    <n v="1402290000"/>
    <n v="1399666342"/>
    <b v="0"/>
    <n v="38"/>
    <b v="1"/>
    <x v="11"/>
    <n v="1.32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50"/>
    <n v="0"/>
    <x v="0"/>
    <s v="US"/>
    <s v="USD"/>
    <n v="1430712060"/>
    <n v="1427753265"/>
    <b v="0"/>
    <n v="78"/>
    <b v="1"/>
    <x v="11"/>
    <n v="0.64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50"/>
    <n v="2"/>
    <x v="0"/>
    <s v="US"/>
    <s v="USD"/>
    <n v="1349477050"/>
    <n v="1346885050"/>
    <b v="0"/>
    <n v="69"/>
    <b v="1"/>
    <x v="11"/>
    <n v="0.72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50"/>
    <n v="6"/>
    <x v="0"/>
    <s v="US"/>
    <s v="USD"/>
    <n v="1427062852"/>
    <n v="1424474452"/>
    <b v="0"/>
    <n v="33"/>
    <b v="1"/>
    <x v="11"/>
    <n v="1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50"/>
    <n v="3"/>
    <x v="0"/>
    <s v="US"/>
    <s v="USD"/>
    <n v="1271573940"/>
    <n v="1268459318"/>
    <b v="0"/>
    <n v="54"/>
    <b v="1"/>
    <x v="11"/>
    <n v="0.93"/>
    <x v="4"/>
    <x v="11"/>
    <x v="824"/>
    <x v="824"/>
    <x v="7"/>
  </r>
  <r>
    <n v="825"/>
    <s v="KILL FREEMAN"/>
    <s v="Kickstarting Kill Freeman independently. Help fund the New Record, Video and Live Shows."/>
    <n v="12500"/>
    <n v="50"/>
    <n v="0"/>
    <x v="0"/>
    <s v="US"/>
    <s v="USD"/>
    <n v="1351495284"/>
    <n v="1349335284"/>
    <b v="0"/>
    <n v="99"/>
    <b v="1"/>
    <x v="11"/>
    <n v="0.5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0"/>
    <n v="1"/>
    <x v="0"/>
    <s v="US"/>
    <s v="USD"/>
    <n v="1332719730"/>
    <n v="1330908930"/>
    <b v="0"/>
    <n v="49"/>
    <b v="1"/>
    <x v="11"/>
    <n v="1.02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50"/>
    <n v="17"/>
    <x v="0"/>
    <s v="US"/>
    <s v="USD"/>
    <n v="1329248940"/>
    <n v="1326972107"/>
    <b v="0"/>
    <n v="11"/>
    <b v="1"/>
    <x v="11"/>
    <n v="4.55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50"/>
    <n v="4"/>
    <x v="0"/>
    <s v="US"/>
    <s v="USD"/>
    <n v="1340641440"/>
    <n v="1339549982"/>
    <b v="0"/>
    <n v="38"/>
    <b v="1"/>
    <x v="11"/>
    <n v="1.32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0"/>
    <n v="10"/>
    <x v="0"/>
    <s v="GB"/>
    <s v="GBP"/>
    <n v="1468437240"/>
    <n v="1463253240"/>
    <b v="0"/>
    <n v="16"/>
    <b v="1"/>
    <x v="11"/>
    <n v="3.13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50"/>
    <n v="3"/>
    <x v="0"/>
    <s v="US"/>
    <s v="USD"/>
    <n v="1363952225"/>
    <n v="1361363825"/>
    <b v="0"/>
    <n v="32"/>
    <b v="1"/>
    <x v="11"/>
    <n v="1.56"/>
    <x v="4"/>
    <x v="11"/>
    <x v="830"/>
    <x v="830"/>
    <x v="4"/>
  </r>
  <r>
    <n v="831"/>
    <s v="Let The 7Horse Run!"/>
    <s v="7Horse is a new band with a self-funded album and a show they want to rock in your town!"/>
    <n v="1500"/>
    <n v="50"/>
    <n v="3"/>
    <x v="0"/>
    <s v="US"/>
    <s v="USD"/>
    <n v="1335540694"/>
    <n v="1332948694"/>
    <b v="0"/>
    <n v="20"/>
    <b v="1"/>
    <x v="11"/>
    <n v="2.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50"/>
    <n v="0"/>
    <x v="0"/>
    <s v="US"/>
    <s v="USD"/>
    <n v="1327133580"/>
    <n v="1321978335"/>
    <b v="0"/>
    <n v="154"/>
    <b v="1"/>
    <x v="11"/>
    <n v="0.32"/>
    <x v="4"/>
    <x v="11"/>
    <x v="832"/>
    <x v="832"/>
    <x v="6"/>
  </r>
  <r>
    <n v="833"/>
    <s v="Ragman Rolls"/>
    <s v="This is an American rock album."/>
    <n v="6000"/>
    <n v="50"/>
    <n v="1"/>
    <x v="0"/>
    <s v="US"/>
    <s v="USD"/>
    <n v="1397941475"/>
    <n v="1395349475"/>
    <b v="0"/>
    <n v="41"/>
    <b v="1"/>
    <x v="11"/>
    <n v="1.22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50"/>
    <n v="1"/>
    <x v="0"/>
    <s v="US"/>
    <s v="USD"/>
    <n v="1372651140"/>
    <n v="1369770292"/>
    <b v="0"/>
    <n v="75"/>
    <b v="1"/>
    <x v="11"/>
    <n v="0.67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50"/>
    <n v="3"/>
    <x v="0"/>
    <s v="US"/>
    <s v="USD"/>
    <n v="1337396400"/>
    <n v="1333709958"/>
    <b v="0"/>
    <n v="40"/>
    <b v="1"/>
    <x v="11"/>
    <n v="1.25"/>
    <x v="4"/>
    <x v="11"/>
    <x v="835"/>
    <x v="835"/>
    <x v="5"/>
  </r>
  <r>
    <n v="836"/>
    <s v="DESMADRE Full Album + Press Kit"/>
    <s v="An album you can bring home to mom."/>
    <n v="5000"/>
    <n v="50"/>
    <n v="1"/>
    <x v="0"/>
    <s v="US"/>
    <s v="USD"/>
    <n v="1381108918"/>
    <n v="1378516918"/>
    <b v="0"/>
    <n v="46"/>
    <b v="1"/>
    <x v="11"/>
    <n v="1.090000000000000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50"/>
    <n v="2"/>
    <x v="0"/>
    <s v="US"/>
    <s v="USD"/>
    <n v="1398988662"/>
    <n v="1396396662"/>
    <b v="0"/>
    <n v="62"/>
    <b v="1"/>
    <x v="11"/>
    <n v="0.8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50"/>
    <n v="3"/>
    <x v="0"/>
    <s v="US"/>
    <s v="USD"/>
    <n v="1326835985"/>
    <n v="1324243985"/>
    <b v="0"/>
    <n v="61"/>
    <b v="1"/>
    <x v="11"/>
    <n v="0.82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0"/>
    <n v="1"/>
    <x v="0"/>
    <s v="US"/>
    <s v="USD"/>
    <n v="1348337956"/>
    <n v="1345745956"/>
    <b v="0"/>
    <n v="96"/>
    <b v="1"/>
    <x v="11"/>
    <n v="0.52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51"/>
    <n v="1"/>
    <x v="0"/>
    <s v="US"/>
    <s v="USD"/>
    <n v="1474694787"/>
    <n v="1472102787"/>
    <b v="0"/>
    <n v="190"/>
    <b v="1"/>
    <x v="12"/>
    <n v="0.27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1"/>
    <n v="1"/>
    <x v="0"/>
    <s v="US"/>
    <s v="USD"/>
    <n v="1415653663"/>
    <n v="1413058063"/>
    <b v="1"/>
    <n v="94"/>
    <b v="1"/>
    <x v="12"/>
    <n v="0.54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51"/>
    <n v="2"/>
    <x v="0"/>
    <s v="CA"/>
    <s v="CAD"/>
    <n v="1381723140"/>
    <n v="1378735983"/>
    <b v="1"/>
    <n v="39"/>
    <b v="1"/>
    <x v="12"/>
    <n v="1.31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51"/>
    <n v="2"/>
    <x v="0"/>
    <s v="US"/>
    <s v="USD"/>
    <n v="1481184000"/>
    <n v="1479708680"/>
    <b v="0"/>
    <n v="127"/>
    <b v="1"/>
    <x v="12"/>
    <n v="0.4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1"/>
    <n v="2"/>
    <x v="0"/>
    <s v="US"/>
    <s v="USD"/>
    <n v="1414817940"/>
    <n v="1411489552"/>
    <b v="1"/>
    <n v="159"/>
    <b v="1"/>
    <x v="12"/>
    <n v="0.32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51"/>
    <n v="1"/>
    <x v="0"/>
    <s v="US"/>
    <s v="USD"/>
    <n v="1473047940"/>
    <n v="1469595396"/>
    <b v="0"/>
    <n v="177"/>
    <b v="1"/>
    <x v="12"/>
    <n v="0.28999999999999998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51"/>
    <n v="5"/>
    <x v="0"/>
    <s v="GB"/>
    <s v="GBP"/>
    <n v="1394460000"/>
    <n v="1393233855"/>
    <b v="0"/>
    <n v="47"/>
    <b v="1"/>
    <x v="12"/>
    <n v="1.0900000000000001"/>
    <x v="4"/>
    <x v="12"/>
    <x v="846"/>
    <x v="846"/>
    <x v="3"/>
  </r>
  <r>
    <n v="847"/>
    <s v="CENTROPYMUSIC"/>
    <s v="MUSIC WITH MEANING!  MUSIC THAT MATTERS!!!"/>
    <n v="10"/>
    <n v="51"/>
    <n v="510"/>
    <x v="0"/>
    <s v="US"/>
    <s v="USD"/>
    <n v="1436555376"/>
    <n v="1433963376"/>
    <b v="0"/>
    <n v="1"/>
    <b v="1"/>
    <x v="12"/>
    <n v="51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51"/>
    <n v="17"/>
    <x v="0"/>
    <s v="US"/>
    <s v="USD"/>
    <n v="1429038033"/>
    <n v="1426446033"/>
    <b v="0"/>
    <n v="16"/>
    <b v="1"/>
    <x v="12"/>
    <n v="3.19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52"/>
    <n v="1"/>
    <x v="0"/>
    <s v="US"/>
    <s v="USD"/>
    <n v="1426473264"/>
    <n v="1424057664"/>
    <b v="0"/>
    <n v="115"/>
    <b v="1"/>
    <x v="12"/>
    <n v="0.45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52"/>
    <n v="1"/>
    <x v="0"/>
    <s v="US"/>
    <s v="USD"/>
    <n v="1461560340"/>
    <n v="1458762717"/>
    <b v="0"/>
    <n v="133"/>
    <b v="1"/>
    <x v="12"/>
    <n v="0.39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52"/>
    <n v="3"/>
    <x v="0"/>
    <s v="FR"/>
    <s v="EUR"/>
    <n v="1469994300"/>
    <n v="1464815253"/>
    <b v="0"/>
    <n v="70"/>
    <b v="1"/>
    <x v="12"/>
    <n v="0.74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53"/>
    <n v="2"/>
    <x v="0"/>
    <s v="US"/>
    <s v="USD"/>
    <n v="1477342800"/>
    <n v="1476386395"/>
    <b v="0"/>
    <n v="62"/>
    <b v="1"/>
    <x v="12"/>
    <n v="0.85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53"/>
    <n v="18"/>
    <x v="0"/>
    <s v="US"/>
    <s v="USD"/>
    <n v="1424116709"/>
    <n v="1421524709"/>
    <b v="0"/>
    <n v="10"/>
    <b v="1"/>
    <x v="12"/>
    <n v="5.3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53"/>
    <n v="0"/>
    <x v="0"/>
    <s v="US"/>
    <s v="USD"/>
    <n v="1482901546"/>
    <n v="1480309546"/>
    <b v="0"/>
    <n v="499"/>
    <b v="1"/>
    <x v="12"/>
    <n v="0.11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53"/>
    <n v="4"/>
    <x v="0"/>
    <s v="US"/>
    <s v="USD"/>
    <n v="1469329217"/>
    <n v="1466737217"/>
    <b v="0"/>
    <n v="47"/>
    <b v="1"/>
    <x v="12"/>
    <n v="1.1299999999999999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5"/>
    <n v="22"/>
    <x v="0"/>
    <s v="DE"/>
    <s v="EUR"/>
    <n v="1477422000"/>
    <n v="1472282956"/>
    <b v="0"/>
    <n v="28"/>
    <b v="1"/>
    <x v="12"/>
    <n v="1.9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55"/>
    <n v="5"/>
    <x v="0"/>
    <s v="ES"/>
    <s v="EUR"/>
    <n v="1448463431"/>
    <n v="1444831031"/>
    <b v="0"/>
    <n v="24"/>
    <b v="1"/>
    <x v="12"/>
    <n v="2.29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55"/>
    <n v="5"/>
    <x v="0"/>
    <s v="GB"/>
    <s v="GBP"/>
    <n v="1429138740"/>
    <n v="1426528418"/>
    <b v="0"/>
    <n v="76"/>
    <b v="1"/>
    <x v="12"/>
    <n v="0.72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55"/>
    <n v="1"/>
    <x v="0"/>
    <s v="US"/>
    <s v="USD"/>
    <n v="1433376000"/>
    <n v="1430768468"/>
    <b v="0"/>
    <n v="98"/>
    <b v="1"/>
    <x v="12"/>
    <n v="0.56000000000000005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55"/>
    <n v="0"/>
    <x v="2"/>
    <s v="US"/>
    <s v="USD"/>
    <n v="1385123713"/>
    <n v="1382528113"/>
    <b v="0"/>
    <n v="48"/>
    <b v="0"/>
    <x v="13"/>
    <n v="1.1499999999999999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55"/>
    <n v="1"/>
    <x v="2"/>
    <s v="US"/>
    <s v="USD"/>
    <n v="1474067404"/>
    <n v="1471475404"/>
    <b v="0"/>
    <n v="2"/>
    <b v="0"/>
    <x v="13"/>
    <n v="27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55"/>
    <n v="0"/>
    <x v="2"/>
    <s v="GB"/>
    <s v="GBP"/>
    <n v="1384179548"/>
    <n v="1381583948"/>
    <b v="0"/>
    <n v="4"/>
    <b v="0"/>
    <x v="13"/>
    <n v="13.7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55"/>
    <n v="3"/>
    <x v="2"/>
    <s v="US"/>
    <s v="USD"/>
    <n v="1329014966"/>
    <n v="1326422966"/>
    <b v="0"/>
    <n v="5"/>
    <b v="0"/>
    <x v="13"/>
    <n v="11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56"/>
    <n v="1"/>
    <x v="2"/>
    <s v="US"/>
    <s v="USD"/>
    <n v="1381917540"/>
    <n v="1379990038"/>
    <b v="0"/>
    <n v="79"/>
    <b v="0"/>
    <x v="13"/>
    <n v="0.71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56"/>
    <n v="3"/>
    <x v="2"/>
    <s v="US"/>
    <s v="USD"/>
    <n v="1358361197"/>
    <n v="1353177197"/>
    <b v="0"/>
    <n v="2"/>
    <b v="0"/>
    <x v="13"/>
    <n v="28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56"/>
    <n v="2"/>
    <x v="2"/>
    <s v="US"/>
    <s v="USD"/>
    <n v="1425136200"/>
    <n v="1421853518"/>
    <b v="0"/>
    <n v="11"/>
    <b v="0"/>
    <x v="13"/>
    <n v="5.09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57"/>
    <n v="1"/>
    <x v="2"/>
    <s v="US"/>
    <s v="USD"/>
    <n v="1259643540"/>
    <n v="1254450706"/>
    <b v="0"/>
    <n v="11"/>
    <b v="0"/>
    <x v="13"/>
    <n v="5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9"/>
    <n v="0"/>
    <x v="2"/>
    <s v="US"/>
    <s v="USD"/>
    <n v="1389055198"/>
    <n v="1386463198"/>
    <b v="0"/>
    <n v="1"/>
    <b v="0"/>
    <x v="13"/>
    <n v="59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59"/>
    <n v="1"/>
    <x v="2"/>
    <s v="US"/>
    <s v="USD"/>
    <n v="1365448657"/>
    <n v="1362860257"/>
    <b v="0"/>
    <n v="3"/>
    <b v="0"/>
    <x v="13"/>
    <n v="19.670000000000002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0"/>
    <n v="0"/>
    <x v="2"/>
    <s v="GB"/>
    <s v="GBP"/>
    <n v="1377995523"/>
    <n v="1375403523"/>
    <b v="0"/>
    <n v="5"/>
    <b v="0"/>
    <x v="13"/>
    <n v="12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60"/>
    <n v="1"/>
    <x v="2"/>
    <s v="US"/>
    <s v="USD"/>
    <n v="1385735295"/>
    <n v="1383139695"/>
    <b v="0"/>
    <n v="12"/>
    <b v="0"/>
    <x v="13"/>
    <n v="5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0"/>
    <n v="1"/>
    <x v="2"/>
    <s v="US"/>
    <s v="USD"/>
    <n v="1299786527"/>
    <n v="1295898527"/>
    <b v="0"/>
    <n v="2"/>
    <b v="0"/>
    <x v="13"/>
    <n v="30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60"/>
    <n v="2"/>
    <x v="2"/>
    <s v="US"/>
    <s v="USD"/>
    <n v="1352610040"/>
    <n v="1349150440"/>
    <b v="0"/>
    <n v="5"/>
    <b v="0"/>
    <x v="13"/>
    <n v="12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60"/>
    <n v="2"/>
    <x v="2"/>
    <s v="US"/>
    <s v="USD"/>
    <n v="1367676034"/>
    <n v="1365084034"/>
    <b v="0"/>
    <n v="21"/>
    <b v="0"/>
    <x v="13"/>
    <n v="2.8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60"/>
    <n v="1"/>
    <x v="2"/>
    <s v="US"/>
    <s v="USD"/>
    <n v="1442856131"/>
    <n v="1441128131"/>
    <b v="0"/>
    <n v="0"/>
    <b v="0"/>
    <x v="13"/>
    <e v="#DIV/0!"/>
    <x v="4"/>
    <x v="13"/>
    <x v="875"/>
    <x v="875"/>
    <x v="0"/>
  </r>
  <r>
    <n v="876"/>
    <s v="Sound Of Dobells"/>
    <s v="What was the greatest record shop ever?  DOBELLS!"/>
    <n v="3152"/>
    <n v="60"/>
    <n v="2"/>
    <x v="2"/>
    <s v="GB"/>
    <s v="GBP"/>
    <n v="1359978927"/>
    <n v="1357127727"/>
    <b v="0"/>
    <n v="45"/>
    <b v="0"/>
    <x v="13"/>
    <n v="1.33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61"/>
    <n v="3"/>
    <x v="2"/>
    <s v="US"/>
    <s v="USD"/>
    <n v="1387479360"/>
    <n v="1384887360"/>
    <b v="0"/>
    <n v="29"/>
    <b v="0"/>
    <x v="13"/>
    <n v="2.1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1"/>
    <n v="1"/>
    <x v="2"/>
    <s v="US"/>
    <s v="USD"/>
    <n v="1293082524"/>
    <n v="1290490524"/>
    <b v="0"/>
    <n v="2"/>
    <b v="0"/>
    <x v="13"/>
    <n v="30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1"/>
    <n v="3"/>
    <x v="2"/>
    <s v="US"/>
    <s v="USD"/>
    <n v="1338321305"/>
    <n v="1336506905"/>
    <b v="0"/>
    <n v="30"/>
    <b v="0"/>
    <x v="13"/>
    <n v="2.0299999999999998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61"/>
    <n v="2"/>
    <x v="2"/>
    <s v="US"/>
    <s v="USD"/>
    <n v="1351582938"/>
    <n v="1348731738"/>
    <b v="0"/>
    <n v="8"/>
    <b v="0"/>
    <x v="14"/>
    <n v="7.6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62"/>
    <n v="2"/>
    <x v="2"/>
    <s v="US"/>
    <s v="USD"/>
    <n v="1326520886"/>
    <n v="1322632886"/>
    <b v="0"/>
    <n v="1"/>
    <b v="0"/>
    <x v="14"/>
    <n v="62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63"/>
    <n v="4"/>
    <x v="2"/>
    <s v="US"/>
    <s v="USD"/>
    <n v="1315341550"/>
    <n v="1312490350"/>
    <b v="0"/>
    <n v="14"/>
    <b v="0"/>
    <x v="14"/>
    <n v="4.5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64"/>
    <n v="1"/>
    <x v="2"/>
    <s v="US"/>
    <s v="USD"/>
    <n v="1456957635"/>
    <n v="1451773635"/>
    <b v="0"/>
    <n v="24"/>
    <b v="0"/>
    <x v="14"/>
    <n v="2.67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65"/>
    <n v="3"/>
    <x v="2"/>
    <s v="US"/>
    <s v="USD"/>
    <n v="1336789860"/>
    <n v="1331666146"/>
    <b v="0"/>
    <n v="2"/>
    <b v="0"/>
    <x v="14"/>
    <n v="32.5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65"/>
    <n v="7"/>
    <x v="2"/>
    <s v="US"/>
    <s v="USD"/>
    <n v="1483137311"/>
    <n v="1481322911"/>
    <b v="0"/>
    <n v="21"/>
    <b v="0"/>
    <x v="14"/>
    <n v="3.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65"/>
    <n v="13"/>
    <x v="2"/>
    <s v="US"/>
    <s v="USD"/>
    <n v="1473972813"/>
    <n v="1471812813"/>
    <b v="0"/>
    <n v="7"/>
    <b v="0"/>
    <x v="14"/>
    <n v="9.2899999999999991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65"/>
    <n v="7"/>
    <x v="2"/>
    <s v="US"/>
    <s v="USD"/>
    <n v="1338159655"/>
    <n v="1335567655"/>
    <b v="0"/>
    <n v="0"/>
    <b v="0"/>
    <x v="14"/>
    <e v="#DIV/0!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65"/>
    <n v="7"/>
    <x v="2"/>
    <s v="US"/>
    <s v="USD"/>
    <n v="1314856800"/>
    <n v="1311789885"/>
    <b v="0"/>
    <n v="4"/>
    <b v="0"/>
    <x v="14"/>
    <n v="16.25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65"/>
    <n v="0"/>
    <x v="2"/>
    <s v="US"/>
    <s v="USD"/>
    <n v="1412534943"/>
    <n v="1409942943"/>
    <b v="0"/>
    <n v="32"/>
    <b v="0"/>
    <x v="14"/>
    <n v="2.0299999999999998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65"/>
    <n v="2"/>
    <x v="2"/>
    <s v="US"/>
    <s v="USD"/>
    <n v="1385055979"/>
    <n v="1382460379"/>
    <b v="0"/>
    <n v="4"/>
    <b v="0"/>
    <x v="14"/>
    <n v="16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67"/>
    <n v="1"/>
    <x v="2"/>
    <s v="US"/>
    <s v="USD"/>
    <n v="1408581930"/>
    <n v="1405989930"/>
    <b v="0"/>
    <n v="9"/>
    <b v="0"/>
    <x v="14"/>
    <n v="7.44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68"/>
    <n v="1"/>
    <x v="2"/>
    <s v="US"/>
    <s v="USD"/>
    <n v="1280635200"/>
    <n v="1273121283"/>
    <b v="0"/>
    <n v="17"/>
    <b v="0"/>
    <x v="14"/>
    <n v="4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68"/>
    <n v="3"/>
    <x v="2"/>
    <s v="US"/>
    <s v="USD"/>
    <n v="1427920363"/>
    <n v="1425331963"/>
    <b v="0"/>
    <n v="5"/>
    <b v="0"/>
    <x v="14"/>
    <n v="13.6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69"/>
    <n v="0"/>
    <x v="2"/>
    <s v="US"/>
    <s v="USD"/>
    <n v="1465169610"/>
    <n v="1462577610"/>
    <b v="0"/>
    <n v="53"/>
    <b v="0"/>
    <x v="14"/>
    <n v="1.3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69.83"/>
    <n v="1"/>
    <x v="2"/>
    <s v="US"/>
    <s v="USD"/>
    <n v="1287975829"/>
    <n v="1284087829"/>
    <b v="0"/>
    <n v="7"/>
    <b v="0"/>
    <x v="14"/>
    <n v="9.98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70"/>
    <n v="1"/>
    <x v="2"/>
    <s v="US"/>
    <s v="USD"/>
    <n v="1440734400"/>
    <n v="1438549026"/>
    <b v="0"/>
    <n v="72"/>
    <b v="0"/>
    <x v="14"/>
    <n v="0.97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70"/>
    <n v="2"/>
    <x v="2"/>
    <s v="US"/>
    <s v="USD"/>
    <n v="1354123908"/>
    <n v="1351528308"/>
    <b v="0"/>
    <n v="0"/>
    <b v="0"/>
    <x v="14"/>
    <e v="#DIV/0!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14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70"/>
    <n v="9"/>
    <x v="2"/>
    <s v="US"/>
    <s v="USD"/>
    <n v="1306549362"/>
    <n v="1302661362"/>
    <b v="0"/>
    <n v="8"/>
    <b v="0"/>
    <x v="14"/>
    <n v="8.7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70"/>
    <n v="1"/>
    <x v="2"/>
    <s v="US"/>
    <s v="USD"/>
    <n v="1459365802"/>
    <n v="1456777402"/>
    <b v="0"/>
    <n v="2"/>
    <b v="0"/>
    <x v="13"/>
    <n v="3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0"/>
    <n v="1"/>
    <x v="2"/>
    <s v="US"/>
    <s v="USD"/>
    <n v="1276024260"/>
    <n v="1272050914"/>
    <b v="0"/>
    <n v="0"/>
    <b v="0"/>
    <x v="13"/>
    <e v="#DIV/0!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70"/>
    <n v="0"/>
    <x v="2"/>
    <s v="US"/>
    <s v="USD"/>
    <n v="1409412600"/>
    <n v="1404947422"/>
    <b v="0"/>
    <n v="3"/>
    <b v="0"/>
    <x v="13"/>
    <n v="23.33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70"/>
    <n v="1"/>
    <x v="2"/>
    <s v="US"/>
    <s v="USD"/>
    <n v="1348367100"/>
    <n v="1346180780"/>
    <b v="0"/>
    <n v="4"/>
    <b v="0"/>
    <x v="13"/>
    <n v="17.5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70"/>
    <n v="0"/>
    <x v="2"/>
    <s v="US"/>
    <s v="USD"/>
    <n v="1451786137"/>
    <n v="1449194137"/>
    <b v="0"/>
    <n v="3"/>
    <b v="0"/>
    <x v="13"/>
    <n v="23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71"/>
    <n v="1"/>
    <x v="2"/>
    <s v="US"/>
    <s v="USD"/>
    <n v="1295847926"/>
    <n v="1290663926"/>
    <b v="0"/>
    <n v="6"/>
    <b v="0"/>
    <x v="13"/>
    <n v="11.83"/>
    <x v="4"/>
    <x v="13"/>
    <x v="905"/>
    <x v="905"/>
    <x v="7"/>
  </r>
  <r>
    <n v="906"/>
    <s v="24th Music Presents Channeling Motown (Live)"/>
    <s v="The DMV's most respected saxophonist pay tribute to Motown."/>
    <n v="15000"/>
    <n v="71"/>
    <n v="0"/>
    <x v="2"/>
    <s v="US"/>
    <s v="USD"/>
    <n v="1394681590"/>
    <n v="1392093190"/>
    <b v="0"/>
    <n v="0"/>
    <b v="0"/>
    <x v="13"/>
    <e v="#DIV/0!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72"/>
    <n v="2"/>
    <x v="2"/>
    <s v="US"/>
    <s v="USD"/>
    <n v="1315715823"/>
    <n v="1313123823"/>
    <b v="0"/>
    <n v="0"/>
    <b v="0"/>
    <x v="13"/>
    <e v="#DIV/0!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72"/>
    <n v="3"/>
    <x v="2"/>
    <s v="US"/>
    <s v="USD"/>
    <n v="1280206740"/>
    <n v="1276283655"/>
    <b v="0"/>
    <n v="0"/>
    <b v="0"/>
    <x v="13"/>
    <e v="#DIV/0!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3"/>
    <n v="0"/>
    <x v="2"/>
    <s v="US"/>
    <s v="USD"/>
    <n v="1343016000"/>
    <n v="1340296440"/>
    <b v="0"/>
    <n v="8"/>
    <b v="0"/>
    <x v="13"/>
    <n v="9.1300000000000008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74"/>
    <n v="13"/>
    <x v="2"/>
    <s v="GB"/>
    <s v="GBP"/>
    <n v="1488546319"/>
    <n v="1483362319"/>
    <b v="0"/>
    <n v="5"/>
    <b v="0"/>
    <x v="13"/>
    <n v="14.8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5"/>
    <n v="0"/>
    <x v="2"/>
    <s v="US"/>
    <s v="USD"/>
    <n v="1390522045"/>
    <n v="1388707645"/>
    <b v="0"/>
    <n v="0"/>
    <b v="0"/>
    <x v="13"/>
    <e v="#DIV/0!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75"/>
    <n v="2"/>
    <x v="2"/>
    <s v="US"/>
    <s v="USD"/>
    <n v="1355197047"/>
    <n v="1350009447"/>
    <b v="0"/>
    <n v="2"/>
    <b v="0"/>
    <x v="13"/>
    <n v="37.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5"/>
    <n v="0"/>
    <x v="2"/>
    <s v="US"/>
    <s v="USD"/>
    <n v="1336188019"/>
    <n v="1333596019"/>
    <b v="0"/>
    <n v="24"/>
    <b v="0"/>
    <x v="13"/>
    <n v="3.13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75"/>
    <n v="5"/>
    <x v="2"/>
    <s v="US"/>
    <s v="USD"/>
    <n v="1345918747"/>
    <n v="1343326747"/>
    <b v="0"/>
    <n v="0"/>
    <b v="0"/>
    <x v="13"/>
    <e v="#DIV/0!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75"/>
    <n v="1"/>
    <x v="2"/>
    <s v="US"/>
    <s v="USD"/>
    <n v="1330577940"/>
    <n v="1327853914"/>
    <b v="0"/>
    <n v="9"/>
    <b v="0"/>
    <x v="13"/>
    <n v="8.33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5"/>
    <n v="2"/>
    <x v="2"/>
    <s v="US"/>
    <s v="USD"/>
    <n v="1287723600"/>
    <n v="1284409734"/>
    <b v="0"/>
    <n v="0"/>
    <b v="0"/>
    <x v="13"/>
    <e v="#DIV/0!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5"/>
    <n v="2"/>
    <x v="2"/>
    <s v="US"/>
    <s v="USD"/>
    <n v="1405305000"/>
    <n v="1402612730"/>
    <b v="0"/>
    <n v="1"/>
    <b v="0"/>
    <x v="13"/>
    <n v="75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5"/>
    <n v="2"/>
    <x v="2"/>
    <s v="GB"/>
    <s v="GBP"/>
    <n v="1417474761"/>
    <n v="1414879161"/>
    <b v="0"/>
    <n v="10"/>
    <b v="0"/>
    <x v="13"/>
    <n v="7.5"/>
    <x v="4"/>
    <x v="13"/>
    <x v="918"/>
    <x v="918"/>
    <x v="3"/>
  </r>
  <r>
    <n v="919"/>
    <s v="Jazz CD:  Out of The Blue"/>
    <s v="Cool jazz with a New Orleans flavor."/>
    <n v="20000"/>
    <n v="75"/>
    <n v="0"/>
    <x v="2"/>
    <s v="US"/>
    <s v="USD"/>
    <n v="1355930645"/>
    <n v="1352906645"/>
    <b v="0"/>
    <n v="1"/>
    <b v="0"/>
    <x v="13"/>
    <n v="75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75"/>
    <n v="1"/>
    <x v="2"/>
    <s v="US"/>
    <s v="USD"/>
    <n v="1384448822"/>
    <n v="1381853222"/>
    <b v="0"/>
    <n v="0"/>
    <b v="0"/>
    <x v="13"/>
    <e v="#DIV/0!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75"/>
    <n v="1"/>
    <x v="2"/>
    <s v="US"/>
    <s v="USD"/>
    <n v="1323666376"/>
    <n v="1320033976"/>
    <b v="0"/>
    <n v="20"/>
    <b v="0"/>
    <x v="13"/>
    <n v="3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75"/>
    <n v="0"/>
    <x v="2"/>
    <s v="US"/>
    <s v="USD"/>
    <n v="1412167393"/>
    <n v="1409143393"/>
    <b v="0"/>
    <n v="30"/>
    <b v="0"/>
    <x v="13"/>
    <n v="2.5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76"/>
    <n v="1"/>
    <x v="2"/>
    <s v="US"/>
    <s v="USD"/>
    <n v="1416614523"/>
    <n v="1414018923"/>
    <b v="0"/>
    <n v="6"/>
    <b v="0"/>
    <x v="13"/>
    <n v="12.67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76"/>
    <n v="3"/>
    <x v="2"/>
    <s v="US"/>
    <s v="USD"/>
    <n v="1360795069"/>
    <n v="1358203069"/>
    <b v="0"/>
    <n v="15"/>
    <b v="0"/>
    <x v="13"/>
    <n v="5.07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77"/>
    <n v="1"/>
    <x v="2"/>
    <s v="US"/>
    <s v="USD"/>
    <n v="1385590111"/>
    <n v="1382994511"/>
    <b v="0"/>
    <n v="5"/>
    <b v="0"/>
    <x v="13"/>
    <n v="15.4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78"/>
    <n v="1"/>
    <x v="2"/>
    <s v="US"/>
    <s v="USD"/>
    <n v="1278628800"/>
    <n v="1276043330"/>
    <b v="0"/>
    <n v="0"/>
    <b v="0"/>
    <x v="13"/>
    <e v="#DIV/0!"/>
    <x v="4"/>
    <x v="13"/>
    <x v="926"/>
    <x v="926"/>
    <x v="7"/>
  </r>
  <r>
    <n v="927"/>
    <s v="JETRO DA SILVA FUNK PROJECT"/>
    <s v="Studio CD/DVD Solo project of Pianist &amp; Keyboardist Jetro da Silva"/>
    <n v="20000"/>
    <n v="80"/>
    <n v="0"/>
    <x v="2"/>
    <s v="US"/>
    <s v="USD"/>
    <n v="1337024695"/>
    <n v="1334432695"/>
    <b v="0"/>
    <n v="0"/>
    <b v="0"/>
    <x v="13"/>
    <e v="#DIV/0!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80"/>
    <n v="1"/>
    <x v="2"/>
    <s v="US"/>
    <s v="USD"/>
    <n v="1353196800"/>
    <n v="1348864913"/>
    <b v="0"/>
    <n v="28"/>
    <b v="0"/>
    <x v="13"/>
    <n v="2.86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80"/>
    <n v="16"/>
    <x v="2"/>
    <s v="US"/>
    <s v="USD"/>
    <n v="1333946569"/>
    <n v="1331358169"/>
    <b v="0"/>
    <n v="0"/>
    <b v="0"/>
    <x v="13"/>
    <e v="#DIV/0!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80"/>
    <n v="9"/>
    <x v="2"/>
    <s v="US"/>
    <s v="USD"/>
    <n v="1277501520"/>
    <n v="1273874306"/>
    <b v="0"/>
    <n v="5"/>
    <b v="0"/>
    <x v="13"/>
    <n v="16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80"/>
    <n v="4"/>
    <x v="2"/>
    <s v="GB"/>
    <s v="GBP"/>
    <n v="1395007200"/>
    <n v="1392021502"/>
    <b v="0"/>
    <n v="7"/>
    <b v="0"/>
    <x v="13"/>
    <n v="11.43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81"/>
    <n v="1"/>
    <x v="2"/>
    <s v="US"/>
    <s v="USD"/>
    <n v="1363990545"/>
    <n v="1360106145"/>
    <b v="0"/>
    <n v="30"/>
    <b v="0"/>
    <x v="13"/>
    <n v="2.7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81"/>
    <n v="4"/>
    <x v="2"/>
    <s v="US"/>
    <s v="USD"/>
    <n v="1399867409"/>
    <n v="1394683409"/>
    <b v="0"/>
    <n v="2"/>
    <b v="0"/>
    <x v="13"/>
    <n v="40.5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82"/>
    <n v="2"/>
    <x v="2"/>
    <s v="CA"/>
    <s v="CAD"/>
    <n v="1399183200"/>
    <n v="1396633284"/>
    <b v="0"/>
    <n v="30"/>
    <b v="0"/>
    <x v="13"/>
    <n v="2.73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82"/>
    <n v="2"/>
    <x v="2"/>
    <s v="US"/>
    <s v="USD"/>
    <n v="1454054429"/>
    <n v="1451462429"/>
    <b v="0"/>
    <n v="2"/>
    <b v="0"/>
    <x v="13"/>
    <n v="41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82.01"/>
    <n v="6"/>
    <x v="2"/>
    <s v="US"/>
    <s v="USD"/>
    <n v="1326916800"/>
    <n v="1323131689"/>
    <b v="0"/>
    <n v="0"/>
    <b v="0"/>
    <x v="13"/>
    <e v="#DIV/0!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3"/>
    <n v="2"/>
    <x v="2"/>
    <s v="US"/>
    <s v="USD"/>
    <n v="1383509357"/>
    <n v="1380913757"/>
    <b v="0"/>
    <n v="2"/>
    <b v="0"/>
    <x v="13"/>
    <n v="41.5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85"/>
    <n v="1"/>
    <x v="2"/>
    <s v="US"/>
    <s v="USD"/>
    <n v="1346585448"/>
    <n v="1343993448"/>
    <b v="0"/>
    <n v="1"/>
    <b v="0"/>
    <x v="13"/>
    <n v="8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5"/>
    <n v="3"/>
    <x v="2"/>
    <s v="US"/>
    <s v="USD"/>
    <n v="1372622280"/>
    <n v="1369246738"/>
    <b v="0"/>
    <n v="2"/>
    <b v="0"/>
    <x v="13"/>
    <n v="42.5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85"/>
    <n v="1"/>
    <x v="2"/>
    <s v="US"/>
    <s v="USD"/>
    <n v="1439251926"/>
    <n v="1435363926"/>
    <b v="0"/>
    <n v="14"/>
    <b v="0"/>
    <x v="8"/>
    <n v="6.07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85"/>
    <n v="0"/>
    <x v="2"/>
    <s v="US"/>
    <s v="USD"/>
    <n v="1486693145"/>
    <n v="1484101145"/>
    <b v="0"/>
    <n v="31"/>
    <b v="0"/>
    <x v="8"/>
    <n v="2.74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85"/>
    <n v="1"/>
    <x v="2"/>
    <s v="US"/>
    <s v="USD"/>
    <n v="1455826460"/>
    <n v="1452716060"/>
    <b v="0"/>
    <n v="16"/>
    <b v="0"/>
    <x v="8"/>
    <n v="5.31"/>
    <x v="2"/>
    <x v="8"/>
    <x v="942"/>
    <x v="942"/>
    <x v="2"/>
  </r>
  <r>
    <n v="943"/>
    <s v="SleepMode"/>
    <s v="A mask for home or travel that will give you the best, undisturbed sleep of your life."/>
    <n v="3000"/>
    <n v="85"/>
    <n v="3"/>
    <x v="2"/>
    <s v="US"/>
    <s v="USD"/>
    <n v="1480438905"/>
    <n v="1477843305"/>
    <b v="0"/>
    <n v="12"/>
    <b v="0"/>
    <x v="8"/>
    <n v="7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85"/>
    <n v="0"/>
    <x v="2"/>
    <s v="US"/>
    <s v="USD"/>
    <n v="1460988000"/>
    <n v="1458050450"/>
    <b v="0"/>
    <n v="96"/>
    <b v="0"/>
    <x v="8"/>
    <n v="0.89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86"/>
    <n v="0"/>
    <x v="2"/>
    <s v="FR"/>
    <s v="EUR"/>
    <n v="1487462340"/>
    <n v="1482958626"/>
    <b v="0"/>
    <n v="16"/>
    <b v="0"/>
    <x v="8"/>
    <n v="5.38"/>
    <x v="2"/>
    <x v="8"/>
    <x v="945"/>
    <x v="945"/>
    <x v="2"/>
  </r>
  <r>
    <n v="946"/>
    <s v="OmniTrade Apron"/>
    <s v="Soft edged-Hard working. The perfect wearable organization for the home and professional shop."/>
    <n v="15000"/>
    <n v="86"/>
    <n v="1"/>
    <x v="2"/>
    <s v="US"/>
    <s v="USD"/>
    <n v="1473444048"/>
    <n v="1470852048"/>
    <b v="0"/>
    <n v="5"/>
    <b v="0"/>
    <x v="8"/>
    <n v="1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90"/>
    <n v="11"/>
    <x v="2"/>
    <s v="US"/>
    <s v="USD"/>
    <n v="1467312306"/>
    <n v="1462128306"/>
    <b v="0"/>
    <n v="0"/>
    <b v="0"/>
    <x v="8"/>
    <e v="#DIV/0!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90"/>
    <n v="2"/>
    <x v="2"/>
    <s v="NL"/>
    <s v="EUR"/>
    <n v="1457812364"/>
    <n v="1455220364"/>
    <b v="0"/>
    <n v="8"/>
    <b v="0"/>
    <x v="8"/>
    <n v="11.25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90"/>
    <n v="0"/>
    <x v="2"/>
    <s v="DE"/>
    <s v="EUR"/>
    <n v="1456016576"/>
    <n v="1450832576"/>
    <b v="0"/>
    <n v="7"/>
    <b v="0"/>
    <x v="8"/>
    <n v="12.86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90"/>
    <n v="2"/>
    <x v="2"/>
    <s v="CA"/>
    <s v="CAD"/>
    <n v="1453053661"/>
    <n v="1450461661"/>
    <b v="0"/>
    <n v="24"/>
    <b v="0"/>
    <x v="8"/>
    <n v="3.75"/>
    <x v="2"/>
    <x v="8"/>
    <x v="950"/>
    <x v="950"/>
    <x v="0"/>
  </r>
  <r>
    <n v="951"/>
    <s v="Smart Harness"/>
    <s v="Revolutionizing the way we walk our dogs!"/>
    <n v="50000"/>
    <n v="90"/>
    <n v="0"/>
    <x v="2"/>
    <s v="US"/>
    <s v="USD"/>
    <n v="1465054872"/>
    <n v="1461166872"/>
    <b v="0"/>
    <n v="121"/>
    <b v="0"/>
    <x v="8"/>
    <n v="0.74"/>
    <x v="2"/>
    <x v="8"/>
    <x v="951"/>
    <x v="951"/>
    <x v="2"/>
  </r>
  <r>
    <n v="952"/>
    <s v="Audionoggin - Join the Earvolution"/>
    <s v="Audionoggin: Wireless personal surround sound for the athlete in everyone."/>
    <n v="49000"/>
    <n v="90"/>
    <n v="0"/>
    <x v="2"/>
    <s v="US"/>
    <s v="USD"/>
    <n v="1479483812"/>
    <n v="1476888212"/>
    <b v="0"/>
    <n v="196"/>
    <b v="0"/>
    <x v="8"/>
    <n v="0.4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90"/>
    <n v="1"/>
    <x v="2"/>
    <s v="US"/>
    <s v="USD"/>
    <n v="1422158199"/>
    <n v="1419566199"/>
    <b v="0"/>
    <n v="5"/>
    <b v="0"/>
    <x v="8"/>
    <n v="18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91"/>
    <n v="1"/>
    <x v="2"/>
    <s v="US"/>
    <s v="USD"/>
    <n v="1440100839"/>
    <n v="1436472039"/>
    <b v="0"/>
    <n v="73"/>
    <b v="0"/>
    <x v="8"/>
    <n v="1.25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92"/>
    <n v="0"/>
    <x v="2"/>
    <s v="US"/>
    <s v="USD"/>
    <n v="1473750300"/>
    <n v="1470294300"/>
    <b v="0"/>
    <n v="93"/>
    <b v="0"/>
    <x v="8"/>
    <n v="0.99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93"/>
    <n v="0"/>
    <x v="2"/>
    <s v="US"/>
    <s v="USD"/>
    <n v="1430081759"/>
    <n v="1424901359"/>
    <b v="0"/>
    <n v="17"/>
    <b v="0"/>
    <x v="8"/>
    <n v="5.47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94"/>
    <n v="1"/>
    <x v="2"/>
    <s v="US"/>
    <s v="USD"/>
    <n v="1479392133"/>
    <n v="1476710133"/>
    <b v="0"/>
    <n v="7"/>
    <b v="0"/>
    <x v="8"/>
    <n v="13.43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94"/>
    <n v="1"/>
    <x v="2"/>
    <s v="US"/>
    <s v="USD"/>
    <n v="1428641940"/>
    <n v="1426792563"/>
    <b v="0"/>
    <n v="17"/>
    <b v="0"/>
    <x v="8"/>
    <n v="5.53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95"/>
    <n v="0"/>
    <x v="2"/>
    <s v="US"/>
    <s v="USD"/>
    <n v="1421640665"/>
    <n v="1419048665"/>
    <b v="0"/>
    <n v="171"/>
    <b v="0"/>
    <x v="8"/>
    <n v="0.56000000000000005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95"/>
    <n v="0"/>
    <x v="2"/>
    <s v="US"/>
    <s v="USD"/>
    <n v="1489500155"/>
    <n v="1485874955"/>
    <b v="0"/>
    <n v="188"/>
    <b v="0"/>
    <x v="8"/>
    <n v="0.51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95"/>
    <n v="0"/>
    <x v="2"/>
    <s v="US"/>
    <s v="USD"/>
    <n v="1487617200"/>
    <n v="1483634335"/>
    <b v="0"/>
    <n v="110"/>
    <b v="0"/>
    <x v="8"/>
    <n v="0.86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95"/>
    <n v="4"/>
    <x v="2"/>
    <s v="US"/>
    <s v="USD"/>
    <n v="1455210353"/>
    <n v="1451927153"/>
    <b v="0"/>
    <n v="37"/>
    <b v="0"/>
    <x v="8"/>
    <n v="2.57"/>
    <x v="2"/>
    <x v="8"/>
    <x v="962"/>
    <x v="962"/>
    <x v="2"/>
  </r>
  <r>
    <n v="963"/>
    <s v="The Ultimate Learning Center"/>
    <s v="WE are molding an educated, motivated, non violent GENERATION!"/>
    <n v="35000"/>
    <n v="96"/>
    <n v="0"/>
    <x v="2"/>
    <s v="US"/>
    <s v="USD"/>
    <n v="1476717319"/>
    <n v="1473693319"/>
    <b v="0"/>
    <n v="9"/>
    <b v="0"/>
    <x v="8"/>
    <n v="10.67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100"/>
    <n v="0"/>
    <x v="2"/>
    <s v="CA"/>
    <s v="CAD"/>
    <n v="1441119919"/>
    <n v="1437663919"/>
    <b v="0"/>
    <n v="29"/>
    <b v="0"/>
    <x v="8"/>
    <n v="3.45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00"/>
    <n v="0"/>
    <x v="2"/>
    <s v="US"/>
    <s v="USD"/>
    <n v="1477454340"/>
    <n v="1474676646"/>
    <b v="0"/>
    <n v="6"/>
    <b v="0"/>
    <x v="8"/>
    <n v="16.670000000000002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00"/>
    <n v="1"/>
    <x v="2"/>
    <s v="US"/>
    <s v="USD"/>
    <n v="1475766932"/>
    <n v="1473174932"/>
    <b v="0"/>
    <n v="30"/>
    <b v="0"/>
    <x v="8"/>
    <n v="3.33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100"/>
    <n v="1"/>
    <x v="2"/>
    <s v="US"/>
    <s v="USD"/>
    <n v="1461301574"/>
    <n v="1456121174"/>
    <b v="0"/>
    <n v="81"/>
    <b v="0"/>
    <x v="8"/>
    <n v="1.23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0"/>
    <n v="1"/>
    <x v="2"/>
    <s v="US"/>
    <s v="USD"/>
    <n v="1408134034"/>
    <n v="1405542034"/>
    <b v="0"/>
    <n v="4"/>
    <b v="0"/>
    <x v="8"/>
    <n v="2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00"/>
    <n v="0"/>
    <x v="2"/>
    <s v="MX"/>
    <s v="MXN"/>
    <n v="1486624607"/>
    <n v="1483773407"/>
    <b v="0"/>
    <n v="11"/>
    <b v="0"/>
    <x v="8"/>
    <n v="9.09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"/>
    <n v="2"/>
    <x v="2"/>
    <s v="CA"/>
    <s v="CAD"/>
    <n v="1485147540"/>
    <n v="1481951853"/>
    <b v="0"/>
    <n v="14"/>
    <b v="0"/>
    <x v="8"/>
    <n v="7.1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100"/>
    <n v="0"/>
    <x v="2"/>
    <s v="US"/>
    <s v="USD"/>
    <n v="1433178060"/>
    <n v="1429290060"/>
    <b v="0"/>
    <n v="5"/>
    <b v="0"/>
    <x v="8"/>
    <n v="20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100"/>
    <n v="1"/>
    <x v="2"/>
    <s v="US"/>
    <s v="USD"/>
    <n v="1409813940"/>
    <n v="1407271598"/>
    <b v="0"/>
    <n v="45"/>
    <b v="0"/>
    <x v="8"/>
    <n v="2.2200000000000002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100"/>
    <n v="1"/>
    <x v="2"/>
    <s v="US"/>
    <s v="USD"/>
    <n v="1447032093"/>
    <n v="1441844493"/>
    <b v="0"/>
    <n v="8"/>
    <b v="0"/>
    <x v="8"/>
    <n v="12.5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100"/>
    <n v="0"/>
    <x v="2"/>
    <s v="US"/>
    <s v="USD"/>
    <n v="1458925156"/>
    <n v="1456336756"/>
    <b v="0"/>
    <n v="3"/>
    <b v="0"/>
    <x v="8"/>
    <n v="3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100"/>
    <n v="0"/>
    <x v="2"/>
    <s v="US"/>
    <s v="USD"/>
    <n v="1467132185"/>
    <n v="1461948185"/>
    <b v="0"/>
    <n v="24"/>
    <b v="0"/>
    <x v="8"/>
    <n v="4.17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100"/>
    <n v="0"/>
    <x v="2"/>
    <s v="AU"/>
    <s v="AUD"/>
    <n v="1439515497"/>
    <n v="1435627497"/>
    <b v="0"/>
    <n v="18"/>
    <b v="0"/>
    <x v="8"/>
    <n v="5.56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100"/>
    <n v="4"/>
    <x v="2"/>
    <s v="AT"/>
    <s v="EUR"/>
    <n v="1456094197"/>
    <n v="1453502197"/>
    <b v="0"/>
    <n v="12"/>
    <b v="0"/>
    <x v="8"/>
    <n v="8.33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100"/>
    <n v="0"/>
    <x v="2"/>
    <s v="SE"/>
    <s v="SEK"/>
    <n v="1456385101"/>
    <n v="1453793101"/>
    <b v="0"/>
    <n v="123"/>
    <b v="0"/>
    <x v="8"/>
    <n v="0.81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100"/>
    <n v="0"/>
    <x v="2"/>
    <s v="US"/>
    <s v="USD"/>
    <n v="1466449140"/>
    <n v="1463392828"/>
    <b v="0"/>
    <n v="96"/>
    <b v="0"/>
    <x v="8"/>
    <n v="1.0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00"/>
    <n v="1"/>
    <x v="2"/>
    <s v="US"/>
    <s v="USD"/>
    <n v="1417387322"/>
    <n v="1413495722"/>
    <b v="0"/>
    <n v="31"/>
    <b v="0"/>
    <x v="8"/>
    <n v="3.23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00"/>
    <n v="0"/>
    <x v="2"/>
    <s v="US"/>
    <s v="USD"/>
    <n v="1407624222"/>
    <n v="1405032222"/>
    <b v="0"/>
    <n v="4"/>
    <b v="0"/>
    <x v="8"/>
    <n v="2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100"/>
    <n v="1"/>
    <x v="2"/>
    <s v="US"/>
    <s v="USD"/>
    <n v="1475431486"/>
    <n v="1472839486"/>
    <b v="0"/>
    <n v="3"/>
    <b v="0"/>
    <x v="8"/>
    <n v="33.33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100"/>
    <n v="0"/>
    <x v="2"/>
    <s v="ES"/>
    <s v="EUR"/>
    <n v="1471985640"/>
    <n v="1469289685"/>
    <b v="0"/>
    <n v="179"/>
    <b v="0"/>
    <x v="8"/>
    <n v="0.56000000000000005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0"/>
    <n v="1"/>
    <x v="2"/>
    <s v="US"/>
    <s v="USD"/>
    <n v="1427507208"/>
    <n v="1424918808"/>
    <b v="0"/>
    <n v="3"/>
    <b v="0"/>
    <x v="8"/>
    <n v="33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00"/>
    <n v="0"/>
    <x v="2"/>
    <s v="DE"/>
    <s v="EUR"/>
    <n v="1451602800"/>
    <n v="1449011610"/>
    <b v="0"/>
    <n v="23"/>
    <b v="0"/>
    <x v="8"/>
    <n v="4.3499999999999996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100"/>
    <n v="1"/>
    <x v="2"/>
    <s v="GB"/>
    <s v="GBP"/>
    <n v="1452384000"/>
    <n v="1447698300"/>
    <b v="0"/>
    <n v="23"/>
    <b v="0"/>
    <x v="8"/>
    <n v="4.3499999999999996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100"/>
    <n v="0"/>
    <x v="2"/>
    <s v="NL"/>
    <s v="EUR"/>
    <n v="1403507050"/>
    <n v="1400051050"/>
    <b v="0"/>
    <n v="41"/>
    <b v="0"/>
    <x v="8"/>
    <n v="2.44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00"/>
    <n v="2"/>
    <x v="2"/>
    <s v="IT"/>
    <s v="EUR"/>
    <n v="1475310825"/>
    <n v="1472718825"/>
    <b v="0"/>
    <n v="0"/>
    <b v="0"/>
    <x v="8"/>
    <e v="#DIV/0!"/>
    <x v="2"/>
    <x v="8"/>
    <x v="988"/>
    <x v="988"/>
    <x v="2"/>
  </r>
  <r>
    <n v="989"/>
    <s v="Power Rope"/>
    <s v="The most useful phone charger you will ever buy"/>
    <n v="10000"/>
    <n v="101"/>
    <n v="1"/>
    <x v="2"/>
    <s v="US"/>
    <s v="USD"/>
    <n v="1475101495"/>
    <n v="1472509495"/>
    <b v="0"/>
    <n v="32"/>
    <b v="0"/>
    <x v="8"/>
    <n v="3.16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1"/>
    <n v="0"/>
    <x v="2"/>
    <s v="US"/>
    <s v="USD"/>
    <n v="1409770164"/>
    <n v="1407178164"/>
    <b v="0"/>
    <n v="2"/>
    <b v="0"/>
    <x v="8"/>
    <n v="50.5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101"/>
    <n v="2"/>
    <x v="2"/>
    <s v="GB"/>
    <s v="GBP"/>
    <n v="1468349460"/>
    <n v="1466186988"/>
    <b v="0"/>
    <n v="7"/>
    <b v="0"/>
    <x v="8"/>
    <n v="14.43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101"/>
    <n v="0"/>
    <x v="2"/>
    <s v="US"/>
    <s v="USD"/>
    <n v="1462655519"/>
    <n v="1457475119"/>
    <b v="0"/>
    <n v="4"/>
    <b v="0"/>
    <x v="8"/>
    <n v="25.2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02"/>
    <n v="0"/>
    <x v="2"/>
    <s v="US"/>
    <s v="USD"/>
    <n v="1478926800"/>
    <n v="1476054568"/>
    <b v="0"/>
    <n v="196"/>
    <b v="0"/>
    <x v="8"/>
    <n v="0.52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02"/>
    <n v="0"/>
    <x v="2"/>
    <s v="US"/>
    <s v="USD"/>
    <n v="1417388340"/>
    <n v="1412835530"/>
    <b v="0"/>
    <n v="11"/>
    <b v="0"/>
    <x v="8"/>
    <n v="9.27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104"/>
    <n v="1"/>
    <x v="2"/>
    <s v="US"/>
    <s v="USD"/>
    <n v="1417276800"/>
    <n v="1415140480"/>
    <b v="0"/>
    <n v="9"/>
    <b v="0"/>
    <x v="8"/>
    <n v="11.56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105"/>
    <n v="3"/>
    <x v="2"/>
    <s v="US"/>
    <s v="USD"/>
    <n v="1406474820"/>
    <n v="1403902060"/>
    <b v="0"/>
    <n v="5"/>
    <b v="0"/>
    <x v="8"/>
    <n v="21"/>
    <x v="2"/>
    <x v="8"/>
    <x v="996"/>
    <x v="996"/>
    <x v="3"/>
  </r>
  <r>
    <n v="997"/>
    <s v="iPhanny"/>
    <s v="The iPhanny keeps your iPhone 6 safe from bending in those dangerous pants pockets."/>
    <n v="5000"/>
    <n v="105"/>
    <n v="2"/>
    <x v="2"/>
    <s v="US"/>
    <s v="USD"/>
    <n v="1417145297"/>
    <n v="1414549697"/>
    <b v="0"/>
    <n v="8"/>
    <b v="0"/>
    <x v="8"/>
    <n v="13.13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105"/>
    <n v="0"/>
    <x v="2"/>
    <s v="CA"/>
    <s v="CAD"/>
    <n v="1447909401"/>
    <n v="1444017801"/>
    <b v="0"/>
    <n v="229"/>
    <b v="0"/>
    <x v="8"/>
    <n v="0.46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05"/>
    <n v="0"/>
    <x v="2"/>
    <s v="CA"/>
    <s v="CAD"/>
    <n v="1415865720"/>
    <n v="1413270690"/>
    <b v="0"/>
    <n v="40"/>
    <b v="0"/>
    <x v="8"/>
    <n v="2.63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05"/>
    <n v="0"/>
    <x v="1"/>
    <s v="US"/>
    <s v="USD"/>
    <n v="1489537560"/>
    <n v="1484357160"/>
    <b v="0"/>
    <n v="6"/>
    <b v="0"/>
    <x v="8"/>
    <n v="17.5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05"/>
    <n v="2"/>
    <x v="1"/>
    <s v="GB"/>
    <s v="GBP"/>
    <n v="1485796613"/>
    <n v="1481908613"/>
    <b v="0"/>
    <n v="4"/>
    <b v="0"/>
    <x v="8"/>
    <n v="26.25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106"/>
    <n v="1"/>
    <x v="1"/>
    <s v="US"/>
    <s v="USD"/>
    <n v="1450331940"/>
    <n v="1447777514"/>
    <b v="0"/>
    <n v="22"/>
    <b v="0"/>
    <x v="8"/>
    <n v="4.82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106"/>
    <n v="1"/>
    <x v="1"/>
    <s v="FR"/>
    <s v="EUR"/>
    <n v="1489680061"/>
    <n v="1487091661"/>
    <b v="0"/>
    <n v="15"/>
    <b v="0"/>
    <x v="8"/>
    <n v="7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106"/>
    <n v="0"/>
    <x v="1"/>
    <s v="US"/>
    <s v="USD"/>
    <n v="1455814827"/>
    <n v="1453222827"/>
    <b v="0"/>
    <n v="95"/>
    <b v="0"/>
    <x v="8"/>
    <n v="1.1200000000000001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06"/>
    <n v="0"/>
    <x v="1"/>
    <s v="US"/>
    <s v="USD"/>
    <n v="1446217183"/>
    <n v="1443538783"/>
    <b v="0"/>
    <n v="161"/>
    <b v="0"/>
    <x v="8"/>
    <n v="0.66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106"/>
    <n v="3"/>
    <x v="1"/>
    <s v="US"/>
    <s v="USD"/>
    <n v="1418368260"/>
    <n v="1417654672"/>
    <b v="0"/>
    <n v="8"/>
    <b v="0"/>
    <x v="8"/>
    <n v="13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06"/>
    <n v="0"/>
    <x v="1"/>
    <s v="US"/>
    <s v="USD"/>
    <n v="1481727623"/>
    <n v="1478095223"/>
    <b v="0"/>
    <n v="76"/>
    <b v="0"/>
    <x v="8"/>
    <n v="1.39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107"/>
    <n v="0"/>
    <x v="1"/>
    <s v="MX"/>
    <s v="MXN"/>
    <n v="1482953115"/>
    <n v="1480361115"/>
    <b v="0"/>
    <n v="1"/>
    <b v="0"/>
    <x v="8"/>
    <n v="107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108"/>
    <n v="0"/>
    <x v="1"/>
    <s v="US"/>
    <s v="USD"/>
    <n v="1466346646"/>
    <n v="1463754646"/>
    <b v="0"/>
    <n v="101"/>
    <b v="0"/>
    <x v="8"/>
    <n v="1.07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108"/>
    <n v="0"/>
    <x v="1"/>
    <s v="US"/>
    <s v="USD"/>
    <n v="1473044340"/>
    <n v="1468180462"/>
    <b v="0"/>
    <n v="4"/>
    <b v="0"/>
    <x v="8"/>
    <n v="27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109"/>
    <n v="1"/>
    <x v="1"/>
    <s v="US"/>
    <s v="USD"/>
    <n v="1418938395"/>
    <n v="1415050395"/>
    <b v="0"/>
    <n v="1"/>
    <b v="0"/>
    <x v="8"/>
    <n v="109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10"/>
    <n v="2"/>
    <x v="1"/>
    <s v="US"/>
    <s v="USD"/>
    <n v="1485254052"/>
    <n v="1481366052"/>
    <b v="0"/>
    <n v="775"/>
    <b v="0"/>
    <x v="8"/>
    <n v="0.14000000000000001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10"/>
    <n v="0"/>
    <x v="1"/>
    <s v="US"/>
    <s v="USD"/>
    <n v="1451419200"/>
    <n v="1449000056"/>
    <b v="0"/>
    <n v="90"/>
    <b v="0"/>
    <x v="8"/>
    <n v="1.22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110"/>
    <n v="1"/>
    <x v="1"/>
    <s v="US"/>
    <s v="USD"/>
    <n v="1420070615"/>
    <n v="1415750615"/>
    <b v="0"/>
    <n v="16"/>
    <b v="0"/>
    <x v="8"/>
    <n v="6.88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110"/>
    <n v="1"/>
    <x v="1"/>
    <s v="CH"/>
    <s v="CHF"/>
    <n v="1448489095"/>
    <n v="1445893495"/>
    <b v="0"/>
    <n v="6"/>
    <b v="0"/>
    <x v="8"/>
    <n v="18.329999999999998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110"/>
    <n v="0"/>
    <x v="1"/>
    <s v="US"/>
    <s v="USD"/>
    <n v="1459992856"/>
    <n v="1456108456"/>
    <b v="0"/>
    <n v="38"/>
    <b v="0"/>
    <x v="8"/>
    <n v="2.89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110"/>
    <n v="0"/>
    <x v="1"/>
    <s v="US"/>
    <s v="USD"/>
    <n v="1448125935"/>
    <n v="1444666335"/>
    <b v="0"/>
    <n v="355"/>
    <b v="0"/>
    <x v="8"/>
    <n v="0.31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110"/>
    <n v="1"/>
    <x v="1"/>
    <s v="US"/>
    <s v="USD"/>
    <n v="1468496933"/>
    <n v="1465904933"/>
    <b v="0"/>
    <n v="7"/>
    <b v="0"/>
    <x v="8"/>
    <n v="15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113"/>
    <n v="0"/>
    <x v="1"/>
    <s v="US"/>
    <s v="USD"/>
    <n v="1423092149"/>
    <n v="1420500149"/>
    <b v="0"/>
    <n v="400"/>
    <b v="0"/>
    <x v="8"/>
    <n v="0.28000000000000003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114"/>
    <n v="7"/>
    <x v="0"/>
    <s v="CA"/>
    <s v="CAD"/>
    <n v="1433206020"/>
    <n v="1430617209"/>
    <b v="0"/>
    <n v="30"/>
    <b v="1"/>
    <x v="15"/>
    <n v="3.8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15"/>
    <n v="4"/>
    <x v="0"/>
    <s v="US"/>
    <s v="USD"/>
    <n v="1445054400"/>
    <n v="1443074571"/>
    <b v="1"/>
    <n v="478"/>
    <b v="1"/>
    <x v="15"/>
    <n v="0.24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115"/>
    <n v="6"/>
    <x v="0"/>
    <s v="US"/>
    <s v="USD"/>
    <n v="1431876677"/>
    <n v="1429284677"/>
    <b v="1"/>
    <n v="74"/>
    <b v="1"/>
    <x v="15"/>
    <n v="1.5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115"/>
    <n v="6"/>
    <x v="0"/>
    <s v="GB"/>
    <s v="GBP"/>
    <n v="1434837861"/>
    <n v="1432245861"/>
    <b v="0"/>
    <n v="131"/>
    <b v="1"/>
    <x v="15"/>
    <n v="0.88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115"/>
    <n v="1"/>
    <x v="0"/>
    <s v="SE"/>
    <s v="SEK"/>
    <n v="1454248563"/>
    <n v="1451656563"/>
    <b v="1"/>
    <n v="61"/>
    <b v="1"/>
    <x v="15"/>
    <n v="1.89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116"/>
    <n v="0"/>
    <x v="0"/>
    <s v="US"/>
    <s v="USD"/>
    <n v="1426532437"/>
    <n v="1423944037"/>
    <b v="1"/>
    <n v="1071"/>
    <b v="1"/>
    <x v="15"/>
    <n v="0.11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116"/>
    <n v="2"/>
    <x v="0"/>
    <s v="GB"/>
    <s v="GBP"/>
    <n v="1459414016"/>
    <n v="1456480016"/>
    <b v="1"/>
    <n v="122"/>
    <b v="1"/>
    <x v="15"/>
    <n v="0.95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116"/>
    <n v="2"/>
    <x v="0"/>
    <s v="US"/>
    <s v="USD"/>
    <n v="1414025347"/>
    <n v="1411433347"/>
    <b v="1"/>
    <n v="111"/>
    <b v="1"/>
    <x v="15"/>
    <n v="1.05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8"/>
    <n v="1"/>
    <x v="0"/>
    <s v="GB"/>
    <s v="GBP"/>
    <n v="1488830400"/>
    <n v="1484924605"/>
    <b v="1"/>
    <n v="255"/>
    <b v="1"/>
    <x v="15"/>
    <n v="0.46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8"/>
    <n v="1"/>
    <x v="0"/>
    <s v="SE"/>
    <s v="SEK"/>
    <n v="1428184740"/>
    <n v="1423501507"/>
    <b v="0"/>
    <n v="141"/>
    <b v="1"/>
    <x v="15"/>
    <n v="0.84"/>
    <x v="4"/>
    <x v="15"/>
    <x v="1029"/>
    <x v="1029"/>
    <x v="0"/>
  </r>
  <r>
    <n v="1030"/>
    <s v="The Gothsicles - I FEEL SICLE"/>
    <s v="Help fund the latest Gothsicles mega-album, I FEEL SICLE!"/>
    <n v="2000"/>
    <n v="120"/>
    <n v="6"/>
    <x v="0"/>
    <s v="US"/>
    <s v="USD"/>
    <n v="1473680149"/>
    <n v="1472470549"/>
    <b v="0"/>
    <n v="159"/>
    <b v="1"/>
    <x v="15"/>
    <n v="0.75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20"/>
    <n v="1"/>
    <x v="0"/>
    <s v="US"/>
    <s v="USD"/>
    <n v="1450290010"/>
    <n v="1447698010"/>
    <b v="0"/>
    <n v="99"/>
    <b v="1"/>
    <x v="15"/>
    <n v="1.21"/>
    <x v="4"/>
    <x v="15"/>
    <x v="1031"/>
    <x v="1031"/>
    <x v="0"/>
  </r>
  <r>
    <n v="1032"/>
    <s v="Phantom Ship / Coastal (Album Preorder)"/>
    <s v="Ideal for living rooms and open spaces."/>
    <n v="5400"/>
    <n v="120"/>
    <n v="2"/>
    <x v="0"/>
    <s v="US"/>
    <s v="USD"/>
    <n v="1466697625"/>
    <n v="1464105625"/>
    <b v="0"/>
    <n v="96"/>
    <b v="1"/>
    <x v="15"/>
    <n v="1.25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20"/>
    <n v="9"/>
    <x v="0"/>
    <s v="GB"/>
    <s v="GBP"/>
    <n v="1481564080"/>
    <n v="1479144880"/>
    <b v="0"/>
    <n v="27"/>
    <b v="1"/>
    <x v="15"/>
    <n v="4.4400000000000004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120"/>
    <n v="2"/>
    <x v="0"/>
    <s v="US"/>
    <s v="USD"/>
    <n v="1470369540"/>
    <n v="1467604804"/>
    <b v="0"/>
    <n v="166"/>
    <b v="1"/>
    <x v="15"/>
    <n v="0.72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20"/>
    <n v="3"/>
    <x v="0"/>
    <s v="US"/>
    <s v="USD"/>
    <n v="1423668220"/>
    <n v="1421076220"/>
    <b v="0"/>
    <n v="76"/>
    <b v="1"/>
    <x v="15"/>
    <n v="1.58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123"/>
    <n v="3"/>
    <x v="0"/>
    <s v="US"/>
    <s v="USD"/>
    <n v="1357545600"/>
    <n v="1354790790"/>
    <b v="0"/>
    <n v="211"/>
    <b v="1"/>
    <x v="15"/>
    <n v="0.579999999999999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23"/>
    <n v="12"/>
    <x v="0"/>
    <s v="US"/>
    <s v="USD"/>
    <n v="1431925200"/>
    <n v="1429991062"/>
    <b v="0"/>
    <n v="21"/>
    <b v="1"/>
    <x v="15"/>
    <n v="5.86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124"/>
    <n v="8"/>
    <x v="0"/>
    <s v="US"/>
    <s v="USD"/>
    <n v="1458362023"/>
    <n v="1455773623"/>
    <b v="0"/>
    <n v="61"/>
    <b v="1"/>
    <x v="15"/>
    <n v="2.0299999999999998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124"/>
    <n v="25"/>
    <x v="0"/>
    <s v="US"/>
    <s v="USD"/>
    <n v="1481615940"/>
    <n v="1479436646"/>
    <b v="0"/>
    <n v="30"/>
    <b v="1"/>
    <x v="15"/>
    <n v="4.13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125"/>
    <n v="0"/>
    <x v="1"/>
    <s v="US"/>
    <s v="USD"/>
    <n v="1472317209"/>
    <n v="1469725209"/>
    <b v="0"/>
    <n v="1"/>
    <b v="0"/>
    <x v="16"/>
    <n v="125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125"/>
    <n v="250"/>
    <x v="1"/>
    <s v="US"/>
    <s v="USD"/>
    <n v="1406769992"/>
    <n v="1405041992"/>
    <b v="0"/>
    <n v="0"/>
    <b v="0"/>
    <x v="16"/>
    <e v="#DIV/0!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25"/>
    <n v="19"/>
    <x v="1"/>
    <s v="US"/>
    <s v="USD"/>
    <n v="1410516000"/>
    <n v="1406824948"/>
    <b v="0"/>
    <n v="1"/>
    <b v="0"/>
    <x v="16"/>
    <n v="125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125"/>
    <n v="0"/>
    <x v="1"/>
    <s v="US"/>
    <s v="USD"/>
    <n v="1432101855"/>
    <n v="1429509855"/>
    <b v="0"/>
    <n v="292"/>
    <b v="0"/>
    <x v="16"/>
    <n v="0.43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125"/>
    <n v="2"/>
    <x v="1"/>
    <s v="US"/>
    <s v="USD"/>
    <n v="1425587220"/>
    <n v="1420668801"/>
    <b v="0"/>
    <n v="2"/>
    <b v="0"/>
    <x v="16"/>
    <n v="62.5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125"/>
    <n v="1"/>
    <x v="1"/>
    <s v="US"/>
    <s v="USD"/>
    <n v="1408827550"/>
    <n v="1406235550"/>
    <b v="0"/>
    <n v="8"/>
    <b v="0"/>
    <x v="16"/>
    <n v="15.63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125"/>
    <n v="4"/>
    <x v="1"/>
    <s v="DE"/>
    <s v="EUR"/>
    <n v="1451161560"/>
    <n v="1447273560"/>
    <b v="0"/>
    <n v="0"/>
    <b v="0"/>
    <x v="16"/>
    <e v="#DIV/0!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25"/>
    <n v="6"/>
    <x v="1"/>
    <s v="US"/>
    <s v="USD"/>
    <n v="1415219915"/>
    <n v="1412624315"/>
    <b v="0"/>
    <n v="1"/>
    <b v="0"/>
    <x v="16"/>
    <n v="125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126"/>
    <n v="1"/>
    <x v="1"/>
    <s v="US"/>
    <s v="USD"/>
    <n v="1474766189"/>
    <n v="1471310189"/>
    <b v="0"/>
    <n v="4"/>
    <b v="0"/>
    <x v="16"/>
    <n v="31.5"/>
    <x v="5"/>
    <x v="16"/>
    <x v="1048"/>
    <x v="1048"/>
    <x v="2"/>
  </r>
  <r>
    <n v="1049"/>
    <s v="J1 (Canceled)"/>
    <s v="------"/>
    <n v="12000"/>
    <n v="126"/>
    <n v="1"/>
    <x v="1"/>
    <s v="US"/>
    <s v="USD"/>
    <n v="1455272445"/>
    <n v="1452680445"/>
    <b v="0"/>
    <n v="0"/>
    <b v="0"/>
    <x v="16"/>
    <e v="#DIV/0!"/>
    <x v="5"/>
    <x v="16"/>
    <x v="1049"/>
    <x v="1049"/>
    <x v="2"/>
  </r>
  <r>
    <n v="1050"/>
    <s v="The (Secular) Barbershop Podcast (Canceled)"/>
    <s v="Secularism is on the rise and I hear you.Talk to me."/>
    <n v="2500"/>
    <n v="126"/>
    <n v="5"/>
    <x v="1"/>
    <s v="US"/>
    <s v="USD"/>
    <n v="1442257677"/>
    <n v="1439665677"/>
    <b v="0"/>
    <n v="0"/>
    <b v="0"/>
    <x v="16"/>
    <e v="#DIV/0!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128"/>
    <n v="26"/>
    <x v="1"/>
    <s v="US"/>
    <s v="USD"/>
    <n v="1409098825"/>
    <n v="1406679625"/>
    <b v="0"/>
    <n v="0"/>
    <b v="0"/>
    <x v="16"/>
    <e v="#DIV/0!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28"/>
    <n v="3"/>
    <x v="1"/>
    <s v="US"/>
    <s v="USD"/>
    <n v="1465243740"/>
    <n v="1461438495"/>
    <b v="0"/>
    <n v="0"/>
    <b v="0"/>
    <x v="16"/>
    <e v="#DIV/0!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29"/>
    <n v="9"/>
    <x v="1"/>
    <s v="US"/>
    <s v="USD"/>
    <n v="1488773332"/>
    <n v="1486613332"/>
    <b v="0"/>
    <n v="1"/>
    <b v="0"/>
    <x v="16"/>
    <n v="129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130"/>
    <n v="5"/>
    <x v="1"/>
    <s v="US"/>
    <s v="USD"/>
    <n v="1407708000"/>
    <n v="1405110399"/>
    <b v="0"/>
    <n v="0"/>
    <b v="0"/>
    <x v="16"/>
    <e v="#DIV/0!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130"/>
    <n v="4"/>
    <x v="1"/>
    <s v="US"/>
    <s v="USD"/>
    <n v="1457394545"/>
    <n v="1454802545"/>
    <b v="0"/>
    <n v="0"/>
    <b v="0"/>
    <x v="16"/>
    <e v="#DIV/0!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130"/>
    <n v="1"/>
    <x v="1"/>
    <s v="US"/>
    <s v="USD"/>
    <n v="1429892177"/>
    <n v="1424711777"/>
    <b v="0"/>
    <n v="0"/>
    <b v="0"/>
    <x v="16"/>
    <e v="#DIV/0!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130"/>
    <n v="1"/>
    <x v="1"/>
    <s v="US"/>
    <s v="USD"/>
    <n v="1480888483"/>
    <n v="1478292883"/>
    <b v="0"/>
    <n v="0"/>
    <b v="0"/>
    <x v="16"/>
    <e v="#DIV/0!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130"/>
    <n v="0"/>
    <x v="1"/>
    <s v="US"/>
    <s v="USD"/>
    <n v="1427328000"/>
    <n v="1423777043"/>
    <b v="0"/>
    <n v="0"/>
    <b v="0"/>
    <x v="16"/>
    <e v="#DIV/0!"/>
    <x v="5"/>
    <x v="16"/>
    <x v="1058"/>
    <x v="1058"/>
    <x v="0"/>
  </r>
  <r>
    <n v="1059"/>
    <s v="Voice Over Artist (Canceled)"/>
    <s v="Turning myself into a vocal artist."/>
    <n v="1100"/>
    <n v="131"/>
    <n v="12"/>
    <x v="1"/>
    <s v="US"/>
    <s v="USD"/>
    <n v="1426269456"/>
    <n v="1423681056"/>
    <b v="0"/>
    <n v="0"/>
    <b v="0"/>
    <x v="16"/>
    <e v="#DIV/0!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131"/>
    <n v="3"/>
    <x v="1"/>
    <s v="US"/>
    <s v="USD"/>
    <n v="1429134893"/>
    <n v="1426542893"/>
    <b v="0"/>
    <n v="1"/>
    <b v="0"/>
    <x v="16"/>
    <n v="131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131"/>
    <n v="3"/>
    <x v="1"/>
    <s v="US"/>
    <s v="USD"/>
    <n v="1462150800"/>
    <n v="1456987108"/>
    <b v="0"/>
    <n v="0"/>
    <b v="0"/>
    <x v="16"/>
    <e v="#DIV/0!"/>
    <x v="5"/>
    <x v="16"/>
    <x v="1061"/>
    <x v="1061"/>
    <x v="2"/>
  </r>
  <r>
    <n v="1062"/>
    <s v="RETURNING AT A LATER DATE"/>
    <s v="SEE US ON PATREON www.badgirlartwork.com"/>
    <n v="199"/>
    <n v="132"/>
    <n v="66"/>
    <x v="1"/>
    <s v="US"/>
    <s v="USD"/>
    <n v="1468351341"/>
    <n v="1467746541"/>
    <b v="0"/>
    <n v="4"/>
    <b v="0"/>
    <x v="16"/>
    <n v="33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32"/>
    <n v="13"/>
    <x v="1"/>
    <s v="US"/>
    <s v="USD"/>
    <n v="1472604262"/>
    <n v="1470012262"/>
    <b v="0"/>
    <n v="0"/>
    <b v="0"/>
    <x v="16"/>
    <e v="#DIV/0!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133"/>
    <n v="0"/>
    <x v="2"/>
    <s v="US"/>
    <s v="USD"/>
    <n v="1373174903"/>
    <n v="1369286903"/>
    <b v="0"/>
    <n v="123"/>
    <b v="0"/>
    <x v="17"/>
    <n v="1.08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135"/>
    <n v="5"/>
    <x v="2"/>
    <s v="AU"/>
    <s v="AUD"/>
    <n v="1392800922"/>
    <n v="1390381722"/>
    <b v="0"/>
    <n v="5"/>
    <b v="0"/>
    <x v="17"/>
    <n v="27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135"/>
    <n v="0"/>
    <x v="2"/>
    <s v="US"/>
    <s v="USD"/>
    <n v="1375657582"/>
    <n v="1371769582"/>
    <b v="0"/>
    <n v="148"/>
    <b v="0"/>
    <x v="17"/>
    <n v="0.91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5"/>
    <n v="27"/>
    <x v="2"/>
    <s v="US"/>
    <s v="USD"/>
    <n v="1387657931"/>
    <n v="1385065931"/>
    <b v="0"/>
    <n v="10"/>
    <b v="0"/>
    <x v="17"/>
    <n v="13.5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135"/>
    <n v="0"/>
    <x v="2"/>
    <s v="US"/>
    <s v="USD"/>
    <n v="1460274864"/>
    <n v="1457686464"/>
    <b v="0"/>
    <n v="4"/>
    <b v="0"/>
    <x v="17"/>
    <n v="33.7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136"/>
    <n v="6"/>
    <x v="2"/>
    <s v="US"/>
    <s v="USD"/>
    <n v="1385447459"/>
    <n v="1382679059"/>
    <b v="0"/>
    <n v="21"/>
    <b v="0"/>
    <x v="17"/>
    <n v="6.48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137"/>
    <n v="1"/>
    <x v="2"/>
    <s v="US"/>
    <s v="USD"/>
    <n v="1349050622"/>
    <n v="1347322622"/>
    <b v="0"/>
    <n v="2"/>
    <b v="0"/>
    <x v="17"/>
    <n v="68.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138"/>
    <n v="138"/>
    <x v="2"/>
    <s v="NO"/>
    <s v="NOK"/>
    <n v="1447787093"/>
    <n v="1445191493"/>
    <b v="0"/>
    <n v="0"/>
    <b v="0"/>
    <x v="17"/>
    <e v="#DIV/0!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140"/>
    <n v="0"/>
    <x v="2"/>
    <s v="US"/>
    <s v="USD"/>
    <n v="1391630297"/>
    <n v="1389038297"/>
    <b v="0"/>
    <n v="4"/>
    <b v="0"/>
    <x v="17"/>
    <n v="3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40"/>
    <n v="19"/>
    <x v="2"/>
    <s v="US"/>
    <s v="USD"/>
    <n v="1318806541"/>
    <n v="1316214541"/>
    <b v="0"/>
    <n v="1"/>
    <b v="0"/>
    <x v="17"/>
    <n v="14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140"/>
    <n v="0"/>
    <x v="2"/>
    <s v="US"/>
    <s v="USD"/>
    <n v="1388808545"/>
    <n v="1386216545"/>
    <b v="0"/>
    <n v="30"/>
    <b v="0"/>
    <x v="17"/>
    <n v="4.6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140"/>
    <n v="14"/>
    <x v="2"/>
    <s v="US"/>
    <s v="USD"/>
    <n v="1336340516"/>
    <n v="1333748516"/>
    <b v="0"/>
    <n v="3"/>
    <b v="0"/>
    <x v="17"/>
    <n v="46.67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141"/>
    <n v="0"/>
    <x v="2"/>
    <s v="US"/>
    <s v="USD"/>
    <n v="1410426250"/>
    <n v="1405674250"/>
    <b v="0"/>
    <n v="975"/>
    <b v="0"/>
    <x v="17"/>
    <n v="0.14000000000000001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141"/>
    <n v="1"/>
    <x v="2"/>
    <s v="US"/>
    <s v="USD"/>
    <n v="1452744011"/>
    <n v="1450152011"/>
    <b v="0"/>
    <n v="167"/>
    <b v="0"/>
    <x v="17"/>
    <n v="0.84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142"/>
    <n v="24"/>
    <x v="2"/>
    <s v="US"/>
    <s v="USD"/>
    <n v="1311309721"/>
    <n v="1307421721"/>
    <b v="0"/>
    <n v="5"/>
    <b v="0"/>
    <x v="17"/>
    <n v="28.4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145"/>
    <n v="1"/>
    <x v="2"/>
    <s v="DE"/>
    <s v="EUR"/>
    <n v="1463232936"/>
    <n v="1461072936"/>
    <b v="0"/>
    <n v="18"/>
    <b v="0"/>
    <x v="17"/>
    <n v="8.06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45"/>
    <n v="1"/>
    <x v="2"/>
    <s v="US"/>
    <s v="USD"/>
    <n v="1399778333"/>
    <n v="1397186333"/>
    <b v="0"/>
    <n v="98"/>
    <b v="0"/>
    <x v="17"/>
    <n v="1.4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45"/>
    <n v="0"/>
    <x v="2"/>
    <s v="US"/>
    <s v="USD"/>
    <n v="1422483292"/>
    <n v="1419891292"/>
    <b v="0"/>
    <n v="4"/>
    <b v="0"/>
    <x v="17"/>
    <n v="36.25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146"/>
    <n v="1"/>
    <x v="2"/>
    <s v="US"/>
    <s v="USD"/>
    <n v="1344635088"/>
    <n v="1342043088"/>
    <b v="0"/>
    <n v="3"/>
    <b v="0"/>
    <x v="17"/>
    <n v="48.67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149"/>
    <n v="0"/>
    <x v="2"/>
    <s v="CA"/>
    <s v="CAD"/>
    <n v="1406994583"/>
    <n v="1401810583"/>
    <b v="0"/>
    <n v="1"/>
    <b v="0"/>
    <x v="17"/>
    <n v="149"/>
    <x v="6"/>
    <x v="17"/>
    <x v="1083"/>
    <x v="1083"/>
    <x v="3"/>
  </r>
  <r>
    <n v="1084"/>
    <s v="My own channel"/>
    <s v="I want to start my own channel for gaming"/>
    <n v="550"/>
    <n v="150"/>
    <n v="27"/>
    <x v="2"/>
    <s v="US"/>
    <s v="USD"/>
    <n v="1407534804"/>
    <n v="1404942804"/>
    <b v="0"/>
    <n v="0"/>
    <b v="0"/>
    <x v="17"/>
    <e v="#DIV/0!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50"/>
    <n v="1"/>
    <x v="2"/>
    <s v="CA"/>
    <s v="CAD"/>
    <n v="1457967975"/>
    <n v="1455379575"/>
    <b v="0"/>
    <n v="9"/>
    <b v="0"/>
    <x v="17"/>
    <n v="16.670000000000002"/>
    <x v="6"/>
    <x v="17"/>
    <x v="1085"/>
    <x v="1085"/>
    <x v="2"/>
  </r>
  <r>
    <n v="1086"/>
    <s v="Cyber Universe Online"/>
    <s v="Humanity's future in the Galaxy"/>
    <n v="18000"/>
    <n v="150"/>
    <n v="1"/>
    <x v="2"/>
    <s v="US"/>
    <s v="USD"/>
    <n v="1408913291"/>
    <n v="1406321291"/>
    <b v="0"/>
    <n v="2"/>
    <b v="0"/>
    <x v="17"/>
    <n v="7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150"/>
    <n v="14"/>
    <x v="2"/>
    <s v="US"/>
    <s v="USD"/>
    <n v="1402852087"/>
    <n v="1400260087"/>
    <b v="0"/>
    <n v="0"/>
    <b v="0"/>
    <x v="17"/>
    <e v="#DIV/0!"/>
    <x v="6"/>
    <x v="17"/>
    <x v="1087"/>
    <x v="1087"/>
    <x v="3"/>
  </r>
  <r>
    <n v="1088"/>
    <s v="Still Alive"/>
    <s v="A fresh twist on survival games. Intense, high-stakes 30 minute rounds for up to 10 players."/>
    <n v="45000"/>
    <n v="150"/>
    <n v="0"/>
    <x v="2"/>
    <s v="US"/>
    <s v="USD"/>
    <n v="1398366667"/>
    <n v="1395774667"/>
    <b v="0"/>
    <n v="147"/>
    <b v="0"/>
    <x v="17"/>
    <n v="1.02"/>
    <x v="6"/>
    <x v="17"/>
    <x v="1088"/>
    <x v="1088"/>
    <x v="3"/>
  </r>
  <r>
    <n v="1089"/>
    <s v="Farabel"/>
    <s v="Farabel is a single player turn-based fantasy strategy game for Mac/PC/Linux"/>
    <n v="15000"/>
    <n v="151"/>
    <n v="1"/>
    <x v="2"/>
    <s v="FR"/>
    <s v="EUR"/>
    <n v="1435293175"/>
    <n v="1432701175"/>
    <b v="0"/>
    <n v="49"/>
    <b v="0"/>
    <x v="17"/>
    <n v="3.08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151"/>
    <n v="1"/>
    <x v="2"/>
    <s v="AU"/>
    <s v="AUD"/>
    <n v="1432873653"/>
    <n v="1430281653"/>
    <b v="0"/>
    <n v="1"/>
    <b v="0"/>
    <x v="17"/>
    <n v="151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151"/>
    <n v="76"/>
    <x v="2"/>
    <s v="GB"/>
    <s v="GBP"/>
    <n v="1460313672"/>
    <n v="1457725272"/>
    <b v="0"/>
    <n v="2"/>
    <b v="0"/>
    <x v="17"/>
    <n v="75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151"/>
    <n v="8"/>
    <x v="2"/>
    <s v="US"/>
    <s v="USD"/>
    <n v="1357432638"/>
    <n v="1354840638"/>
    <b v="0"/>
    <n v="7"/>
    <b v="0"/>
    <x v="17"/>
    <n v="21.57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151"/>
    <n v="50"/>
    <x v="2"/>
    <s v="CA"/>
    <s v="CAD"/>
    <n v="1455232937"/>
    <n v="1453936937"/>
    <b v="0"/>
    <n v="4"/>
    <b v="0"/>
    <x v="17"/>
    <n v="37.75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151"/>
    <n v="1"/>
    <x v="2"/>
    <s v="US"/>
    <s v="USD"/>
    <n v="1318180033"/>
    <n v="1315588033"/>
    <b v="0"/>
    <n v="27"/>
    <b v="0"/>
    <x v="17"/>
    <n v="5.59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153"/>
    <n v="0"/>
    <x v="2"/>
    <s v="US"/>
    <s v="USD"/>
    <n v="1377867220"/>
    <n v="1375275220"/>
    <b v="0"/>
    <n v="94"/>
    <b v="0"/>
    <x v="17"/>
    <n v="1.63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53"/>
    <n v="1"/>
    <x v="2"/>
    <s v="US"/>
    <s v="USD"/>
    <n v="1412393400"/>
    <n v="1409747154"/>
    <b v="0"/>
    <n v="29"/>
    <b v="0"/>
    <x v="17"/>
    <n v="5.28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153"/>
    <n v="0"/>
    <x v="2"/>
    <s v="US"/>
    <s v="USD"/>
    <n v="1393786877"/>
    <n v="1390330877"/>
    <b v="0"/>
    <n v="7"/>
    <b v="0"/>
    <x v="17"/>
    <n v="21.86"/>
    <x v="6"/>
    <x v="17"/>
    <x v="1097"/>
    <x v="1097"/>
    <x v="3"/>
  </r>
  <r>
    <n v="1098"/>
    <s v="Kick, Punch... Fireball"/>
    <s v="Kick, Punch... Fireball is an FPS type arena game set inside the fantasy world."/>
    <n v="25000"/>
    <n v="155"/>
    <n v="1"/>
    <x v="2"/>
    <s v="US"/>
    <s v="USD"/>
    <n v="1397413095"/>
    <n v="1394821095"/>
    <b v="0"/>
    <n v="22"/>
    <b v="0"/>
    <x v="17"/>
    <n v="7.0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156"/>
    <n v="3"/>
    <x v="2"/>
    <s v="GB"/>
    <s v="GBP"/>
    <n v="1431547468"/>
    <n v="1428955468"/>
    <b v="0"/>
    <n v="1"/>
    <b v="0"/>
    <x v="17"/>
    <n v="156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60"/>
    <n v="4"/>
    <x v="2"/>
    <s v="DE"/>
    <s v="EUR"/>
    <n v="1455417571"/>
    <n v="1452825571"/>
    <b v="0"/>
    <n v="10"/>
    <b v="0"/>
    <x v="17"/>
    <n v="16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160"/>
    <n v="0"/>
    <x v="2"/>
    <s v="US"/>
    <s v="USD"/>
    <n v="1468519920"/>
    <n v="1466188338"/>
    <b v="0"/>
    <n v="6"/>
    <b v="0"/>
    <x v="17"/>
    <n v="26.67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162"/>
    <n v="2"/>
    <x v="2"/>
    <s v="US"/>
    <s v="USD"/>
    <n v="1386568740"/>
    <n v="1383095125"/>
    <b v="0"/>
    <n v="24"/>
    <b v="0"/>
    <x v="17"/>
    <n v="6.75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165"/>
    <n v="1"/>
    <x v="2"/>
    <s v="US"/>
    <s v="USD"/>
    <n v="1466227190"/>
    <n v="1461043190"/>
    <b v="0"/>
    <n v="15"/>
    <b v="0"/>
    <x v="17"/>
    <n v="11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165"/>
    <n v="0"/>
    <x v="2"/>
    <s v="GB"/>
    <s v="GBP"/>
    <n v="1402480221"/>
    <n v="1399888221"/>
    <b v="0"/>
    <n v="37"/>
    <b v="0"/>
    <x v="17"/>
    <n v="4.46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70"/>
    <n v="0"/>
    <x v="2"/>
    <s v="US"/>
    <s v="USD"/>
    <n v="1395627327"/>
    <n v="1393038927"/>
    <b v="0"/>
    <n v="20"/>
    <b v="0"/>
    <x v="17"/>
    <n v="8.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70"/>
    <n v="43"/>
    <x v="2"/>
    <s v="US"/>
    <s v="USD"/>
    <n v="1333557975"/>
    <n v="1330969575"/>
    <b v="0"/>
    <n v="7"/>
    <b v="0"/>
    <x v="17"/>
    <n v="24.29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170"/>
    <n v="2"/>
    <x v="2"/>
    <s v="US"/>
    <s v="USD"/>
    <n v="1406148024"/>
    <n v="1403556024"/>
    <b v="0"/>
    <n v="0"/>
    <b v="0"/>
    <x v="17"/>
    <e v="#DIV/0!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170"/>
    <n v="1"/>
    <x v="2"/>
    <s v="US"/>
    <s v="USD"/>
    <n v="1334326635"/>
    <n v="1329146235"/>
    <b v="0"/>
    <n v="21"/>
    <b v="0"/>
    <x v="17"/>
    <n v="8.1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170"/>
    <n v="2"/>
    <x v="2"/>
    <s v="US"/>
    <s v="USD"/>
    <n v="1479495790"/>
    <n v="1476900190"/>
    <b v="0"/>
    <n v="3"/>
    <b v="0"/>
    <x v="17"/>
    <n v="56.67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173"/>
    <n v="0"/>
    <x v="2"/>
    <s v="US"/>
    <s v="USD"/>
    <n v="1354919022"/>
    <n v="1352327022"/>
    <b v="0"/>
    <n v="11"/>
    <b v="0"/>
    <x v="17"/>
    <n v="15.73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75"/>
    <n v="7"/>
    <x v="2"/>
    <s v="US"/>
    <s v="USD"/>
    <n v="1452228790"/>
    <n v="1449636790"/>
    <b v="0"/>
    <n v="1"/>
    <b v="0"/>
    <x v="17"/>
    <n v="175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175"/>
    <n v="0"/>
    <x v="2"/>
    <s v="US"/>
    <s v="USD"/>
    <n v="1421656200"/>
    <n v="1416507211"/>
    <b v="0"/>
    <n v="312"/>
    <b v="0"/>
    <x v="17"/>
    <n v="0.56000000000000005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177"/>
    <n v="18"/>
    <x v="2"/>
    <s v="GB"/>
    <s v="GBP"/>
    <n v="1408058820"/>
    <n v="1405466820"/>
    <b v="0"/>
    <n v="1"/>
    <b v="0"/>
    <x v="17"/>
    <n v="177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77"/>
    <n v="3"/>
    <x v="2"/>
    <s v="GB"/>
    <s v="GBP"/>
    <n v="1381306687"/>
    <n v="1378714687"/>
    <b v="0"/>
    <n v="3"/>
    <b v="0"/>
    <x v="17"/>
    <n v="59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178"/>
    <n v="0"/>
    <x v="2"/>
    <s v="US"/>
    <s v="USD"/>
    <n v="1459352495"/>
    <n v="1456764095"/>
    <b v="0"/>
    <n v="4"/>
    <b v="0"/>
    <x v="17"/>
    <n v="44.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17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180"/>
    <n v="18"/>
    <x v="2"/>
    <s v="DE"/>
    <s v="EUR"/>
    <n v="1451053313"/>
    <n v="1448461313"/>
    <b v="0"/>
    <n v="8"/>
    <b v="0"/>
    <x v="17"/>
    <n v="22.5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80"/>
    <n v="4"/>
    <x v="2"/>
    <s v="AU"/>
    <s v="AUD"/>
    <n v="1396666779"/>
    <n v="1394078379"/>
    <b v="0"/>
    <n v="3"/>
    <b v="0"/>
    <x v="17"/>
    <n v="60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80"/>
    <n v="9"/>
    <x v="2"/>
    <s v="US"/>
    <s v="USD"/>
    <n v="1396810864"/>
    <n v="1395687664"/>
    <b v="0"/>
    <n v="1"/>
    <b v="0"/>
    <x v="17"/>
    <n v="180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180"/>
    <n v="1"/>
    <x v="2"/>
    <s v="US"/>
    <s v="USD"/>
    <n v="1319835400"/>
    <n v="1315947400"/>
    <b v="0"/>
    <n v="0"/>
    <b v="0"/>
    <x v="17"/>
    <e v="#DIV/0!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180"/>
    <n v="0"/>
    <x v="2"/>
    <s v="US"/>
    <s v="USD"/>
    <n v="1457904316"/>
    <n v="1455315916"/>
    <b v="0"/>
    <n v="5"/>
    <b v="0"/>
    <x v="17"/>
    <n v="36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185"/>
    <n v="6"/>
    <x v="2"/>
    <s v="GB"/>
    <s v="GBP"/>
    <n v="1369932825"/>
    <n v="1368723225"/>
    <b v="0"/>
    <n v="0"/>
    <b v="0"/>
    <x v="17"/>
    <e v="#DIV/0!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85"/>
    <n v="4"/>
    <x v="2"/>
    <s v="US"/>
    <s v="USD"/>
    <n v="1397910848"/>
    <n v="1395318848"/>
    <b v="0"/>
    <n v="3"/>
    <b v="0"/>
    <x v="17"/>
    <n v="61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86"/>
    <n v="0"/>
    <x v="2"/>
    <s v="US"/>
    <s v="USD"/>
    <n v="1430409651"/>
    <n v="1427817651"/>
    <b v="0"/>
    <n v="7"/>
    <b v="0"/>
    <x v="18"/>
    <n v="26.57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187"/>
    <n v="6"/>
    <x v="2"/>
    <s v="GB"/>
    <s v="GBP"/>
    <n v="1443193130"/>
    <n v="1438009130"/>
    <b v="0"/>
    <n v="0"/>
    <b v="0"/>
    <x v="18"/>
    <e v="#DIV/0!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88"/>
    <n v="9"/>
    <x v="2"/>
    <s v="US"/>
    <s v="USD"/>
    <n v="1468482694"/>
    <n v="1465890694"/>
    <b v="0"/>
    <n v="2"/>
    <b v="0"/>
    <x v="18"/>
    <n v="94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189"/>
    <n v="1"/>
    <x v="2"/>
    <s v="US"/>
    <s v="USD"/>
    <n v="1416000600"/>
    <n v="1413318600"/>
    <b v="0"/>
    <n v="23"/>
    <b v="0"/>
    <x v="18"/>
    <n v="8.2200000000000006"/>
    <x v="6"/>
    <x v="18"/>
    <x v="1127"/>
    <x v="1127"/>
    <x v="3"/>
  </r>
  <r>
    <n v="1128"/>
    <s v="Flying Turds"/>
    <s v="#havingfunFTW"/>
    <n v="1000"/>
    <n v="190"/>
    <n v="19"/>
    <x v="2"/>
    <s v="GB"/>
    <s v="GBP"/>
    <n v="1407425717"/>
    <n v="1404833717"/>
    <b v="0"/>
    <n v="1"/>
    <b v="0"/>
    <x v="18"/>
    <n v="190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190"/>
    <n v="1"/>
    <x v="2"/>
    <s v="US"/>
    <s v="USD"/>
    <n v="1465107693"/>
    <n v="1462515693"/>
    <b v="0"/>
    <n v="2"/>
    <b v="0"/>
    <x v="18"/>
    <n v="9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94"/>
    <n v="4"/>
    <x v="2"/>
    <s v="US"/>
    <s v="USD"/>
    <n v="1416963300"/>
    <n v="1411775700"/>
    <b v="0"/>
    <n v="3"/>
    <b v="0"/>
    <x v="18"/>
    <n v="64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195"/>
    <n v="0"/>
    <x v="2"/>
    <s v="AU"/>
    <s v="AUD"/>
    <n v="1450993668"/>
    <n v="1448401668"/>
    <b v="0"/>
    <n v="0"/>
    <b v="0"/>
    <x v="18"/>
    <e v="#DIV/0!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95"/>
    <n v="2"/>
    <x v="2"/>
    <s v="CA"/>
    <s v="CAD"/>
    <n v="1483238771"/>
    <n v="1480646771"/>
    <b v="0"/>
    <n v="13"/>
    <b v="0"/>
    <x v="18"/>
    <n v="15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195"/>
    <n v="7"/>
    <x v="2"/>
    <s v="GB"/>
    <s v="GBP"/>
    <n v="1406799981"/>
    <n v="1404207981"/>
    <b v="0"/>
    <n v="1"/>
    <b v="0"/>
    <x v="18"/>
    <n v="195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96"/>
    <n v="1"/>
    <x v="2"/>
    <s v="AU"/>
    <s v="AUD"/>
    <n v="1417235580"/>
    <n v="1416034228"/>
    <b v="0"/>
    <n v="1"/>
    <b v="0"/>
    <x v="18"/>
    <n v="196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196"/>
    <n v="20"/>
    <x v="2"/>
    <s v="DE"/>
    <s v="EUR"/>
    <n v="1470527094"/>
    <n v="1467935094"/>
    <b v="0"/>
    <n v="1"/>
    <b v="0"/>
    <x v="18"/>
    <n v="196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199"/>
    <n v="5"/>
    <x v="2"/>
    <s v="FR"/>
    <s v="EUR"/>
    <n v="1450541229"/>
    <n v="1447949229"/>
    <b v="0"/>
    <n v="6"/>
    <b v="0"/>
    <x v="18"/>
    <n v="33.17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200"/>
    <n v="1"/>
    <x v="2"/>
    <s v="US"/>
    <s v="USD"/>
    <n v="1461440421"/>
    <n v="1458848421"/>
    <b v="0"/>
    <n v="39"/>
    <b v="0"/>
    <x v="18"/>
    <n v="5.13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200"/>
    <n v="1"/>
    <x v="2"/>
    <s v="US"/>
    <s v="USD"/>
    <n v="1485035131"/>
    <n v="1483307131"/>
    <b v="0"/>
    <n v="4"/>
    <b v="0"/>
    <x v="18"/>
    <n v="50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200"/>
    <n v="3"/>
    <x v="2"/>
    <s v="US"/>
    <s v="USD"/>
    <n v="1420100426"/>
    <n v="1417508426"/>
    <b v="0"/>
    <n v="1"/>
    <b v="0"/>
    <x v="18"/>
    <n v="200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200"/>
    <n v="4"/>
    <x v="2"/>
    <s v="GB"/>
    <s v="GBP"/>
    <n v="1438859121"/>
    <n v="1436267121"/>
    <b v="0"/>
    <n v="0"/>
    <b v="0"/>
    <x v="18"/>
    <e v="#DIV/0!"/>
    <x v="6"/>
    <x v="18"/>
    <x v="1140"/>
    <x v="1140"/>
    <x v="0"/>
  </r>
  <r>
    <n v="1141"/>
    <s v="Arena Z - Zombie Survival"/>
    <s v="I think this will be a great game!"/>
    <n v="500"/>
    <n v="200"/>
    <n v="40"/>
    <x v="2"/>
    <s v="DE"/>
    <s v="EUR"/>
    <n v="1436460450"/>
    <n v="1433868450"/>
    <b v="0"/>
    <n v="0"/>
    <b v="0"/>
    <x v="18"/>
    <e v="#DIV/0!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200"/>
    <n v="5"/>
    <x v="2"/>
    <s v="US"/>
    <s v="USD"/>
    <n v="1424131727"/>
    <n v="1421539727"/>
    <b v="0"/>
    <n v="0"/>
    <b v="0"/>
    <x v="18"/>
    <e v="#DIV/0!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200"/>
    <n v="0"/>
    <x v="2"/>
    <s v="US"/>
    <s v="USD"/>
    <n v="1450327126"/>
    <n v="1447735126"/>
    <b v="0"/>
    <n v="8"/>
    <b v="0"/>
    <x v="18"/>
    <n v="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200"/>
    <n v="2"/>
    <x v="2"/>
    <s v="US"/>
    <s v="USD"/>
    <n v="1430281320"/>
    <n v="1427689320"/>
    <b v="0"/>
    <n v="0"/>
    <b v="0"/>
    <x v="19"/>
    <e v="#DIV/0!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201"/>
    <n v="0"/>
    <x v="2"/>
    <s v="US"/>
    <s v="USD"/>
    <n v="1412272592"/>
    <n v="1407088592"/>
    <b v="0"/>
    <n v="1"/>
    <b v="0"/>
    <x v="19"/>
    <n v="201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201"/>
    <n v="3"/>
    <x v="2"/>
    <s v="US"/>
    <s v="USD"/>
    <n v="1399071173"/>
    <n v="1395787973"/>
    <b v="0"/>
    <n v="12"/>
    <b v="0"/>
    <x v="19"/>
    <n v="16.75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201"/>
    <n v="1"/>
    <x v="2"/>
    <s v="CA"/>
    <s v="CAD"/>
    <n v="1413760783"/>
    <n v="1408576783"/>
    <b v="0"/>
    <n v="0"/>
    <b v="0"/>
    <x v="19"/>
    <e v="#DIV/0!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202"/>
    <n v="1"/>
    <x v="2"/>
    <s v="US"/>
    <s v="USD"/>
    <n v="1480568781"/>
    <n v="1477973181"/>
    <b v="0"/>
    <n v="3"/>
    <b v="0"/>
    <x v="19"/>
    <n v="67.33"/>
    <x v="7"/>
    <x v="19"/>
    <x v="1148"/>
    <x v="1148"/>
    <x v="2"/>
  </r>
  <r>
    <n v="1149"/>
    <s v="The Floridian Food Truck"/>
    <s v="Bringing culturally diverse Floridian cuisine to the people!"/>
    <n v="50000"/>
    <n v="202"/>
    <n v="0"/>
    <x v="2"/>
    <s v="US"/>
    <s v="USD"/>
    <n v="1466096566"/>
    <n v="1463504566"/>
    <b v="0"/>
    <n v="2"/>
    <b v="0"/>
    <x v="19"/>
    <n v="101"/>
    <x v="7"/>
    <x v="19"/>
    <x v="1149"/>
    <x v="1149"/>
    <x v="2"/>
  </r>
  <r>
    <n v="1150"/>
    <s v="Chef Po's Food Truck"/>
    <s v="Bringing delicious authentic and fusion Taiwanese Food to the West Coast."/>
    <n v="2500"/>
    <n v="203.9"/>
    <n v="8"/>
    <x v="2"/>
    <s v="US"/>
    <s v="USD"/>
    <n v="1452293675"/>
    <n v="1447109675"/>
    <b v="0"/>
    <n v="6"/>
    <b v="0"/>
    <x v="19"/>
    <n v="33.979999999999997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204"/>
    <n v="1"/>
    <x v="2"/>
    <s v="US"/>
    <s v="USD"/>
    <n v="1441592863"/>
    <n v="1439000863"/>
    <b v="0"/>
    <n v="0"/>
    <b v="0"/>
    <x v="19"/>
    <e v="#DIV/0!"/>
    <x v="7"/>
    <x v="19"/>
    <x v="1151"/>
    <x v="1151"/>
    <x v="0"/>
  </r>
  <r>
    <n v="1152"/>
    <s v="Peruvian King Food Truck"/>
    <s v="Peruvian food truck with an LA twist."/>
    <n v="16000"/>
    <n v="205"/>
    <n v="1"/>
    <x v="2"/>
    <s v="US"/>
    <s v="USD"/>
    <n v="1431709312"/>
    <n v="1429117312"/>
    <b v="0"/>
    <n v="15"/>
    <b v="0"/>
    <x v="19"/>
    <n v="13.67"/>
    <x v="7"/>
    <x v="19"/>
    <x v="1152"/>
    <x v="1152"/>
    <x v="0"/>
  </r>
  <r>
    <n v="1153"/>
    <s v="The Cold Spot Mobile Trailer"/>
    <s v="A mobile concession trailer for snow cones, ice cream, smoothies and more"/>
    <n v="8000"/>
    <n v="205"/>
    <n v="3"/>
    <x v="2"/>
    <s v="US"/>
    <s v="USD"/>
    <n v="1434647305"/>
    <n v="1432055305"/>
    <b v="0"/>
    <n v="1"/>
    <b v="0"/>
    <x v="19"/>
    <n v="205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205"/>
    <n v="4"/>
    <x v="2"/>
    <s v="US"/>
    <s v="USD"/>
    <n v="1441507006"/>
    <n v="1438915006"/>
    <b v="0"/>
    <n v="3"/>
    <b v="0"/>
    <x v="19"/>
    <n v="6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205"/>
    <n v="1"/>
    <x v="2"/>
    <s v="US"/>
    <s v="USD"/>
    <n v="1408040408"/>
    <n v="1405448408"/>
    <b v="0"/>
    <n v="8"/>
    <b v="0"/>
    <x v="19"/>
    <n v="25.63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205"/>
    <n v="3"/>
    <x v="2"/>
    <s v="US"/>
    <s v="USD"/>
    <n v="1424742162"/>
    <n v="1422150162"/>
    <b v="0"/>
    <n v="0"/>
    <b v="0"/>
    <x v="19"/>
    <e v="#DIV/0!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205"/>
    <n v="2"/>
    <x v="2"/>
    <s v="US"/>
    <s v="USD"/>
    <n v="1417795480"/>
    <n v="1412607880"/>
    <b v="0"/>
    <n v="3"/>
    <b v="0"/>
    <x v="19"/>
    <n v="68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210"/>
    <n v="3"/>
    <x v="2"/>
    <s v="US"/>
    <s v="USD"/>
    <n v="1418091128"/>
    <n v="1415499128"/>
    <b v="0"/>
    <n v="3"/>
    <b v="0"/>
    <x v="19"/>
    <n v="70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210"/>
    <n v="3"/>
    <x v="2"/>
    <s v="US"/>
    <s v="USD"/>
    <n v="1435679100"/>
    <n v="1433006765"/>
    <b v="0"/>
    <n v="0"/>
    <b v="0"/>
    <x v="19"/>
    <e v="#DIV/0!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211"/>
    <n v="1"/>
    <x v="2"/>
    <s v="US"/>
    <s v="USD"/>
    <n v="1427510586"/>
    <n v="1424922186"/>
    <b v="0"/>
    <n v="19"/>
    <b v="0"/>
    <x v="19"/>
    <n v="11.11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211"/>
    <n v="1"/>
    <x v="2"/>
    <s v="US"/>
    <s v="USD"/>
    <n v="1432047989"/>
    <n v="1430233589"/>
    <b v="0"/>
    <n v="0"/>
    <b v="0"/>
    <x v="19"/>
    <e v="#DIV/0!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212"/>
    <n v="0"/>
    <x v="2"/>
    <s v="US"/>
    <s v="USD"/>
    <n v="1411662264"/>
    <n v="1408983864"/>
    <b v="0"/>
    <n v="2"/>
    <b v="0"/>
    <x v="19"/>
    <n v="106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212"/>
    <n v="4"/>
    <x v="2"/>
    <s v="US"/>
    <s v="USD"/>
    <n v="1407604920"/>
    <n v="1405012920"/>
    <b v="0"/>
    <n v="0"/>
    <b v="0"/>
    <x v="19"/>
    <e v="#DIV/0!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212"/>
    <n v="2"/>
    <x v="2"/>
    <s v="US"/>
    <s v="USD"/>
    <n v="1466270582"/>
    <n v="1463678582"/>
    <b v="0"/>
    <n v="0"/>
    <b v="0"/>
    <x v="19"/>
    <e v="#DIV/0!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14"/>
    <n v="2"/>
    <x v="2"/>
    <s v="US"/>
    <s v="USD"/>
    <n v="1404623330"/>
    <n v="1401685730"/>
    <b v="0"/>
    <n v="25"/>
    <b v="0"/>
    <x v="19"/>
    <n v="8.56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15"/>
    <n v="1"/>
    <x v="2"/>
    <s v="US"/>
    <s v="USD"/>
    <n v="1435291200"/>
    <n v="1432640342"/>
    <b v="0"/>
    <n v="8"/>
    <b v="0"/>
    <x v="19"/>
    <n v="26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215"/>
    <n v="0"/>
    <x v="2"/>
    <s v="US"/>
    <s v="USD"/>
    <n v="1410543495"/>
    <n v="1407865095"/>
    <b v="0"/>
    <n v="16"/>
    <b v="0"/>
    <x v="19"/>
    <n v="13.44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215"/>
    <n v="1"/>
    <x v="2"/>
    <s v="US"/>
    <s v="USD"/>
    <n v="1474507065"/>
    <n v="1471915065"/>
    <b v="0"/>
    <n v="3"/>
    <b v="0"/>
    <x v="19"/>
    <n v="71.67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216"/>
    <n v="2"/>
    <x v="2"/>
    <s v="US"/>
    <s v="USD"/>
    <n v="1424593763"/>
    <n v="1422001763"/>
    <b v="0"/>
    <n v="3"/>
    <b v="0"/>
    <x v="19"/>
    <n v="72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216"/>
    <n v="1"/>
    <x v="2"/>
    <s v="GB"/>
    <s v="GBP"/>
    <n v="1433021171"/>
    <n v="1430429171"/>
    <b v="0"/>
    <n v="2"/>
    <b v="0"/>
    <x v="19"/>
    <n v="108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16"/>
    <n v="1"/>
    <x v="2"/>
    <s v="US"/>
    <s v="USD"/>
    <n v="1415909927"/>
    <n v="1414351127"/>
    <b v="0"/>
    <n v="1"/>
    <b v="0"/>
    <x v="19"/>
    <n v="216"/>
    <x v="7"/>
    <x v="19"/>
    <x v="1171"/>
    <x v="1171"/>
    <x v="3"/>
  </r>
  <r>
    <n v="1172"/>
    <s v="let your dayz take you to the dogs."/>
    <s v="Bringing YOUR favorite dog recipes to the streets."/>
    <n v="9000"/>
    <n v="220"/>
    <n v="2"/>
    <x v="2"/>
    <s v="US"/>
    <s v="USD"/>
    <n v="1408551752"/>
    <n v="1405959752"/>
    <b v="0"/>
    <n v="0"/>
    <b v="0"/>
    <x v="19"/>
    <e v="#DIV/0!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223"/>
    <n v="0"/>
    <x v="2"/>
    <s v="US"/>
    <s v="USD"/>
    <n v="1438576057"/>
    <n v="1435552057"/>
    <b v="0"/>
    <n v="1"/>
    <b v="0"/>
    <x v="19"/>
    <n v="223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223"/>
    <n v="1"/>
    <x v="2"/>
    <s v="US"/>
    <s v="USD"/>
    <n v="1462738327"/>
    <n v="1460146327"/>
    <b v="0"/>
    <n v="19"/>
    <b v="0"/>
    <x v="19"/>
    <n v="11.74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225"/>
    <n v="1"/>
    <x v="2"/>
    <s v="US"/>
    <s v="USD"/>
    <n v="1436981339"/>
    <n v="1434389339"/>
    <b v="0"/>
    <n v="9"/>
    <b v="0"/>
    <x v="19"/>
    <n v="2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225"/>
    <n v="0"/>
    <x v="2"/>
    <s v="AU"/>
    <s v="AUD"/>
    <n v="1488805200"/>
    <n v="1484094498"/>
    <b v="0"/>
    <n v="1"/>
    <b v="0"/>
    <x v="19"/>
    <n v="225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225"/>
    <n v="4"/>
    <x v="2"/>
    <s v="GB"/>
    <s v="GBP"/>
    <n v="1413388296"/>
    <n v="1410796296"/>
    <b v="0"/>
    <n v="0"/>
    <b v="0"/>
    <x v="19"/>
    <e v="#DIV/0!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225"/>
    <n v="0"/>
    <x v="2"/>
    <s v="US"/>
    <s v="USD"/>
    <n v="1408225452"/>
    <n v="1405633452"/>
    <b v="0"/>
    <n v="1"/>
    <b v="0"/>
    <x v="19"/>
    <n v="22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225"/>
    <n v="0"/>
    <x v="2"/>
    <s v="CA"/>
    <s v="CAD"/>
    <n v="1446052627"/>
    <n v="1443460627"/>
    <b v="0"/>
    <n v="5"/>
    <b v="0"/>
    <x v="19"/>
    <n v="45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226"/>
    <n v="0"/>
    <x v="2"/>
    <s v="US"/>
    <s v="USD"/>
    <n v="1403983314"/>
    <n v="1400786514"/>
    <b v="0"/>
    <n v="85"/>
    <b v="0"/>
    <x v="19"/>
    <n v="2.66"/>
    <x v="7"/>
    <x v="19"/>
    <x v="1180"/>
    <x v="1180"/>
    <x v="3"/>
  </r>
  <r>
    <n v="1181"/>
    <s v="Gringo Loco Tacos Food Truck"/>
    <s v="Bringing the best tacos to the streets of Chicago!"/>
    <n v="50000"/>
    <n v="230"/>
    <n v="0"/>
    <x v="2"/>
    <s v="US"/>
    <s v="USD"/>
    <n v="1425197321"/>
    <n v="1422605321"/>
    <b v="0"/>
    <n v="3"/>
    <b v="0"/>
    <x v="19"/>
    <n v="76.67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230"/>
    <n v="23"/>
    <x v="2"/>
    <s v="US"/>
    <s v="USD"/>
    <n v="1484239320"/>
    <n v="1482609088"/>
    <b v="0"/>
    <n v="4"/>
    <b v="0"/>
    <x v="19"/>
    <n v="57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233"/>
    <n v="9"/>
    <x v="2"/>
    <s v="US"/>
    <s v="USD"/>
    <n v="1478059140"/>
    <n v="1476391223"/>
    <b v="0"/>
    <n v="3"/>
    <b v="0"/>
    <x v="19"/>
    <n v="77.67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3"/>
    <n v="1"/>
    <x v="0"/>
    <s v="GB"/>
    <s v="GBP"/>
    <n v="1486391011"/>
    <n v="1483712611"/>
    <b v="0"/>
    <n v="375"/>
    <b v="1"/>
    <x v="20"/>
    <n v="0.62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234"/>
    <n v="2"/>
    <x v="0"/>
    <s v="US"/>
    <s v="USD"/>
    <n v="1433736000"/>
    <n v="1430945149"/>
    <b v="0"/>
    <n v="111"/>
    <b v="1"/>
    <x v="20"/>
    <n v="2.11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234"/>
    <n v="3"/>
    <x v="0"/>
    <s v="GB"/>
    <s v="GBP"/>
    <n v="1433198520"/>
    <n v="1430340195"/>
    <b v="0"/>
    <n v="123"/>
    <b v="1"/>
    <x v="20"/>
    <n v="1.9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234"/>
    <n v="3"/>
    <x v="0"/>
    <s v="US"/>
    <s v="USD"/>
    <n v="1431885600"/>
    <n v="1429133323"/>
    <b v="0"/>
    <n v="70"/>
    <b v="1"/>
    <x v="20"/>
    <n v="3.34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235"/>
    <n v="12"/>
    <x v="0"/>
    <s v="CA"/>
    <s v="CAD"/>
    <n v="1482943740"/>
    <n v="1481129340"/>
    <b v="0"/>
    <n v="85"/>
    <b v="1"/>
    <x v="20"/>
    <n v="2.76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236"/>
    <n v="3"/>
    <x v="0"/>
    <s v="US"/>
    <s v="USD"/>
    <n v="1467242995"/>
    <n v="1465428595"/>
    <b v="0"/>
    <n v="86"/>
    <b v="1"/>
    <x v="20"/>
    <n v="2.74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236"/>
    <n v="47"/>
    <x v="0"/>
    <s v="US"/>
    <s v="USD"/>
    <n v="1409500725"/>
    <n v="1406908725"/>
    <b v="0"/>
    <n v="13"/>
    <b v="1"/>
    <x v="20"/>
    <n v="18.149999999999999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37"/>
    <n v="9"/>
    <x v="0"/>
    <s v="US"/>
    <s v="USD"/>
    <n v="1458480560"/>
    <n v="1455892160"/>
    <b v="0"/>
    <n v="33"/>
    <b v="1"/>
    <x v="20"/>
    <n v="7.18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40"/>
    <n v="240"/>
    <x v="0"/>
    <s v="GB"/>
    <s v="GBP"/>
    <n v="1486814978"/>
    <n v="1484222978"/>
    <b v="0"/>
    <n v="15"/>
    <b v="1"/>
    <x v="20"/>
    <n v="16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40"/>
    <n v="1"/>
    <x v="0"/>
    <s v="US"/>
    <s v="USD"/>
    <n v="1460223453"/>
    <n v="1455043053"/>
    <b v="0"/>
    <n v="273"/>
    <b v="1"/>
    <x v="20"/>
    <n v="0.88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241"/>
    <n v="2"/>
    <x v="0"/>
    <s v="IE"/>
    <s v="EUR"/>
    <n v="1428493379"/>
    <n v="1425901379"/>
    <b v="0"/>
    <n v="714"/>
    <b v="1"/>
    <x v="20"/>
    <n v="0.34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241"/>
    <n v="2"/>
    <x v="0"/>
    <s v="IT"/>
    <s v="EUR"/>
    <n v="1450602000"/>
    <n v="1445415653"/>
    <b v="0"/>
    <n v="170"/>
    <b v="1"/>
    <x v="20"/>
    <n v="1.42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241"/>
    <n v="2"/>
    <x v="0"/>
    <s v="GB"/>
    <s v="GBP"/>
    <n v="1450467539"/>
    <n v="1447875539"/>
    <b v="0"/>
    <n v="512"/>
    <b v="1"/>
    <x v="20"/>
    <n v="0.47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243"/>
    <n v="2"/>
    <x v="0"/>
    <s v="US"/>
    <s v="USD"/>
    <n v="1465797540"/>
    <n v="1463155034"/>
    <b v="0"/>
    <n v="314"/>
    <b v="1"/>
    <x v="20"/>
    <n v="0.77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245"/>
    <n v="7"/>
    <x v="0"/>
    <s v="US"/>
    <s v="USD"/>
    <n v="1451530800"/>
    <n v="1448463086"/>
    <b v="0"/>
    <n v="167"/>
    <b v="1"/>
    <x v="20"/>
    <n v="1.47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50"/>
    <n v="9"/>
    <x v="0"/>
    <s v="GB"/>
    <s v="GBP"/>
    <n v="1436380200"/>
    <n v="1433615400"/>
    <b v="0"/>
    <n v="9"/>
    <b v="1"/>
    <x v="20"/>
    <n v="27.78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250"/>
    <n v="5"/>
    <x v="0"/>
    <s v="US"/>
    <s v="USD"/>
    <n v="1429183656"/>
    <n v="1427369256"/>
    <b v="0"/>
    <n v="103"/>
    <b v="1"/>
    <x v="20"/>
    <n v="2.4300000000000002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250"/>
    <n v="4"/>
    <x v="0"/>
    <s v="GB"/>
    <s v="GBP"/>
    <n v="1468593246"/>
    <n v="1466001246"/>
    <b v="0"/>
    <n v="111"/>
    <b v="1"/>
    <x v="20"/>
    <n v="2.25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250"/>
    <n v="1"/>
    <x v="0"/>
    <s v="AU"/>
    <s v="AUD"/>
    <n v="1435388154"/>
    <n v="1432796154"/>
    <b v="0"/>
    <n v="271"/>
    <b v="1"/>
    <x v="20"/>
    <n v="0.92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250"/>
    <n v="2"/>
    <x v="0"/>
    <s v="US"/>
    <s v="USD"/>
    <n v="1433083527"/>
    <n v="1430491527"/>
    <b v="0"/>
    <n v="101"/>
    <b v="1"/>
    <x v="20"/>
    <n v="2.48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250"/>
    <n v="2"/>
    <x v="0"/>
    <s v="US"/>
    <s v="USD"/>
    <n v="1449205200"/>
    <n v="1445363833"/>
    <b v="0"/>
    <n v="57"/>
    <b v="1"/>
    <x v="20"/>
    <n v="4.3899999999999997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250"/>
    <n v="2"/>
    <x v="0"/>
    <s v="DE"/>
    <s v="EUR"/>
    <n v="1434197351"/>
    <n v="1431605351"/>
    <b v="0"/>
    <n v="62"/>
    <b v="1"/>
    <x v="20"/>
    <n v="4.03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250"/>
    <n v="28"/>
    <x v="0"/>
    <s v="AT"/>
    <s v="EUR"/>
    <n v="1489238940"/>
    <n v="1486406253"/>
    <b v="0"/>
    <n v="32"/>
    <b v="1"/>
    <x v="20"/>
    <n v="7.81"/>
    <x v="8"/>
    <x v="20"/>
    <x v="1206"/>
    <x v="1206"/>
    <x v="1"/>
  </r>
  <r>
    <n v="1207"/>
    <s v="ITALIANA"/>
    <s v="A humanistic photo book about ancestral &amp; post-modern Italy."/>
    <n v="16700"/>
    <n v="250"/>
    <n v="1"/>
    <x v="0"/>
    <s v="IT"/>
    <s v="EUR"/>
    <n v="1459418400"/>
    <n v="1456827573"/>
    <b v="0"/>
    <n v="141"/>
    <b v="1"/>
    <x v="20"/>
    <n v="1.77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250"/>
    <n v="3"/>
    <x v="0"/>
    <s v="US"/>
    <s v="USD"/>
    <n v="1458835264"/>
    <n v="1456246864"/>
    <b v="0"/>
    <n v="75"/>
    <b v="1"/>
    <x v="20"/>
    <n v="3.33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250"/>
    <n v="4"/>
    <x v="0"/>
    <s v="US"/>
    <s v="USD"/>
    <n v="1488053905"/>
    <n v="1485461905"/>
    <b v="0"/>
    <n v="46"/>
    <b v="1"/>
    <x v="20"/>
    <n v="5.43"/>
    <x v="8"/>
    <x v="20"/>
    <x v="1209"/>
    <x v="1209"/>
    <x v="1"/>
  </r>
  <r>
    <n v="1210"/>
    <s v="Det Andra GÃ¶teborg"/>
    <s v="En fotobok om livet i det enda andra GÃ¶teborg i vÃ¤rlden"/>
    <n v="20000"/>
    <n v="250"/>
    <n v="1"/>
    <x v="0"/>
    <s v="SE"/>
    <s v="SEK"/>
    <n v="1433106000"/>
    <n v="1431124572"/>
    <b v="0"/>
    <n v="103"/>
    <b v="1"/>
    <x v="20"/>
    <n v="2.430000000000000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250"/>
    <n v="25"/>
    <x v="0"/>
    <s v="CA"/>
    <s v="CAD"/>
    <n v="1465505261"/>
    <n v="1464209261"/>
    <b v="0"/>
    <n v="6"/>
    <b v="1"/>
    <x v="20"/>
    <n v="41.67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250"/>
    <n v="10"/>
    <x v="0"/>
    <s v="US"/>
    <s v="USD"/>
    <n v="1448586000"/>
    <n v="1447195695"/>
    <b v="0"/>
    <n v="83"/>
    <b v="1"/>
    <x v="20"/>
    <n v="3.01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251"/>
    <n v="4"/>
    <x v="0"/>
    <s v="GB"/>
    <s v="GBP"/>
    <n v="1485886100"/>
    <n v="1482862100"/>
    <b v="0"/>
    <n v="108"/>
    <b v="1"/>
    <x v="20"/>
    <n v="2.3199999999999998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51"/>
    <n v="13"/>
    <x v="0"/>
    <s v="US"/>
    <s v="USD"/>
    <n v="1433880605"/>
    <n v="1428696605"/>
    <b v="0"/>
    <n v="25"/>
    <b v="1"/>
    <x v="20"/>
    <n v="10.039999999999999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252"/>
    <n v="5"/>
    <x v="0"/>
    <s v="US"/>
    <s v="USD"/>
    <n v="1401487756"/>
    <n v="1398895756"/>
    <b v="0"/>
    <n v="549"/>
    <b v="1"/>
    <x v="20"/>
    <n v="0.46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52"/>
    <n v="2"/>
    <x v="0"/>
    <s v="US"/>
    <s v="USD"/>
    <n v="1443826980"/>
    <n v="1441032457"/>
    <b v="0"/>
    <n v="222"/>
    <b v="1"/>
    <x v="20"/>
    <n v="1.1399999999999999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55"/>
    <n v="1"/>
    <x v="0"/>
    <s v="US"/>
    <s v="USD"/>
    <n v="1468524340"/>
    <n v="1465932340"/>
    <b v="0"/>
    <n v="183"/>
    <b v="1"/>
    <x v="20"/>
    <n v="1.39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258"/>
    <n v="3"/>
    <x v="0"/>
    <s v="US"/>
    <s v="USD"/>
    <n v="1446346800"/>
    <n v="1443714800"/>
    <b v="0"/>
    <n v="89"/>
    <b v="1"/>
    <x v="20"/>
    <n v="2.9"/>
    <x v="8"/>
    <x v="20"/>
    <x v="1218"/>
    <x v="1218"/>
    <x v="0"/>
  </r>
  <r>
    <n v="1219"/>
    <s v="The Box"/>
    <s v="The Box is a fine art book of Ron Amato's innovative and seductive photography project."/>
    <n v="16350"/>
    <n v="259"/>
    <n v="2"/>
    <x v="0"/>
    <s v="US"/>
    <s v="USD"/>
    <n v="1476961513"/>
    <n v="1474369513"/>
    <b v="0"/>
    <n v="253"/>
    <b v="1"/>
    <x v="20"/>
    <n v="1.02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260"/>
    <n v="2"/>
    <x v="0"/>
    <s v="DE"/>
    <s v="EUR"/>
    <n v="1440515112"/>
    <n v="1437923112"/>
    <b v="0"/>
    <n v="140"/>
    <b v="1"/>
    <x v="20"/>
    <n v="1.86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60"/>
    <n v="12"/>
    <x v="0"/>
    <s v="GB"/>
    <s v="GBP"/>
    <n v="1480809600"/>
    <n v="1478431488"/>
    <b v="0"/>
    <n v="103"/>
    <b v="1"/>
    <x v="20"/>
    <n v="2.52"/>
    <x v="8"/>
    <x v="20"/>
    <x v="1221"/>
    <x v="1221"/>
    <x v="2"/>
  </r>
  <r>
    <n v="1222"/>
    <s v="Project Pilgrim"/>
    <s v="Project Pilgrim is my effort to work towards normalizing mental health."/>
    <n v="4000"/>
    <n v="260"/>
    <n v="7"/>
    <x v="0"/>
    <s v="CA"/>
    <s v="CAD"/>
    <n v="1459483200"/>
    <n v="1456852647"/>
    <b v="0"/>
    <n v="138"/>
    <b v="1"/>
    <x v="20"/>
    <n v="1.88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60"/>
    <n v="1"/>
    <x v="0"/>
    <s v="US"/>
    <s v="USD"/>
    <n v="1478754909"/>
    <n v="1476159309"/>
    <b v="0"/>
    <n v="191"/>
    <b v="1"/>
    <x v="20"/>
    <n v="1.36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260"/>
    <n v="2"/>
    <x v="1"/>
    <s v="US"/>
    <s v="USD"/>
    <n v="1402060302"/>
    <n v="1396876302"/>
    <b v="0"/>
    <n v="18"/>
    <b v="0"/>
    <x v="21"/>
    <n v="14.44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260"/>
    <n v="9"/>
    <x v="1"/>
    <s v="US"/>
    <s v="USD"/>
    <n v="1382478278"/>
    <n v="1377294278"/>
    <b v="0"/>
    <n v="3"/>
    <b v="0"/>
    <x v="21"/>
    <n v="86.67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260"/>
    <n v="1"/>
    <x v="1"/>
    <s v="US"/>
    <s v="USD"/>
    <n v="1398042000"/>
    <n v="1395089981"/>
    <b v="0"/>
    <n v="40"/>
    <b v="0"/>
    <x v="21"/>
    <n v="6.5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261"/>
    <n v="13"/>
    <x v="1"/>
    <s v="US"/>
    <s v="USD"/>
    <n v="1407394800"/>
    <n v="1404770616"/>
    <b v="0"/>
    <n v="0"/>
    <b v="0"/>
    <x v="21"/>
    <e v="#DIV/0!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262"/>
    <n v="5"/>
    <x v="1"/>
    <s v="US"/>
    <s v="USD"/>
    <n v="1317231008"/>
    <n v="1312047008"/>
    <b v="0"/>
    <n v="24"/>
    <b v="0"/>
    <x v="21"/>
    <n v="10.92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64"/>
    <n v="10"/>
    <x v="1"/>
    <s v="US"/>
    <s v="USD"/>
    <n v="1334592000"/>
    <n v="1331982127"/>
    <b v="0"/>
    <n v="1"/>
    <b v="0"/>
    <x v="21"/>
    <n v="264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266"/>
    <n v="0"/>
    <x v="1"/>
    <s v="US"/>
    <s v="USD"/>
    <n v="1298589630"/>
    <n v="1295997630"/>
    <b v="0"/>
    <n v="0"/>
    <b v="0"/>
    <x v="21"/>
    <e v="#DIV/0!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266"/>
    <n v="5"/>
    <x v="1"/>
    <s v="US"/>
    <s v="USD"/>
    <n v="1440723600"/>
    <n v="1436394968"/>
    <b v="0"/>
    <n v="0"/>
    <b v="0"/>
    <x v="21"/>
    <e v="#DIV/0!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270"/>
    <n v="5"/>
    <x v="1"/>
    <s v="US"/>
    <s v="USD"/>
    <n v="1381090870"/>
    <n v="1377030070"/>
    <b v="0"/>
    <n v="1"/>
    <b v="0"/>
    <x v="21"/>
    <n v="27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270"/>
    <n v="27"/>
    <x v="1"/>
    <s v="US"/>
    <s v="USD"/>
    <n v="1329864374"/>
    <n v="1328049974"/>
    <b v="0"/>
    <n v="6"/>
    <b v="0"/>
    <x v="21"/>
    <n v="45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270"/>
    <n v="1"/>
    <x v="1"/>
    <s v="GB"/>
    <s v="GBP"/>
    <n v="1422903342"/>
    <n v="1420311342"/>
    <b v="0"/>
    <n v="0"/>
    <b v="0"/>
    <x v="21"/>
    <e v="#DIV/0!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70"/>
    <n v="4"/>
    <x v="1"/>
    <s v="US"/>
    <s v="USD"/>
    <n v="1387077299"/>
    <n v="1383621299"/>
    <b v="0"/>
    <n v="6"/>
    <b v="0"/>
    <x v="21"/>
    <n v="45"/>
    <x v="4"/>
    <x v="21"/>
    <x v="1235"/>
    <x v="1235"/>
    <x v="4"/>
  </r>
  <r>
    <n v="1236"/>
    <s v="&quot;Volando&quot; CD Release (Canceled)"/>
    <s v="Raising money to give the musicians their due."/>
    <n v="2500"/>
    <n v="271"/>
    <n v="11"/>
    <x v="1"/>
    <s v="US"/>
    <s v="USD"/>
    <n v="1343491200"/>
    <n v="1342801164"/>
    <b v="0"/>
    <n v="0"/>
    <b v="0"/>
    <x v="21"/>
    <e v="#DIV/0!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272"/>
    <n v="1"/>
    <x v="1"/>
    <s v="US"/>
    <s v="USD"/>
    <n v="1345790865"/>
    <n v="1344062865"/>
    <b v="0"/>
    <n v="0"/>
    <b v="0"/>
    <x v="21"/>
    <e v="#DIV/0!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273"/>
    <n v="27"/>
    <x v="1"/>
    <s v="US"/>
    <s v="USD"/>
    <n v="1312641536"/>
    <n v="1310049536"/>
    <b v="0"/>
    <n v="3"/>
    <b v="0"/>
    <x v="21"/>
    <n v="91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273"/>
    <n v="11"/>
    <x v="1"/>
    <s v="US"/>
    <s v="USD"/>
    <n v="1325804767"/>
    <n v="1323212767"/>
    <b v="0"/>
    <n v="0"/>
    <b v="0"/>
    <x v="21"/>
    <e v="#DIV/0!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73"/>
    <n v="3"/>
    <x v="1"/>
    <s v="US"/>
    <s v="USD"/>
    <n v="1373665860"/>
    <n v="1368579457"/>
    <b v="0"/>
    <n v="8"/>
    <b v="0"/>
    <x v="21"/>
    <n v="34.13000000000000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76"/>
    <n v="6"/>
    <x v="1"/>
    <s v="US"/>
    <s v="USD"/>
    <n v="1414994340"/>
    <n v="1413057980"/>
    <b v="0"/>
    <n v="34"/>
    <b v="0"/>
    <x v="21"/>
    <n v="8.119999999999999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277"/>
    <n v="30"/>
    <x v="1"/>
    <s v="US"/>
    <s v="USD"/>
    <n v="1315747080"/>
    <n v="1314417502"/>
    <b v="0"/>
    <n v="1"/>
    <b v="0"/>
    <x v="21"/>
    <n v="277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277"/>
    <n v="2"/>
    <x v="1"/>
    <s v="US"/>
    <s v="USD"/>
    <n v="1310158800"/>
    <n v="1304888771"/>
    <b v="0"/>
    <n v="38"/>
    <b v="0"/>
    <x v="21"/>
    <n v="7.29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78"/>
    <n v="14"/>
    <x v="0"/>
    <s v="US"/>
    <s v="USD"/>
    <n v="1366664400"/>
    <n v="1363981723"/>
    <b v="1"/>
    <n v="45"/>
    <b v="1"/>
    <x v="11"/>
    <n v="6.18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79"/>
    <n v="14"/>
    <x v="0"/>
    <s v="US"/>
    <s v="USD"/>
    <n v="1402755834"/>
    <n v="1400163834"/>
    <b v="1"/>
    <n v="17"/>
    <b v="1"/>
    <x v="11"/>
    <n v="16.41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80"/>
    <n v="14"/>
    <x v="0"/>
    <s v="US"/>
    <s v="USD"/>
    <n v="1323136949"/>
    <n v="1319245349"/>
    <b v="1"/>
    <n v="31"/>
    <b v="1"/>
    <x v="11"/>
    <n v="9.0299999999999994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280"/>
    <n v="8"/>
    <x v="0"/>
    <s v="US"/>
    <s v="USD"/>
    <n v="1367823655"/>
    <n v="1365231655"/>
    <b v="1"/>
    <n v="50"/>
    <b v="1"/>
    <x v="11"/>
    <n v="5.6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280"/>
    <n v="11"/>
    <x v="0"/>
    <s v="US"/>
    <s v="USD"/>
    <n v="1402642740"/>
    <n v="1399563953"/>
    <b v="1"/>
    <n v="59"/>
    <b v="1"/>
    <x v="11"/>
    <n v="4.7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280"/>
    <n v="6"/>
    <x v="0"/>
    <s v="US"/>
    <s v="USD"/>
    <n v="1341683211"/>
    <n v="1339091211"/>
    <b v="1"/>
    <n v="81"/>
    <b v="1"/>
    <x v="11"/>
    <n v="3.46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280"/>
    <n v="1"/>
    <x v="0"/>
    <s v="US"/>
    <s v="USD"/>
    <n v="1410017131"/>
    <n v="1406129131"/>
    <b v="1"/>
    <n v="508"/>
    <b v="1"/>
    <x v="11"/>
    <n v="0.55000000000000004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280"/>
    <n v="5"/>
    <x v="0"/>
    <s v="US"/>
    <s v="USD"/>
    <n v="1316979167"/>
    <n v="1311795167"/>
    <b v="1"/>
    <n v="74"/>
    <b v="1"/>
    <x v="11"/>
    <n v="3.78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81"/>
    <n v="8"/>
    <x v="0"/>
    <s v="US"/>
    <s v="USD"/>
    <n v="1382658169"/>
    <n v="1380238969"/>
    <b v="1"/>
    <n v="141"/>
    <b v="1"/>
    <x v="11"/>
    <n v="1.99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284"/>
    <n v="2840"/>
    <x v="0"/>
    <s v="US"/>
    <s v="USD"/>
    <n v="1409770107"/>
    <n v="1407178107"/>
    <b v="1"/>
    <n v="711"/>
    <b v="1"/>
    <x v="11"/>
    <n v="0.4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285"/>
    <n v="4"/>
    <x v="0"/>
    <s v="US"/>
    <s v="USD"/>
    <n v="1293857940"/>
    <n v="1288968886"/>
    <b v="1"/>
    <n v="141"/>
    <b v="1"/>
    <x v="11"/>
    <n v="2.02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285"/>
    <n v="10"/>
    <x v="0"/>
    <s v="US"/>
    <s v="USD"/>
    <n v="1385932652"/>
    <n v="1383337052"/>
    <b v="1"/>
    <n v="109"/>
    <b v="1"/>
    <x v="11"/>
    <n v="2.61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286"/>
    <n v="1"/>
    <x v="0"/>
    <s v="US"/>
    <s v="USD"/>
    <n v="1329084231"/>
    <n v="1326492231"/>
    <b v="1"/>
    <n v="361"/>
    <b v="1"/>
    <x v="11"/>
    <n v="0.79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289"/>
    <n v="5"/>
    <x v="0"/>
    <s v="US"/>
    <s v="USD"/>
    <n v="1301792590"/>
    <n v="1297562590"/>
    <b v="1"/>
    <n v="176"/>
    <b v="1"/>
    <x v="11"/>
    <n v="1.64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89"/>
    <n v="2"/>
    <x v="0"/>
    <s v="US"/>
    <s v="USD"/>
    <n v="1377960012"/>
    <n v="1375368012"/>
    <b v="1"/>
    <n v="670"/>
    <b v="1"/>
    <x v="11"/>
    <n v="0.43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89"/>
    <n v="12"/>
    <x v="0"/>
    <s v="US"/>
    <s v="USD"/>
    <n v="1402286340"/>
    <n v="1399504664"/>
    <b v="1"/>
    <n v="96"/>
    <b v="1"/>
    <x v="11"/>
    <n v="3.01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290"/>
    <n v="9"/>
    <x v="0"/>
    <s v="US"/>
    <s v="USD"/>
    <n v="1393445620"/>
    <n v="1390853620"/>
    <b v="1"/>
    <n v="74"/>
    <b v="1"/>
    <x v="11"/>
    <n v="3.92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92"/>
    <n v="15"/>
    <x v="0"/>
    <s v="US"/>
    <s v="USD"/>
    <n v="1390983227"/>
    <n v="1388391227"/>
    <b v="1"/>
    <n v="52"/>
    <b v="1"/>
    <x v="11"/>
    <n v="5.62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298"/>
    <n v="5"/>
    <x v="0"/>
    <s v="CA"/>
    <s v="CAD"/>
    <n v="1392574692"/>
    <n v="1389982692"/>
    <b v="1"/>
    <n v="105"/>
    <b v="1"/>
    <x v="11"/>
    <n v="2.8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298"/>
    <n v="20"/>
    <x v="0"/>
    <s v="US"/>
    <s v="USD"/>
    <n v="1396054800"/>
    <n v="1393034470"/>
    <b v="1"/>
    <n v="41"/>
    <b v="1"/>
    <x v="11"/>
    <n v="7.27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300"/>
    <n v="46"/>
    <x v="0"/>
    <s v="US"/>
    <s v="USD"/>
    <n v="1383062083"/>
    <n v="1380556483"/>
    <b v="1"/>
    <n v="34"/>
    <b v="1"/>
    <x v="11"/>
    <n v="8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00"/>
    <n v="9"/>
    <x v="0"/>
    <s v="US"/>
    <s v="USD"/>
    <n v="1291131815"/>
    <n v="1287071015"/>
    <b v="1"/>
    <n v="66"/>
    <b v="1"/>
    <x v="11"/>
    <n v="4.55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300"/>
    <n v="3"/>
    <x v="0"/>
    <s v="US"/>
    <s v="USD"/>
    <n v="1389474145"/>
    <n v="1386882145"/>
    <b v="1"/>
    <n v="50"/>
    <b v="1"/>
    <x v="11"/>
    <n v="6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300"/>
    <n v="1"/>
    <x v="0"/>
    <s v="US"/>
    <s v="USD"/>
    <n v="1374674558"/>
    <n v="1372082558"/>
    <b v="1"/>
    <n v="159"/>
    <b v="1"/>
    <x v="11"/>
    <n v="1.89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300"/>
    <n v="3"/>
    <x v="0"/>
    <s v="US"/>
    <s v="USD"/>
    <n v="1379708247"/>
    <n v="1377116247"/>
    <b v="1"/>
    <n v="182"/>
    <b v="1"/>
    <x v="11"/>
    <n v="1.65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300"/>
    <n v="2"/>
    <x v="0"/>
    <s v="US"/>
    <s v="USD"/>
    <n v="1460764800"/>
    <n v="1458157512"/>
    <b v="1"/>
    <n v="206"/>
    <b v="1"/>
    <x v="11"/>
    <n v="1.4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300"/>
    <n v="3"/>
    <x v="0"/>
    <s v="US"/>
    <s v="USD"/>
    <n v="1332704042"/>
    <n v="1327523642"/>
    <b v="1"/>
    <n v="169"/>
    <b v="1"/>
    <x v="11"/>
    <n v="1.7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300"/>
    <n v="4"/>
    <x v="0"/>
    <s v="US"/>
    <s v="USD"/>
    <n v="1384363459"/>
    <n v="1381767859"/>
    <b v="1"/>
    <n v="31"/>
    <b v="1"/>
    <x v="11"/>
    <n v="9.68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300"/>
    <n v="6"/>
    <x v="0"/>
    <s v="US"/>
    <s v="USD"/>
    <n v="1276574400"/>
    <n v="1270576379"/>
    <b v="1"/>
    <n v="28"/>
    <b v="1"/>
    <x v="11"/>
    <n v="10.71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300"/>
    <n v="8"/>
    <x v="0"/>
    <s v="CA"/>
    <s v="CAD"/>
    <n v="1409506291"/>
    <n v="1406914291"/>
    <b v="1"/>
    <n v="54"/>
    <b v="1"/>
    <x v="11"/>
    <n v="5.56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00"/>
    <n v="1"/>
    <x v="0"/>
    <s v="US"/>
    <s v="USD"/>
    <n v="1346344425"/>
    <n v="1343320425"/>
    <b v="1"/>
    <n v="467"/>
    <b v="1"/>
    <x v="11"/>
    <n v="0.64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301"/>
    <n v="2"/>
    <x v="0"/>
    <s v="US"/>
    <s v="USD"/>
    <n v="1375908587"/>
    <n v="1372884587"/>
    <b v="1"/>
    <n v="389"/>
    <b v="1"/>
    <x v="11"/>
    <n v="0.77"/>
    <x v="4"/>
    <x v="11"/>
    <x v="1275"/>
    <x v="1275"/>
    <x v="4"/>
  </r>
  <r>
    <n v="1276"/>
    <s v="MR. DREAM GOES TO JAIL"/>
    <s v="Sponsor this Brooklyn punk band's debut seven-inch, MR. DREAM GOES TO JAIL."/>
    <n v="3000"/>
    <n v="301"/>
    <n v="10"/>
    <x v="0"/>
    <s v="US"/>
    <s v="USD"/>
    <n v="1251777600"/>
    <n v="1247504047"/>
    <b v="1"/>
    <n v="68"/>
    <b v="1"/>
    <x v="11"/>
    <n v="4.43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301"/>
    <n v="2"/>
    <x v="0"/>
    <s v="US"/>
    <s v="USD"/>
    <n v="1346765347"/>
    <n v="1343741347"/>
    <b v="1"/>
    <n v="413"/>
    <b v="1"/>
    <x v="11"/>
    <n v="0.73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301"/>
    <n v="5"/>
    <x v="0"/>
    <s v="US"/>
    <s v="USD"/>
    <n v="1403661600"/>
    <n v="1401196766"/>
    <b v="1"/>
    <n v="190"/>
    <b v="1"/>
    <x v="11"/>
    <n v="1.58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301"/>
    <n v="2"/>
    <x v="0"/>
    <s v="US"/>
    <s v="USD"/>
    <n v="1395624170"/>
    <n v="1392171770"/>
    <b v="1"/>
    <n v="189"/>
    <b v="1"/>
    <x v="11"/>
    <n v="1.59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302"/>
    <n v="2"/>
    <x v="0"/>
    <s v="US"/>
    <s v="USD"/>
    <n v="1299003054"/>
    <n v="1291227054"/>
    <b v="1"/>
    <n v="130"/>
    <b v="1"/>
    <x v="11"/>
    <n v="2.31999999999999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305"/>
    <n v="4"/>
    <x v="0"/>
    <s v="US"/>
    <s v="USD"/>
    <n v="1375033836"/>
    <n v="1373305836"/>
    <b v="1"/>
    <n v="74"/>
    <b v="1"/>
    <x v="11"/>
    <n v="4.12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310"/>
    <n v="2"/>
    <x v="0"/>
    <s v="US"/>
    <s v="USD"/>
    <n v="1386565140"/>
    <n v="1383909855"/>
    <b v="1"/>
    <n v="274"/>
    <b v="1"/>
    <x v="11"/>
    <n v="1.1299999999999999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310"/>
    <n v="31"/>
    <x v="0"/>
    <s v="US"/>
    <s v="USD"/>
    <n v="1362974400"/>
    <n v="1360948389"/>
    <b v="1"/>
    <n v="22"/>
    <b v="1"/>
    <x v="11"/>
    <n v="14.09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310"/>
    <n v="16"/>
    <x v="0"/>
    <s v="US"/>
    <s v="USD"/>
    <n v="1483203540"/>
    <n v="1481175482"/>
    <b v="0"/>
    <n v="31"/>
    <b v="1"/>
    <x v="6"/>
    <n v="10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310"/>
    <n v="16"/>
    <x v="0"/>
    <s v="GB"/>
    <s v="GBP"/>
    <n v="1434808775"/>
    <n v="1433512775"/>
    <b v="0"/>
    <n v="63"/>
    <b v="1"/>
    <x v="6"/>
    <n v="4.92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311"/>
    <n v="21"/>
    <x v="0"/>
    <s v="GB"/>
    <s v="GBP"/>
    <n v="1424181600"/>
    <n v="1423041227"/>
    <b v="0"/>
    <n v="20"/>
    <b v="1"/>
    <x v="6"/>
    <n v="15.5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12"/>
    <n v="125"/>
    <x v="0"/>
    <s v="GB"/>
    <s v="GBP"/>
    <n v="1434120856"/>
    <n v="1428936856"/>
    <b v="0"/>
    <n v="25"/>
    <b v="1"/>
    <x v="6"/>
    <n v="12.48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16"/>
    <n v="8"/>
    <x v="0"/>
    <s v="US"/>
    <s v="USD"/>
    <n v="1470801600"/>
    <n v="1468122163"/>
    <b v="0"/>
    <n v="61"/>
    <b v="1"/>
    <x v="6"/>
    <n v="5.18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317"/>
    <n v="21"/>
    <x v="0"/>
    <s v="US"/>
    <s v="USD"/>
    <n v="1483499645"/>
    <n v="1480907645"/>
    <b v="0"/>
    <n v="52"/>
    <b v="1"/>
    <x v="6"/>
    <n v="6.1"/>
    <x v="1"/>
    <x v="6"/>
    <x v="1289"/>
    <x v="1289"/>
    <x v="2"/>
  </r>
  <r>
    <n v="1290"/>
    <s v="I Died... I Came Back, ... Whatever"/>
    <s v="Sometimes your Heart has to STOP for your Life to START."/>
    <n v="3500"/>
    <n v="320"/>
    <n v="9"/>
    <x v="0"/>
    <s v="US"/>
    <s v="USD"/>
    <n v="1429772340"/>
    <n v="1427121931"/>
    <b v="0"/>
    <n v="86"/>
    <b v="1"/>
    <x v="6"/>
    <n v="3.72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320"/>
    <n v="11"/>
    <x v="0"/>
    <s v="US"/>
    <s v="USD"/>
    <n v="1428390000"/>
    <n v="1425224391"/>
    <b v="0"/>
    <n v="42"/>
    <b v="1"/>
    <x v="6"/>
    <n v="7.62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320"/>
    <n v="19"/>
    <x v="0"/>
    <s v="GB"/>
    <s v="GBP"/>
    <n v="1444172340"/>
    <n v="1441822828"/>
    <b v="0"/>
    <n v="52"/>
    <b v="1"/>
    <x v="6"/>
    <n v="6.15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325"/>
    <n v="2"/>
    <x v="0"/>
    <s v="US"/>
    <s v="USD"/>
    <n v="1447523371"/>
    <n v="1444927771"/>
    <b v="0"/>
    <n v="120"/>
    <b v="1"/>
    <x v="6"/>
    <n v="2.71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325"/>
    <n v="65"/>
    <x v="0"/>
    <s v="GB"/>
    <s v="GBP"/>
    <n v="1445252400"/>
    <n v="1443696797"/>
    <b v="0"/>
    <n v="22"/>
    <b v="1"/>
    <x v="6"/>
    <n v="14.77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325"/>
    <n v="13"/>
    <x v="0"/>
    <s v="GB"/>
    <s v="GBP"/>
    <n v="1438189200"/>
    <n v="1435585497"/>
    <b v="0"/>
    <n v="64"/>
    <b v="1"/>
    <x v="6"/>
    <n v="5.08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325"/>
    <n v="38"/>
    <x v="0"/>
    <s v="GB"/>
    <s v="GBP"/>
    <n v="1457914373"/>
    <n v="1456189973"/>
    <b v="0"/>
    <n v="23"/>
    <b v="1"/>
    <x v="6"/>
    <n v="14.13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326.33"/>
    <n v="2"/>
    <x v="0"/>
    <s v="US"/>
    <s v="USD"/>
    <n v="1462125358"/>
    <n v="1459533358"/>
    <b v="0"/>
    <n v="238"/>
    <b v="1"/>
    <x v="6"/>
    <n v="1.37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327"/>
    <n v="16"/>
    <x v="0"/>
    <s v="GB"/>
    <s v="GBP"/>
    <n v="1461860432"/>
    <n v="1459268432"/>
    <b v="0"/>
    <n v="33"/>
    <b v="1"/>
    <x v="6"/>
    <n v="9.91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330"/>
    <n v="9"/>
    <x v="0"/>
    <s v="US"/>
    <s v="USD"/>
    <n v="1436902359"/>
    <n v="1434310359"/>
    <b v="0"/>
    <n v="32"/>
    <b v="1"/>
    <x v="6"/>
    <n v="10.31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334"/>
    <n v="11"/>
    <x v="0"/>
    <s v="US"/>
    <s v="USD"/>
    <n v="1464807420"/>
    <n v="1461427938"/>
    <b v="0"/>
    <n v="24"/>
    <b v="1"/>
    <x v="6"/>
    <n v="13.92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335"/>
    <n v="17"/>
    <x v="0"/>
    <s v="US"/>
    <s v="USD"/>
    <n v="1437447600"/>
    <n v="1436551178"/>
    <b v="0"/>
    <n v="29"/>
    <b v="1"/>
    <x v="6"/>
    <n v="11.55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335"/>
    <n v="13"/>
    <x v="0"/>
    <s v="US"/>
    <s v="USD"/>
    <n v="1480559011"/>
    <n v="1477963411"/>
    <b v="0"/>
    <n v="50"/>
    <b v="1"/>
    <x v="6"/>
    <n v="6.7"/>
    <x v="1"/>
    <x v="6"/>
    <x v="1302"/>
    <x v="1302"/>
    <x v="2"/>
  </r>
  <r>
    <n v="1303"/>
    <s v="Forward Arena Theatre Company: Summer Season"/>
    <s v="Groundbreaking queer theatre."/>
    <n v="3500"/>
    <n v="335"/>
    <n v="10"/>
    <x v="0"/>
    <s v="GB"/>
    <s v="GBP"/>
    <n v="1469962800"/>
    <n v="1468578920"/>
    <b v="0"/>
    <n v="108"/>
    <b v="1"/>
    <x v="6"/>
    <n v="3.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335"/>
    <n v="1"/>
    <x v="1"/>
    <s v="GB"/>
    <s v="GBP"/>
    <n v="1489376405"/>
    <n v="1484196005"/>
    <b v="0"/>
    <n v="104"/>
    <b v="0"/>
    <x v="8"/>
    <n v="3.22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338"/>
    <n v="1"/>
    <x v="1"/>
    <s v="US"/>
    <s v="USD"/>
    <n v="1469122200"/>
    <n v="1466611108"/>
    <b v="0"/>
    <n v="86"/>
    <b v="0"/>
    <x v="8"/>
    <n v="3.93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340"/>
    <n v="0"/>
    <x v="1"/>
    <s v="US"/>
    <s v="USD"/>
    <n v="1417690734"/>
    <n v="1415098734"/>
    <b v="0"/>
    <n v="356"/>
    <b v="0"/>
    <x v="8"/>
    <n v="0.9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341"/>
    <n v="1"/>
    <x v="1"/>
    <s v="US"/>
    <s v="USD"/>
    <n v="1455710679"/>
    <n v="1453118679"/>
    <b v="0"/>
    <n v="45"/>
    <b v="0"/>
    <x v="8"/>
    <n v="7.58"/>
    <x v="2"/>
    <x v="8"/>
    <x v="1307"/>
    <x v="1307"/>
    <x v="2"/>
  </r>
  <r>
    <n v="1308"/>
    <s v="Boost Band: Wristband Phone Charger (Canceled)"/>
    <s v="Boost Band, a wristband that charges any device"/>
    <n v="10000"/>
    <n v="345"/>
    <n v="3"/>
    <x v="1"/>
    <s v="US"/>
    <s v="USD"/>
    <n v="1475937812"/>
    <n v="1472481812"/>
    <b v="0"/>
    <n v="38"/>
    <b v="0"/>
    <x v="8"/>
    <n v="9.08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345"/>
    <n v="3"/>
    <x v="1"/>
    <s v="US"/>
    <s v="USD"/>
    <n v="1444943468"/>
    <n v="1441919468"/>
    <b v="0"/>
    <n v="35"/>
    <b v="0"/>
    <x v="8"/>
    <n v="9.86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46"/>
    <n v="2"/>
    <x v="1"/>
    <s v="US"/>
    <s v="USD"/>
    <n v="1471622450"/>
    <n v="1467734450"/>
    <b v="0"/>
    <n v="24"/>
    <b v="0"/>
    <x v="8"/>
    <n v="14.42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350"/>
    <n v="0"/>
    <x v="1"/>
    <s v="US"/>
    <s v="USD"/>
    <n v="1480536919"/>
    <n v="1477509319"/>
    <b v="0"/>
    <n v="100"/>
    <b v="0"/>
    <x v="8"/>
    <n v="3.5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350"/>
    <n v="8"/>
    <x v="1"/>
    <s v="US"/>
    <s v="USD"/>
    <n v="1429375922"/>
    <n v="1426783922"/>
    <b v="0"/>
    <n v="1"/>
    <b v="0"/>
    <x v="8"/>
    <n v="350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350"/>
    <n v="1"/>
    <x v="1"/>
    <s v="US"/>
    <s v="USD"/>
    <n v="1457024514"/>
    <n v="1454432514"/>
    <b v="0"/>
    <n v="122"/>
    <b v="0"/>
    <x v="8"/>
    <n v="2.87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350"/>
    <n v="0"/>
    <x v="1"/>
    <s v="US"/>
    <s v="USD"/>
    <n v="1477065860"/>
    <n v="1471881860"/>
    <b v="0"/>
    <n v="11"/>
    <b v="0"/>
    <x v="8"/>
    <n v="31.82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351"/>
    <n v="0"/>
    <x v="1"/>
    <s v="US"/>
    <s v="USD"/>
    <n v="1446771600"/>
    <n v="1443700648"/>
    <b v="0"/>
    <n v="248"/>
    <b v="0"/>
    <x v="8"/>
    <n v="1.42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351"/>
    <n v="0"/>
    <x v="1"/>
    <s v="US"/>
    <s v="USD"/>
    <n v="1456700709"/>
    <n v="1453676709"/>
    <b v="0"/>
    <n v="1"/>
    <b v="0"/>
    <x v="8"/>
    <n v="35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353"/>
    <n v="0"/>
    <x v="1"/>
    <s v="DK"/>
    <s v="DKK"/>
    <n v="1469109600"/>
    <n v="1464586746"/>
    <b v="0"/>
    <n v="19"/>
    <b v="0"/>
    <x v="8"/>
    <n v="18.579999999999998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355"/>
    <n v="1"/>
    <x v="1"/>
    <s v="US"/>
    <s v="USD"/>
    <n v="1420938172"/>
    <n v="1418346172"/>
    <b v="0"/>
    <n v="135"/>
    <b v="0"/>
    <x v="8"/>
    <n v="2.63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358"/>
    <n v="6"/>
    <x v="1"/>
    <s v="GB"/>
    <s v="GBP"/>
    <n v="1405094400"/>
    <n v="1403810965"/>
    <b v="0"/>
    <n v="9"/>
    <b v="0"/>
    <x v="8"/>
    <n v="39.78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58"/>
    <n v="0"/>
    <x v="1"/>
    <s v="NL"/>
    <s v="EUR"/>
    <n v="1483138800"/>
    <n v="1480610046"/>
    <b v="0"/>
    <n v="3"/>
    <b v="0"/>
    <x v="8"/>
    <n v="119.33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359"/>
    <n v="0"/>
    <x v="1"/>
    <s v="SE"/>
    <s v="SEK"/>
    <n v="1482515937"/>
    <n v="1479923937"/>
    <b v="0"/>
    <n v="7"/>
    <b v="0"/>
    <x v="8"/>
    <n v="51.29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360"/>
    <n v="1"/>
    <x v="1"/>
    <s v="GB"/>
    <s v="GBP"/>
    <n v="1432223125"/>
    <n v="1429631125"/>
    <b v="0"/>
    <n v="4"/>
    <b v="0"/>
    <x v="8"/>
    <n v="90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360"/>
    <n v="2"/>
    <x v="1"/>
    <s v="US"/>
    <s v="USD"/>
    <n v="1461653700"/>
    <n v="1458665146"/>
    <b v="0"/>
    <n v="44"/>
    <b v="0"/>
    <x v="8"/>
    <n v="8.18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360"/>
    <n v="1"/>
    <x v="1"/>
    <s v="US"/>
    <s v="USD"/>
    <n v="1476371552"/>
    <n v="1473779552"/>
    <b v="0"/>
    <n v="90"/>
    <b v="0"/>
    <x v="8"/>
    <n v="4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361"/>
    <n v="2"/>
    <x v="1"/>
    <s v="US"/>
    <s v="USD"/>
    <n v="1483063435"/>
    <n v="1480471435"/>
    <b v="0"/>
    <n v="8"/>
    <b v="0"/>
    <x v="8"/>
    <n v="45.13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362"/>
    <n v="0"/>
    <x v="1"/>
    <s v="US"/>
    <s v="USD"/>
    <n v="1421348428"/>
    <n v="1417460428"/>
    <b v="0"/>
    <n v="11"/>
    <b v="0"/>
    <x v="8"/>
    <n v="32.909999999999997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367"/>
    <n v="1"/>
    <x v="1"/>
    <s v="US"/>
    <s v="USD"/>
    <n v="1432916235"/>
    <n v="1430324235"/>
    <b v="0"/>
    <n v="41"/>
    <b v="0"/>
    <x v="8"/>
    <n v="8.9499999999999993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369"/>
    <n v="0"/>
    <x v="1"/>
    <s v="US"/>
    <s v="USD"/>
    <n v="1476458734"/>
    <n v="1472570734"/>
    <b v="0"/>
    <n v="15"/>
    <b v="0"/>
    <x v="8"/>
    <n v="24.6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1"/>
    <n v="1"/>
    <x v="1"/>
    <s v="US"/>
    <s v="USD"/>
    <n v="1417501145"/>
    <n v="1414041545"/>
    <b v="0"/>
    <n v="9"/>
    <b v="0"/>
    <x v="8"/>
    <n v="41.22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375"/>
    <n v="1"/>
    <x v="1"/>
    <s v="US"/>
    <s v="USD"/>
    <n v="1467432000"/>
    <n v="1464763109"/>
    <b v="0"/>
    <n v="50"/>
    <b v="0"/>
    <x v="8"/>
    <n v="7.5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75"/>
    <n v="0"/>
    <x v="1"/>
    <s v="US"/>
    <s v="USD"/>
    <n v="1471435554"/>
    <n v="1468843554"/>
    <b v="0"/>
    <n v="34"/>
    <b v="0"/>
    <x v="8"/>
    <n v="11.03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375"/>
    <n v="4"/>
    <x v="1"/>
    <s v="CH"/>
    <s v="CHF"/>
    <n v="1485480408"/>
    <n v="1482888408"/>
    <b v="0"/>
    <n v="0"/>
    <b v="0"/>
    <x v="8"/>
    <e v="#DIV/0!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75"/>
    <n v="15"/>
    <x v="1"/>
    <s v="AU"/>
    <s v="AUD"/>
    <n v="1405478025"/>
    <n v="1402886025"/>
    <b v="0"/>
    <n v="0"/>
    <b v="0"/>
    <x v="8"/>
    <e v="#DIV/0!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376"/>
    <n v="0"/>
    <x v="1"/>
    <s v="US"/>
    <s v="USD"/>
    <n v="1457721287"/>
    <n v="1455129287"/>
    <b v="0"/>
    <n v="276"/>
    <b v="0"/>
    <x v="8"/>
    <n v="1.36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376"/>
    <n v="2"/>
    <x v="1"/>
    <s v="US"/>
    <s v="USD"/>
    <n v="1449354502"/>
    <n v="1446762502"/>
    <b v="0"/>
    <n v="16"/>
    <b v="0"/>
    <x v="8"/>
    <n v="23.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77"/>
    <n v="0"/>
    <x v="1"/>
    <s v="US"/>
    <s v="USD"/>
    <n v="1418849028"/>
    <n v="1415825028"/>
    <b v="0"/>
    <n v="224"/>
    <b v="0"/>
    <x v="8"/>
    <n v="1.68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80"/>
    <n v="1"/>
    <x v="1"/>
    <s v="US"/>
    <s v="USD"/>
    <n v="1488549079"/>
    <n v="1485957079"/>
    <b v="0"/>
    <n v="140"/>
    <b v="0"/>
    <x v="8"/>
    <n v="2.71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80"/>
    <n v="1"/>
    <x v="1"/>
    <s v="US"/>
    <s v="USD"/>
    <n v="1438543033"/>
    <n v="1435951033"/>
    <b v="0"/>
    <n v="15"/>
    <b v="0"/>
    <x v="8"/>
    <n v="25.33"/>
    <x v="2"/>
    <x v="8"/>
    <x v="1338"/>
    <x v="1338"/>
    <x v="0"/>
  </r>
  <r>
    <n v="1339"/>
    <s v="Linkoo (Canceled)"/>
    <s v="World's Smallest customizable Phone &amp; GPS Watch for kids !"/>
    <n v="50000"/>
    <n v="380"/>
    <n v="1"/>
    <x v="1"/>
    <s v="US"/>
    <s v="USD"/>
    <n v="1418056315"/>
    <n v="1414164715"/>
    <b v="0"/>
    <n v="37"/>
    <b v="0"/>
    <x v="8"/>
    <n v="10.27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381"/>
    <n v="23"/>
    <x v="1"/>
    <s v="US"/>
    <s v="USD"/>
    <n v="1408112253"/>
    <n v="1405520253"/>
    <b v="0"/>
    <n v="0"/>
    <b v="0"/>
    <x v="8"/>
    <e v="#DIV/0!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81"/>
    <n v="2"/>
    <x v="1"/>
    <s v="GB"/>
    <s v="GBP"/>
    <n v="1475333917"/>
    <n v="1472569117"/>
    <b v="0"/>
    <n v="46"/>
    <b v="0"/>
    <x v="8"/>
    <n v="8.2799999999999994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85"/>
    <n v="1"/>
    <x v="1"/>
    <s v="US"/>
    <s v="USD"/>
    <n v="1437161739"/>
    <n v="1434569739"/>
    <b v="0"/>
    <n v="1"/>
    <b v="0"/>
    <x v="8"/>
    <n v="385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85"/>
    <n v="1"/>
    <x v="1"/>
    <s v="US"/>
    <s v="USD"/>
    <n v="1471579140"/>
    <n v="1466512683"/>
    <b v="0"/>
    <n v="323"/>
    <b v="0"/>
    <x v="8"/>
    <n v="1.19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391"/>
    <n v="26"/>
    <x v="0"/>
    <s v="CA"/>
    <s v="CAD"/>
    <n v="1467313039"/>
    <n v="1464807439"/>
    <b v="0"/>
    <n v="139"/>
    <b v="1"/>
    <x v="9"/>
    <n v="2.81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6"/>
    <n v="132"/>
    <x v="0"/>
    <s v="US"/>
    <s v="USD"/>
    <n v="1405366359"/>
    <n v="1402342359"/>
    <b v="0"/>
    <n v="7"/>
    <b v="1"/>
    <x v="9"/>
    <n v="56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397"/>
    <n v="8"/>
    <x v="0"/>
    <s v="US"/>
    <s v="USD"/>
    <n v="1372297751"/>
    <n v="1369705751"/>
    <b v="0"/>
    <n v="149"/>
    <b v="1"/>
    <x v="9"/>
    <n v="2.66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400"/>
    <n v="16"/>
    <x v="0"/>
    <s v="US"/>
    <s v="USD"/>
    <n v="1425741525"/>
    <n v="1423149525"/>
    <b v="0"/>
    <n v="31"/>
    <b v="1"/>
    <x v="9"/>
    <n v="12.9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400"/>
    <n v="7"/>
    <x v="0"/>
    <s v="US"/>
    <s v="USD"/>
    <n v="1418904533"/>
    <n v="1416485333"/>
    <b v="0"/>
    <n v="26"/>
    <b v="1"/>
    <x v="9"/>
    <n v="15.38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400"/>
    <n v="8"/>
    <x v="0"/>
    <s v="CA"/>
    <s v="CAD"/>
    <n v="1450249140"/>
    <n v="1447055935"/>
    <b v="0"/>
    <n v="172"/>
    <b v="1"/>
    <x v="9"/>
    <n v="2.33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400"/>
    <n v="8"/>
    <x v="0"/>
    <s v="US"/>
    <s v="USD"/>
    <n v="1451089134"/>
    <n v="1448497134"/>
    <b v="0"/>
    <n v="78"/>
    <b v="1"/>
    <x v="9"/>
    <n v="5.13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400"/>
    <n v="2"/>
    <x v="0"/>
    <s v="US"/>
    <s v="USD"/>
    <n v="1455299144"/>
    <n v="1452707144"/>
    <b v="0"/>
    <n v="120"/>
    <b v="1"/>
    <x v="9"/>
    <n v="3.33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400.33"/>
    <n v="4"/>
    <x v="0"/>
    <s v="US"/>
    <s v="USD"/>
    <n v="1441425540"/>
    <n v="1436968366"/>
    <b v="0"/>
    <n v="227"/>
    <b v="1"/>
    <x v="9"/>
    <n v="1.76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401"/>
    <n v="40"/>
    <x v="0"/>
    <s v="US"/>
    <s v="USD"/>
    <n v="1362960000"/>
    <n v="1359946188"/>
    <b v="0"/>
    <n v="42"/>
    <b v="1"/>
    <x v="9"/>
    <n v="9.5500000000000007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401"/>
    <n v="33"/>
    <x v="0"/>
    <s v="GB"/>
    <s v="GBP"/>
    <n v="1465672979"/>
    <n v="1463080979"/>
    <b v="0"/>
    <n v="64"/>
    <b v="1"/>
    <x v="9"/>
    <n v="6.27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402"/>
    <n v="16"/>
    <x v="0"/>
    <s v="GB"/>
    <s v="GBP"/>
    <n v="1354269600"/>
    <n v="1351663605"/>
    <b v="0"/>
    <n v="121"/>
    <b v="1"/>
    <x v="9"/>
    <n v="3.32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403"/>
    <n v="12"/>
    <x v="0"/>
    <s v="US"/>
    <s v="USD"/>
    <n v="1372985760"/>
    <n v="1370393760"/>
    <b v="0"/>
    <n v="87"/>
    <b v="1"/>
    <x v="9"/>
    <n v="4.63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403"/>
    <n v="20"/>
    <x v="0"/>
    <s v="US"/>
    <s v="USD"/>
    <n v="1362117540"/>
    <n v="1359587137"/>
    <b v="0"/>
    <n v="65"/>
    <b v="1"/>
    <x v="9"/>
    <n v="6.2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403"/>
    <n v="13"/>
    <x v="0"/>
    <s v="US"/>
    <s v="USD"/>
    <n v="1309009323"/>
    <n v="1306417323"/>
    <b v="0"/>
    <n v="49"/>
    <b v="1"/>
    <x v="9"/>
    <n v="8.2200000000000006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405"/>
    <n v="61"/>
    <x v="0"/>
    <s v="US"/>
    <s v="USD"/>
    <n v="1309980790"/>
    <n v="1304623990"/>
    <b v="0"/>
    <n v="19"/>
    <b v="1"/>
    <x v="9"/>
    <n v="21.32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408"/>
    <n v="27"/>
    <x v="0"/>
    <s v="US"/>
    <s v="USD"/>
    <n v="1343943420"/>
    <n v="1341524220"/>
    <b v="0"/>
    <n v="81"/>
    <b v="1"/>
    <x v="9"/>
    <n v="5.04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409.01"/>
    <n v="7"/>
    <x v="0"/>
    <s v="GB"/>
    <s v="GBP"/>
    <n v="1403370772"/>
    <n v="1400778772"/>
    <b v="0"/>
    <n v="264"/>
    <b v="1"/>
    <x v="9"/>
    <n v="1.55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410"/>
    <n v="41"/>
    <x v="0"/>
    <s v="US"/>
    <s v="USD"/>
    <n v="1378592731"/>
    <n v="1373408731"/>
    <b v="0"/>
    <n v="25"/>
    <b v="1"/>
    <x v="9"/>
    <n v="16.399999999999999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410"/>
    <n v="205"/>
    <x v="0"/>
    <s v="US"/>
    <s v="USD"/>
    <n v="1455523140"/>
    <n v="1453925727"/>
    <b v="0"/>
    <n v="5"/>
    <b v="1"/>
    <x v="9"/>
    <n v="82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10"/>
    <n v="1"/>
    <x v="0"/>
    <s v="DK"/>
    <s v="DKK"/>
    <n v="1420648906"/>
    <n v="1415464906"/>
    <b v="0"/>
    <n v="144"/>
    <b v="1"/>
    <x v="11"/>
    <n v="2.85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411"/>
    <n v="5"/>
    <x v="0"/>
    <s v="US"/>
    <s v="USD"/>
    <n v="1426523752"/>
    <n v="1423935352"/>
    <b v="0"/>
    <n v="92"/>
    <b v="1"/>
    <x v="11"/>
    <n v="4.47"/>
    <x v="4"/>
    <x v="11"/>
    <x v="1365"/>
    <x v="1365"/>
    <x v="0"/>
  </r>
  <r>
    <n v="1366"/>
    <s v="Kick It! A Tribute to the A.K.s"/>
    <s v="A musical memorial for Alexi Petersen."/>
    <n v="7500"/>
    <n v="413"/>
    <n v="6"/>
    <x v="0"/>
    <s v="US"/>
    <s v="USD"/>
    <n v="1417049663"/>
    <n v="1413158063"/>
    <b v="0"/>
    <n v="147"/>
    <b v="1"/>
    <x v="11"/>
    <n v="2.81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415"/>
    <n v="8"/>
    <x v="0"/>
    <s v="US"/>
    <s v="USD"/>
    <n v="1447463050"/>
    <n v="1444867450"/>
    <b v="0"/>
    <n v="90"/>
    <b v="1"/>
    <x v="11"/>
    <n v="4.6100000000000003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416"/>
    <n v="8"/>
    <x v="0"/>
    <s v="US"/>
    <s v="USD"/>
    <n v="1434342894"/>
    <n v="1432269294"/>
    <b v="0"/>
    <n v="87"/>
    <b v="1"/>
    <x v="11"/>
    <n v="4.78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417"/>
    <n v="1"/>
    <x v="0"/>
    <s v="US"/>
    <s v="USD"/>
    <n v="1397225746"/>
    <n v="1394633746"/>
    <b v="0"/>
    <n v="406"/>
    <b v="1"/>
    <x v="11"/>
    <n v="1.03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419"/>
    <n v="28"/>
    <x v="0"/>
    <s v="US"/>
    <s v="USD"/>
    <n v="1381881890"/>
    <n v="1380585890"/>
    <b v="0"/>
    <n v="20"/>
    <b v="1"/>
    <x v="11"/>
    <n v="20.9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420"/>
    <n v="6"/>
    <x v="0"/>
    <s v="US"/>
    <s v="USD"/>
    <n v="1431022342"/>
    <n v="1428430342"/>
    <b v="0"/>
    <n v="70"/>
    <b v="1"/>
    <x v="11"/>
    <n v="6"/>
    <x v="4"/>
    <x v="11"/>
    <x v="1371"/>
    <x v="1371"/>
    <x v="0"/>
  </r>
  <r>
    <n v="1372"/>
    <s v="Ted Lukas &amp; the Misled new CD - &quot;FEED&quot;"/>
    <s v="Please help us raise funds to press our new CD!"/>
    <n v="500"/>
    <n v="420.99"/>
    <n v="84"/>
    <x v="0"/>
    <s v="US"/>
    <s v="USD"/>
    <n v="1342115132"/>
    <n v="1339523132"/>
    <b v="0"/>
    <n v="16"/>
    <b v="1"/>
    <x v="11"/>
    <n v="26.31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425"/>
    <n v="4"/>
    <x v="0"/>
    <s v="US"/>
    <s v="USD"/>
    <n v="1483138233"/>
    <n v="1480546233"/>
    <b v="0"/>
    <n v="52"/>
    <b v="1"/>
    <x v="11"/>
    <n v="8.17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425"/>
    <n v="28"/>
    <x v="0"/>
    <s v="US"/>
    <s v="USD"/>
    <n v="1458874388"/>
    <n v="1456285988"/>
    <b v="0"/>
    <n v="66"/>
    <b v="1"/>
    <x v="11"/>
    <n v="6.44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425"/>
    <n v="11"/>
    <x v="0"/>
    <s v="FR"/>
    <s v="EUR"/>
    <n v="1484444119"/>
    <n v="1481852119"/>
    <b v="0"/>
    <n v="109"/>
    <b v="1"/>
    <x v="11"/>
    <n v="3.9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425"/>
    <n v="11"/>
    <x v="0"/>
    <s v="GB"/>
    <s v="GBP"/>
    <n v="1480784606"/>
    <n v="1478189006"/>
    <b v="0"/>
    <n v="168"/>
    <b v="1"/>
    <x v="11"/>
    <n v="2.5299999999999998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425"/>
    <n v="33"/>
    <x v="0"/>
    <s v="US"/>
    <s v="USD"/>
    <n v="1486095060"/>
    <n v="1484198170"/>
    <b v="0"/>
    <n v="31"/>
    <b v="1"/>
    <x v="11"/>
    <n v="13.71"/>
    <x v="4"/>
    <x v="11"/>
    <x v="1377"/>
    <x v="1377"/>
    <x v="1"/>
  </r>
  <r>
    <n v="1378"/>
    <s v="SIX BY SEVEN"/>
    <s v="A psychedelic post rock masterpiece!"/>
    <n v="2000"/>
    <n v="426"/>
    <n v="21"/>
    <x v="0"/>
    <s v="GB"/>
    <s v="GBP"/>
    <n v="1470075210"/>
    <n v="1468779210"/>
    <b v="0"/>
    <n v="133"/>
    <b v="1"/>
    <x v="11"/>
    <n v="3.2"/>
    <x v="4"/>
    <x v="11"/>
    <x v="1378"/>
    <x v="1378"/>
    <x v="2"/>
  </r>
  <r>
    <n v="1379"/>
    <s v="J. Walter Makes a Record"/>
    <s v="---------The long-awaited debut full-length from Justin Ruddy--------"/>
    <n v="10000"/>
    <n v="426"/>
    <n v="4"/>
    <x v="0"/>
    <s v="US"/>
    <s v="USD"/>
    <n v="1433504876"/>
    <n v="1430912876"/>
    <b v="0"/>
    <n v="151"/>
    <b v="1"/>
    <x v="11"/>
    <n v="2.82"/>
    <x v="4"/>
    <x v="11"/>
    <x v="1379"/>
    <x v="1379"/>
    <x v="0"/>
  </r>
  <r>
    <n v="1380"/>
    <s v="BARNFEST 2015"/>
    <s v="A DIY MUSIC FESTIVAL FROM ST. LOUIS MO! Bands make their own festival, help make it legit!"/>
    <n v="25"/>
    <n v="427"/>
    <n v="1708"/>
    <x v="0"/>
    <s v="US"/>
    <s v="USD"/>
    <n v="1433815200"/>
    <n v="1431886706"/>
    <b v="0"/>
    <n v="5"/>
    <b v="1"/>
    <x v="11"/>
    <n v="85.4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430"/>
    <n v="9"/>
    <x v="0"/>
    <s v="US"/>
    <s v="USD"/>
    <n v="1482988125"/>
    <n v="1480396125"/>
    <b v="0"/>
    <n v="73"/>
    <b v="1"/>
    <x v="11"/>
    <n v="5.89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430"/>
    <n v="5"/>
    <x v="0"/>
    <s v="US"/>
    <s v="USD"/>
    <n v="1367867536"/>
    <n v="1365275536"/>
    <b v="0"/>
    <n v="148"/>
    <b v="1"/>
    <x v="11"/>
    <n v="2.9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30"/>
    <n v="20"/>
    <x v="0"/>
    <s v="CA"/>
    <s v="CAD"/>
    <n v="1482457678"/>
    <n v="1480729678"/>
    <b v="0"/>
    <n v="93"/>
    <b v="1"/>
    <x v="11"/>
    <n v="4.62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0"/>
    <n v="12"/>
    <x v="0"/>
    <s v="US"/>
    <s v="USD"/>
    <n v="1436117922"/>
    <n v="1433525922"/>
    <b v="0"/>
    <n v="63"/>
    <b v="1"/>
    <x v="11"/>
    <n v="6.83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430"/>
    <n v="5"/>
    <x v="0"/>
    <s v="DE"/>
    <s v="EUR"/>
    <n v="1461931860"/>
    <n v="1457109121"/>
    <b v="0"/>
    <n v="134"/>
    <b v="1"/>
    <x v="11"/>
    <n v="3.21"/>
    <x v="4"/>
    <x v="11"/>
    <x v="1385"/>
    <x v="1385"/>
    <x v="2"/>
  </r>
  <r>
    <n v="1386"/>
    <s v="MALTESE CROSS: The First Album"/>
    <s v="We are a classic hard rock/heavy metal band just trying to keep rock alive!"/>
    <n v="400"/>
    <n v="430"/>
    <n v="108"/>
    <x v="0"/>
    <s v="US"/>
    <s v="USD"/>
    <n v="1438183889"/>
    <n v="1435591889"/>
    <b v="0"/>
    <n v="14"/>
    <b v="1"/>
    <x v="11"/>
    <n v="30.71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433"/>
    <n v="11"/>
    <x v="0"/>
    <s v="US"/>
    <s v="USD"/>
    <n v="1433305800"/>
    <n v="1430604395"/>
    <b v="0"/>
    <n v="78"/>
    <b v="1"/>
    <x v="11"/>
    <n v="5.55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435"/>
    <n v="9"/>
    <x v="0"/>
    <s v="US"/>
    <s v="USD"/>
    <n v="1476720840"/>
    <n v="1474469117"/>
    <b v="0"/>
    <n v="112"/>
    <b v="1"/>
    <x v="11"/>
    <n v="3.8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435"/>
    <n v="87"/>
    <x v="0"/>
    <s v="GB"/>
    <s v="GBP"/>
    <n v="1471087957"/>
    <n v="1468495957"/>
    <b v="0"/>
    <n v="34"/>
    <b v="1"/>
    <x v="11"/>
    <n v="12.79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435"/>
    <n v="16"/>
    <x v="0"/>
    <s v="US"/>
    <s v="USD"/>
    <n v="1430154720"/>
    <n v="1427224606"/>
    <b v="0"/>
    <n v="19"/>
    <b v="1"/>
    <x v="11"/>
    <n v="22.8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437"/>
    <n v="87"/>
    <x v="0"/>
    <s v="US"/>
    <s v="USD"/>
    <n v="1440219540"/>
    <n v="1436369818"/>
    <b v="0"/>
    <n v="13"/>
    <b v="1"/>
    <x v="11"/>
    <n v="33.619999999999997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440"/>
    <n v="18"/>
    <x v="0"/>
    <s v="US"/>
    <s v="USD"/>
    <n v="1456976586"/>
    <n v="1454298186"/>
    <b v="0"/>
    <n v="104"/>
    <b v="1"/>
    <x v="11"/>
    <n v="4.2300000000000004"/>
    <x v="4"/>
    <x v="11"/>
    <x v="1392"/>
    <x v="1392"/>
    <x v="2"/>
  </r>
  <r>
    <n v="1393"/>
    <s v="WolfHunt | Social Commentary Rock Project"/>
    <s v="Rock n' Roll tales of our times"/>
    <n v="10000"/>
    <n v="440"/>
    <n v="4"/>
    <x v="0"/>
    <s v="US"/>
    <s v="USD"/>
    <n v="1470068523"/>
    <n v="1467476523"/>
    <b v="0"/>
    <n v="52"/>
    <b v="1"/>
    <x v="11"/>
    <n v="8.4600000000000009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445"/>
    <n v="59"/>
    <x v="0"/>
    <s v="US"/>
    <s v="USD"/>
    <n v="1488337200"/>
    <n v="1484623726"/>
    <b v="0"/>
    <n v="17"/>
    <b v="1"/>
    <x v="11"/>
    <n v="26.18"/>
    <x v="4"/>
    <x v="11"/>
    <x v="1394"/>
    <x v="1394"/>
    <x v="1"/>
  </r>
  <r>
    <n v="1395"/>
    <s v="Quiet Oaks Full Length Album"/>
    <s v="Help Quiet Oaks record their debut album!!!"/>
    <n v="3500"/>
    <n v="445"/>
    <n v="13"/>
    <x v="0"/>
    <s v="US"/>
    <s v="USD"/>
    <n v="1484430481"/>
    <n v="1481838481"/>
    <b v="0"/>
    <n v="82"/>
    <b v="1"/>
    <x v="11"/>
    <n v="5.43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450"/>
    <n v="8"/>
    <x v="0"/>
    <s v="US"/>
    <s v="USD"/>
    <n v="1423871882"/>
    <n v="1421279882"/>
    <b v="0"/>
    <n v="73"/>
    <b v="1"/>
    <x v="11"/>
    <n v="6.16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450"/>
    <n v="5"/>
    <x v="0"/>
    <s v="US"/>
    <s v="USD"/>
    <n v="1477603140"/>
    <n v="1475013710"/>
    <b v="0"/>
    <n v="158"/>
    <b v="1"/>
    <x v="11"/>
    <n v="2.85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51"/>
    <n v="10"/>
    <x v="0"/>
    <s v="US"/>
    <s v="USD"/>
    <n v="1467752334"/>
    <n v="1465160334"/>
    <b v="0"/>
    <n v="65"/>
    <b v="1"/>
    <x v="11"/>
    <n v="6.94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452"/>
    <n v="5"/>
    <x v="0"/>
    <s v="US"/>
    <s v="USD"/>
    <n v="1412640373"/>
    <n v="1410048373"/>
    <b v="0"/>
    <n v="184"/>
    <b v="1"/>
    <x v="11"/>
    <n v="2.46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453"/>
    <n v="129"/>
    <x v="0"/>
    <s v="GB"/>
    <s v="GBP"/>
    <n v="1465709400"/>
    <n v="1462695073"/>
    <b v="0"/>
    <n v="34"/>
    <b v="1"/>
    <x v="11"/>
    <n v="13.32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453"/>
    <n v="18"/>
    <x v="0"/>
    <s v="US"/>
    <s v="USD"/>
    <n v="1369612474"/>
    <n v="1367798074"/>
    <b v="0"/>
    <n v="240"/>
    <b v="1"/>
    <x v="11"/>
    <n v="1.89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455"/>
    <n v="18"/>
    <x v="0"/>
    <s v="GB"/>
    <s v="GBP"/>
    <n v="1430439411"/>
    <n v="1425259011"/>
    <b v="0"/>
    <n v="113"/>
    <b v="1"/>
    <x v="11"/>
    <n v="4.03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60"/>
    <n v="12"/>
    <x v="0"/>
    <s v="US"/>
    <s v="USD"/>
    <n v="1374802235"/>
    <n v="1372210235"/>
    <b v="0"/>
    <n v="66"/>
    <b v="1"/>
    <x v="11"/>
    <n v="6.9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460"/>
    <n v="3"/>
    <x v="2"/>
    <s v="GB"/>
    <s v="GBP"/>
    <n v="1424607285"/>
    <n v="1422447285"/>
    <b v="1"/>
    <n v="5"/>
    <b v="0"/>
    <x v="22"/>
    <n v="92"/>
    <x v="3"/>
    <x v="22"/>
    <x v="1404"/>
    <x v="1404"/>
    <x v="0"/>
  </r>
  <r>
    <n v="1405"/>
    <s v="The Bible translated into Emoticons"/>
    <s v="Will more people read the Bible if it were translated into Emoticons?"/>
    <n v="25000"/>
    <n v="460"/>
    <n v="2"/>
    <x v="2"/>
    <s v="US"/>
    <s v="USD"/>
    <n v="1417195201"/>
    <n v="1414599601"/>
    <b v="1"/>
    <n v="17"/>
    <b v="0"/>
    <x v="22"/>
    <n v="27.06"/>
    <x v="3"/>
    <x v="22"/>
    <x v="1405"/>
    <x v="1405"/>
    <x v="3"/>
  </r>
  <r>
    <n v="1406"/>
    <s v="Man Down! Translation project"/>
    <s v="The White coat and the battle dress uniform"/>
    <n v="12000"/>
    <n v="460"/>
    <n v="4"/>
    <x v="2"/>
    <s v="IT"/>
    <s v="EUR"/>
    <n v="1449914400"/>
    <n v="1445336607"/>
    <b v="0"/>
    <n v="3"/>
    <b v="0"/>
    <x v="22"/>
    <n v="153.33000000000001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460"/>
    <n v="15"/>
    <x v="2"/>
    <s v="US"/>
    <s v="USD"/>
    <n v="1407847978"/>
    <n v="1405687978"/>
    <b v="0"/>
    <n v="2"/>
    <b v="0"/>
    <x v="22"/>
    <n v="230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460"/>
    <n v="46"/>
    <x v="2"/>
    <s v="GB"/>
    <s v="GBP"/>
    <n v="1447451756"/>
    <n v="1444856156"/>
    <b v="0"/>
    <n v="6"/>
    <b v="0"/>
    <x v="22"/>
    <n v="76.67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463"/>
    <n v="12"/>
    <x v="2"/>
    <s v="US"/>
    <s v="USD"/>
    <n v="1420085535"/>
    <n v="1414897935"/>
    <b v="0"/>
    <n v="0"/>
    <b v="0"/>
    <x v="22"/>
    <e v="#DIV/0!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463"/>
    <n v="8"/>
    <x v="2"/>
    <s v="IT"/>
    <s v="EUR"/>
    <n v="1464939520"/>
    <n v="1461051520"/>
    <b v="0"/>
    <n v="1"/>
    <b v="0"/>
    <x v="22"/>
    <n v="463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467"/>
    <n v="16"/>
    <x v="2"/>
    <s v="GB"/>
    <s v="GBP"/>
    <n v="1423185900"/>
    <n v="1420766700"/>
    <b v="0"/>
    <n v="3"/>
    <b v="0"/>
    <x v="22"/>
    <n v="155.66999999999999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467"/>
    <n v="7"/>
    <x v="2"/>
    <s v="US"/>
    <s v="USD"/>
    <n v="1417656699"/>
    <n v="1415064699"/>
    <b v="0"/>
    <n v="13"/>
    <b v="0"/>
    <x v="22"/>
    <n v="35.9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469"/>
    <n v="23"/>
    <x v="2"/>
    <s v="IT"/>
    <s v="EUR"/>
    <n v="1455964170"/>
    <n v="1450780170"/>
    <b v="0"/>
    <n v="1"/>
    <b v="0"/>
    <x v="22"/>
    <n v="469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470"/>
    <n v="94"/>
    <x v="2"/>
    <s v="US"/>
    <s v="USD"/>
    <n v="1483423467"/>
    <n v="1480831467"/>
    <b v="0"/>
    <n v="1"/>
    <b v="0"/>
    <x v="22"/>
    <n v="470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478"/>
    <n v="11"/>
    <x v="2"/>
    <s v="US"/>
    <s v="USD"/>
    <n v="1439741591"/>
    <n v="1436285591"/>
    <b v="0"/>
    <n v="9"/>
    <b v="0"/>
    <x v="22"/>
    <n v="53.11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480"/>
    <n v="1"/>
    <x v="2"/>
    <s v="US"/>
    <s v="USD"/>
    <n v="1448147619"/>
    <n v="1445552019"/>
    <b v="0"/>
    <n v="0"/>
    <b v="0"/>
    <x v="22"/>
    <e v="#DIV/0!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480"/>
    <n v="11"/>
    <x v="2"/>
    <s v="US"/>
    <s v="USD"/>
    <n v="1442315460"/>
    <n v="1439696174"/>
    <b v="0"/>
    <n v="2"/>
    <b v="0"/>
    <x v="22"/>
    <n v="240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481"/>
    <n v="16"/>
    <x v="2"/>
    <s v="ES"/>
    <s v="EUR"/>
    <n v="1456397834"/>
    <n v="1453805834"/>
    <b v="0"/>
    <n v="1"/>
    <b v="0"/>
    <x v="22"/>
    <n v="481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81"/>
    <n v="8"/>
    <x v="2"/>
    <s v="US"/>
    <s v="USD"/>
    <n v="1476010619"/>
    <n v="1473418619"/>
    <b v="0"/>
    <n v="10"/>
    <b v="0"/>
    <x v="22"/>
    <n v="48.1"/>
    <x v="3"/>
    <x v="22"/>
    <x v="1419"/>
    <x v="1419"/>
    <x v="2"/>
  </r>
  <r>
    <n v="1420"/>
    <s v="Shakespeare in the Hood - Romeo and Juliet"/>
    <s v="Help me butcher Shakespeare in a satirical fashion."/>
    <n v="110"/>
    <n v="481.5"/>
    <n v="438"/>
    <x v="2"/>
    <s v="US"/>
    <s v="USD"/>
    <n v="1467129686"/>
    <n v="1464969686"/>
    <b v="0"/>
    <n v="3"/>
    <b v="0"/>
    <x v="22"/>
    <n v="160.5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485"/>
    <n v="0"/>
    <x v="2"/>
    <s v="SE"/>
    <s v="SEK"/>
    <n v="1423432709"/>
    <n v="1420840709"/>
    <b v="0"/>
    <n v="2"/>
    <b v="0"/>
    <x v="22"/>
    <n v="242.5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486"/>
    <n v="2"/>
    <x v="2"/>
    <s v="NZ"/>
    <s v="NZD"/>
    <n v="1474436704"/>
    <n v="1471844704"/>
    <b v="0"/>
    <n v="2"/>
    <b v="0"/>
    <x v="22"/>
    <n v="24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487"/>
    <n v="2"/>
    <x v="2"/>
    <s v="AU"/>
    <s v="AUD"/>
    <n v="1451637531"/>
    <n v="1449045531"/>
    <b v="0"/>
    <n v="1"/>
    <b v="0"/>
    <x v="22"/>
    <n v="487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488"/>
    <n v="7"/>
    <x v="2"/>
    <s v="US"/>
    <s v="USD"/>
    <n v="1479233602"/>
    <n v="1478106802"/>
    <b v="0"/>
    <n v="14"/>
    <b v="0"/>
    <x v="22"/>
    <n v="34.86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490"/>
    <n v="4"/>
    <x v="2"/>
    <s v="US"/>
    <s v="USD"/>
    <n v="1430276959"/>
    <n v="1427684959"/>
    <b v="0"/>
    <n v="0"/>
    <b v="0"/>
    <x v="22"/>
    <e v="#DIV/0!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492"/>
    <n v="49"/>
    <x v="2"/>
    <s v="DE"/>
    <s v="EUR"/>
    <n v="1440408120"/>
    <n v="1435224120"/>
    <b v="0"/>
    <n v="0"/>
    <b v="0"/>
    <x v="22"/>
    <e v="#DIV/0!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97"/>
    <n v="10"/>
    <x v="2"/>
    <s v="DE"/>
    <s v="EUR"/>
    <n v="1474230385"/>
    <n v="1471638385"/>
    <b v="0"/>
    <n v="4"/>
    <b v="0"/>
    <x v="22"/>
    <n v="124.2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500"/>
    <n v="50"/>
    <x v="2"/>
    <s v="ES"/>
    <s v="EUR"/>
    <n v="1459584417"/>
    <n v="1456996017"/>
    <b v="0"/>
    <n v="3"/>
    <b v="0"/>
    <x v="22"/>
    <n v="166.67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500"/>
    <n v="5"/>
    <x v="2"/>
    <s v="US"/>
    <s v="USD"/>
    <n v="1428629242"/>
    <n v="1426037242"/>
    <b v="0"/>
    <n v="0"/>
    <b v="0"/>
    <x v="22"/>
    <e v="#DIV/0!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500"/>
    <n v="10"/>
    <x v="2"/>
    <s v="US"/>
    <s v="USD"/>
    <n v="1419017488"/>
    <n v="1416339088"/>
    <b v="0"/>
    <n v="5"/>
    <b v="0"/>
    <x v="22"/>
    <n v="100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00"/>
    <n v="3"/>
    <x v="2"/>
    <s v="US"/>
    <s v="USD"/>
    <n v="1448517816"/>
    <n v="1445922216"/>
    <b v="0"/>
    <n v="47"/>
    <b v="0"/>
    <x v="22"/>
    <n v="10.64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500"/>
    <n v="1"/>
    <x v="2"/>
    <s v="US"/>
    <s v="USD"/>
    <n v="1437417828"/>
    <n v="1434825828"/>
    <b v="0"/>
    <n v="0"/>
    <b v="0"/>
    <x v="22"/>
    <e v="#DIV/0!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500"/>
    <n v="4"/>
    <x v="2"/>
    <s v="IT"/>
    <s v="EUR"/>
    <n v="1481367600"/>
    <n v="1477839675"/>
    <b v="0"/>
    <n v="10"/>
    <b v="0"/>
    <x v="22"/>
    <n v="50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500"/>
    <n v="1"/>
    <x v="2"/>
    <s v="DK"/>
    <s v="DKK"/>
    <n v="1433775600"/>
    <n v="1431973478"/>
    <b v="0"/>
    <n v="11"/>
    <b v="0"/>
    <x v="22"/>
    <n v="45.4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500"/>
    <n v="3"/>
    <x v="2"/>
    <s v="IT"/>
    <s v="EUR"/>
    <n v="1444589020"/>
    <n v="1441997020"/>
    <b v="0"/>
    <n v="2"/>
    <b v="0"/>
    <x v="22"/>
    <n v="250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500"/>
    <n v="5"/>
    <x v="2"/>
    <s v="DE"/>
    <s v="EUR"/>
    <n v="1456043057"/>
    <n v="1453451057"/>
    <b v="0"/>
    <n v="2"/>
    <b v="0"/>
    <x v="22"/>
    <n v="250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500"/>
    <n v="17"/>
    <x v="2"/>
    <s v="US"/>
    <s v="USD"/>
    <n v="1405227540"/>
    <n v="1402058739"/>
    <b v="0"/>
    <n v="22"/>
    <b v="0"/>
    <x v="22"/>
    <n v="22.73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500"/>
    <n v="3"/>
    <x v="2"/>
    <s v="DK"/>
    <s v="DKK"/>
    <n v="1461765300"/>
    <n v="1459198499"/>
    <b v="0"/>
    <n v="8"/>
    <b v="0"/>
    <x v="22"/>
    <n v="62.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500"/>
    <n v="18"/>
    <x v="2"/>
    <s v="CA"/>
    <s v="CAD"/>
    <n v="1425758101"/>
    <n v="1423166101"/>
    <b v="0"/>
    <n v="6"/>
    <b v="0"/>
    <x v="22"/>
    <n v="83.33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501"/>
    <n v="4"/>
    <x v="2"/>
    <s v="IT"/>
    <s v="EUR"/>
    <n v="1464285463"/>
    <n v="1461693463"/>
    <b v="0"/>
    <n v="1"/>
    <b v="0"/>
    <x v="22"/>
    <n v="50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502"/>
    <n v="0"/>
    <x v="2"/>
    <s v="GB"/>
    <s v="GBP"/>
    <n v="1441995769"/>
    <n v="1436811769"/>
    <b v="0"/>
    <n v="3"/>
    <b v="0"/>
    <x v="22"/>
    <n v="167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503"/>
    <n v="34"/>
    <x v="2"/>
    <s v="US"/>
    <s v="USD"/>
    <n v="1464190158"/>
    <n v="1461598158"/>
    <b v="0"/>
    <n v="0"/>
    <b v="0"/>
    <x v="22"/>
    <e v="#DIV/0!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503.22"/>
    <n v="4"/>
    <x v="2"/>
    <s v="FR"/>
    <s v="EUR"/>
    <n v="1483395209"/>
    <n v="1480803209"/>
    <b v="0"/>
    <n v="0"/>
    <b v="0"/>
    <x v="22"/>
    <e v="#DIV/0!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504"/>
    <n v="10"/>
    <x v="2"/>
    <s v="DE"/>
    <s v="EUR"/>
    <n v="1442091462"/>
    <n v="1436907462"/>
    <b v="0"/>
    <n v="0"/>
    <b v="0"/>
    <x v="22"/>
    <e v="#DIV/0!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504"/>
    <n v="0"/>
    <x v="2"/>
    <s v="DE"/>
    <s v="EUR"/>
    <n v="1434286855"/>
    <n v="1431694855"/>
    <b v="0"/>
    <n v="0"/>
    <b v="0"/>
    <x v="22"/>
    <e v="#DIV/0!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505"/>
    <n v="56"/>
    <x v="2"/>
    <s v="IT"/>
    <s v="EUR"/>
    <n v="1461235478"/>
    <n v="1459507478"/>
    <b v="0"/>
    <n v="0"/>
    <b v="0"/>
    <x v="22"/>
    <e v="#DIV/0!"/>
    <x v="3"/>
    <x v="22"/>
    <x v="1446"/>
    <x v="1446"/>
    <x v="2"/>
  </r>
  <r>
    <n v="1447"/>
    <s v="Indian Language Dictionary"/>
    <s v="I'm creating a dictionary of multiple Indian languages."/>
    <n v="500000"/>
    <n v="506"/>
    <n v="0"/>
    <x v="2"/>
    <s v="US"/>
    <s v="USD"/>
    <n v="1467999134"/>
    <n v="1465407134"/>
    <b v="0"/>
    <n v="3"/>
    <b v="0"/>
    <x v="22"/>
    <n v="168.67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509"/>
    <n v="0"/>
    <x v="2"/>
    <s v="AU"/>
    <s v="AUD"/>
    <n v="1432272300"/>
    <n v="1429655318"/>
    <b v="0"/>
    <n v="0"/>
    <b v="0"/>
    <x v="22"/>
    <e v="#DIV/0!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509"/>
    <n v="6"/>
    <x v="2"/>
    <s v="US"/>
    <s v="USD"/>
    <n v="1431286105"/>
    <n v="1427138905"/>
    <b v="0"/>
    <n v="0"/>
    <b v="0"/>
    <x v="22"/>
    <e v="#DIV/0!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516"/>
    <n v="1"/>
    <x v="2"/>
    <s v="US"/>
    <s v="USD"/>
    <n v="1455941197"/>
    <n v="1453349197"/>
    <b v="0"/>
    <n v="1"/>
    <b v="0"/>
    <x v="22"/>
    <n v="516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519"/>
    <n v="3"/>
    <x v="1"/>
    <s v="US"/>
    <s v="USD"/>
    <n v="1416355259"/>
    <n v="1413759659"/>
    <b v="0"/>
    <n v="2"/>
    <b v="0"/>
    <x v="22"/>
    <n v="259.5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520"/>
    <n v="4"/>
    <x v="1"/>
    <s v="US"/>
    <s v="USD"/>
    <n v="1406566363"/>
    <n v="1403974363"/>
    <b v="0"/>
    <n v="0"/>
    <b v="0"/>
    <x v="22"/>
    <e v="#DIV/0!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520"/>
    <n v="2"/>
    <x v="1"/>
    <s v="FR"/>
    <s v="EUR"/>
    <n v="1492270947"/>
    <n v="1488386547"/>
    <b v="0"/>
    <n v="0"/>
    <b v="0"/>
    <x v="22"/>
    <e v="#DIV/0!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520"/>
    <n v="30"/>
    <x v="1"/>
    <s v="ES"/>
    <s v="EUR"/>
    <n v="1461535140"/>
    <n v="1459716480"/>
    <b v="0"/>
    <n v="1"/>
    <b v="0"/>
    <x v="22"/>
    <n v="520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520"/>
    <n v="3"/>
    <x v="1"/>
    <s v="US"/>
    <s v="USD"/>
    <n v="1409924340"/>
    <n v="1405181320"/>
    <b v="0"/>
    <n v="7"/>
    <b v="0"/>
    <x v="22"/>
    <n v="74.290000000000006"/>
    <x v="3"/>
    <x v="22"/>
    <x v="1455"/>
    <x v="1455"/>
    <x v="3"/>
  </r>
  <r>
    <n v="1456"/>
    <s v="Sometimes you don't need love (Canceled)"/>
    <s v="English Version of my auto-published novel"/>
    <n v="5000"/>
    <n v="520"/>
    <n v="10"/>
    <x v="1"/>
    <s v="IT"/>
    <s v="EUR"/>
    <n v="1483459365"/>
    <n v="1480867365"/>
    <b v="0"/>
    <n v="3"/>
    <b v="0"/>
    <x v="22"/>
    <n v="173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521"/>
    <n v="9"/>
    <x v="1"/>
    <s v="US"/>
    <s v="USD"/>
    <n v="1447281044"/>
    <n v="1444685444"/>
    <b v="0"/>
    <n v="0"/>
    <b v="0"/>
    <x v="22"/>
    <e v="#DIV/0!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525"/>
    <n v="11"/>
    <x v="1"/>
    <s v="US"/>
    <s v="USD"/>
    <n v="1407729600"/>
    <n v="1405097760"/>
    <b v="0"/>
    <n v="0"/>
    <b v="0"/>
    <x v="22"/>
    <e v="#DIV/0!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525"/>
    <n v="1"/>
    <x v="1"/>
    <s v="DK"/>
    <s v="DKK"/>
    <n v="1449077100"/>
    <n v="1446612896"/>
    <b v="0"/>
    <n v="0"/>
    <b v="0"/>
    <x v="22"/>
    <e v="#DIV/0!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525"/>
    <n v="0"/>
    <x v="1"/>
    <s v="US"/>
    <s v="USD"/>
    <n v="1417391100"/>
    <n v="1412371898"/>
    <b v="0"/>
    <n v="0"/>
    <b v="0"/>
    <x v="22"/>
    <e v="#DIV/0!"/>
    <x v="3"/>
    <x v="22"/>
    <x v="1460"/>
    <x v="1460"/>
    <x v="3"/>
  </r>
  <r>
    <n v="1461"/>
    <s v="Relatively Prime Series 2"/>
    <s v="Series 2 of Relatively Prime, a podcast of stories from the Mathematical Domain"/>
    <n v="15000"/>
    <n v="527"/>
    <n v="4"/>
    <x v="0"/>
    <s v="US"/>
    <s v="USD"/>
    <n v="1413849600"/>
    <n v="1410967754"/>
    <b v="1"/>
    <n v="340"/>
    <b v="1"/>
    <x v="23"/>
    <n v="1.55"/>
    <x v="3"/>
    <x v="23"/>
    <x v="1461"/>
    <x v="1461"/>
    <x v="3"/>
  </r>
  <r>
    <n v="1462"/>
    <s v="Unbound: Fiction on the Radio"/>
    <s v="A new radio show focused on short fiction produced by Louisville Public Media"/>
    <n v="4000"/>
    <n v="527.45000000000005"/>
    <n v="13"/>
    <x v="0"/>
    <s v="US"/>
    <s v="USD"/>
    <n v="1365609271"/>
    <n v="1363017271"/>
    <b v="1"/>
    <n v="150"/>
    <b v="1"/>
    <x v="23"/>
    <n v="3.52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530"/>
    <n v="88"/>
    <x v="0"/>
    <s v="US"/>
    <s v="USD"/>
    <n v="1365367938"/>
    <n v="1361483538"/>
    <b v="1"/>
    <n v="25"/>
    <b v="1"/>
    <x v="23"/>
    <n v="21.2"/>
    <x v="3"/>
    <x v="23"/>
    <x v="1463"/>
    <x v="1463"/>
    <x v="4"/>
  </r>
  <r>
    <n v="1464"/>
    <s v="Science Studio"/>
    <s v="The Best Science Media on the Web"/>
    <n v="5000"/>
    <n v="530"/>
    <n v="11"/>
    <x v="0"/>
    <s v="US"/>
    <s v="USD"/>
    <n v="1361029958"/>
    <n v="1358437958"/>
    <b v="1"/>
    <n v="234"/>
    <b v="1"/>
    <x v="23"/>
    <n v="2.2599999999999998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530"/>
    <n v="2"/>
    <x v="0"/>
    <s v="US"/>
    <s v="USD"/>
    <n v="1332385200"/>
    <n v="1329759452"/>
    <b v="1"/>
    <n v="2602"/>
    <b v="1"/>
    <x v="23"/>
    <n v="0.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530.11"/>
    <n v="3"/>
    <x v="0"/>
    <s v="US"/>
    <s v="USD"/>
    <n v="1452574800"/>
    <n v="1449029266"/>
    <b v="1"/>
    <n v="248"/>
    <b v="1"/>
    <x v="23"/>
    <n v="2.14"/>
    <x v="3"/>
    <x v="23"/>
    <x v="1466"/>
    <x v="1466"/>
    <x v="0"/>
  </r>
  <r>
    <n v="1467"/>
    <s v="Radio Ambulante"/>
    <s v="We are a new Spanish language podcast telling uniquely Latin American stories."/>
    <n v="40000"/>
    <n v="537"/>
    <n v="1"/>
    <x v="0"/>
    <s v="US"/>
    <s v="USD"/>
    <n v="1332699285"/>
    <n v="1327518885"/>
    <b v="1"/>
    <n v="600"/>
    <b v="1"/>
    <x v="23"/>
    <n v="0.9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540"/>
    <n v="6"/>
    <x v="0"/>
    <s v="US"/>
    <s v="USD"/>
    <n v="1307838049"/>
    <n v="1302654049"/>
    <b v="1"/>
    <n v="293"/>
    <b v="1"/>
    <x v="23"/>
    <n v="1.84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540"/>
    <n v="1"/>
    <x v="0"/>
    <s v="US"/>
    <s v="USD"/>
    <n v="1360938109"/>
    <n v="1358346109"/>
    <b v="1"/>
    <n v="321"/>
    <b v="1"/>
    <x v="23"/>
    <n v="1.68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541"/>
    <n v="36"/>
    <x v="0"/>
    <s v="US"/>
    <s v="USD"/>
    <n v="1356724263"/>
    <n v="1354909863"/>
    <b v="1"/>
    <n v="81"/>
    <b v="1"/>
    <x v="23"/>
    <n v="6.68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542"/>
    <n v="2"/>
    <x v="0"/>
    <s v="US"/>
    <s v="USD"/>
    <n v="1428620334"/>
    <n v="1426028334"/>
    <b v="1"/>
    <n v="343"/>
    <b v="1"/>
    <x v="23"/>
    <n v="1.5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545"/>
    <n v="2"/>
    <x v="0"/>
    <s v="US"/>
    <s v="USD"/>
    <n v="1381928503"/>
    <n v="1379336503"/>
    <b v="1"/>
    <n v="336"/>
    <b v="1"/>
    <x v="23"/>
    <n v="1.62"/>
    <x v="3"/>
    <x v="23"/>
    <x v="1472"/>
    <x v="1472"/>
    <x v="4"/>
  </r>
  <r>
    <n v="1473"/>
    <s v="ONE LOVES ONLY FORM"/>
    <s v="Public Radio Project"/>
    <n v="1500"/>
    <n v="545"/>
    <n v="36"/>
    <x v="0"/>
    <s v="US"/>
    <s v="USD"/>
    <n v="1330644639"/>
    <n v="1328052639"/>
    <b v="1"/>
    <n v="47"/>
    <b v="1"/>
    <x v="23"/>
    <n v="11.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545"/>
    <n v="18"/>
    <x v="0"/>
    <s v="US"/>
    <s v="USD"/>
    <n v="1379093292"/>
    <n v="1376501292"/>
    <b v="1"/>
    <n v="76"/>
    <b v="1"/>
    <x v="23"/>
    <n v="7.17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546"/>
    <n v="4"/>
    <x v="0"/>
    <s v="US"/>
    <s v="USD"/>
    <n v="1419051540"/>
    <n v="1416244863"/>
    <b v="1"/>
    <n v="441"/>
    <b v="1"/>
    <x v="23"/>
    <n v="1.24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550"/>
    <n v="9"/>
    <x v="0"/>
    <s v="US"/>
    <s v="USD"/>
    <n v="1315616422"/>
    <n v="1313024422"/>
    <b v="1"/>
    <n v="916"/>
    <b v="1"/>
    <x v="23"/>
    <n v="0.6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550"/>
    <n v="2"/>
    <x v="0"/>
    <s v="US"/>
    <s v="USD"/>
    <n v="1324609200"/>
    <n v="1319467604"/>
    <b v="1"/>
    <n v="369"/>
    <b v="1"/>
    <x v="23"/>
    <n v="1.49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50"/>
    <n v="1"/>
    <x v="0"/>
    <s v="US"/>
    <s v="USD"/>
    <n v="1368564913"/>
    <n v="1367355313"/>
    <b v="1"/>
    <n v="20242"/>
    <b v="1"/>
    <x v="23"/>
    <n v="0.03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550"/>
    <n v="34"/>
    <x v="0"/>
    <s v="US"/>
    <s v="USD"/>
    <n v="1399694340"/>
    <n v="1398448389"/>
    <b v="1"/>
    <n v="71"/>
    <b v="1"/>
    <x v="23"/>
    <n v="7.75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50"/>
    <n v="1"/>
    <x v="0"/>
    <s v="US"/>
    <s v="USD"/>
    <n v="1374858000"/>
    <n v="1373408699"/>
    <b v="1"/>
    <n v="635"/>
    <b v="1"/>
    <x v="23"/>
    <n v="0.87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551"/>
    <n v="11"/>
    <x v="2"/>
    <s v="CA"/>
    <s v="CAD"/>
    <n v="1383430145"/>
    <n v="1380838145"/>
    <b v="0"/>
    <n v="6"/>
    <b v="0"/>
    <x v="10"/>
    <n v="91.83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53"/>
    <n v="11"/>
    <x v="2"/>
    <s v="US"/>
    <s v="USD"/>
    <n v="1347004260"/>
    <n v="1345062936"/>
    <b v="0"/>
    <n v="1"/>
    <b v="0"/>
    <x v="10"/>
    <n v="553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53"/>
    <n v="8"/>
    <x v="2"/>
    <s v="US"/>
    <s v="USD"/>
    <n v="1469162275"/>
    <n v="1467002275"/>
    <b v="0"/>
    <n v="2"/>
    <b v="0"/>
    <x v="10"/>
    <n v="276.5"/>
    <x v="3"/>
    <x v="10"/>
    <x v="1483"/>
    <x v="1483"/>
    <x v="2"/>
  </r>
  <r>
    <n v="1484"/>
    <s v="a book called filtered down thru the stars"/>
    <s v="The mussings of an old wizard"/>
    <n v="2000"/>
    <n v="555"/>
    <n v="28"/>
    <x v="2"/>
    <s v="US"/>
    <s v="USD"/>
    <n v="1342882260"/>
    <n v="1337834963"/>
    <b v="0"/>
    <n v="0"/>
    <b v="0"/>
    <x v="10"/>
    <e v="#DIV/0!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558"/>
    <n v="8"/>
    <x v="2"/>
    <s v="US"/>
    <s v="USD"/>
    <n v="1434827173"/>
    <n v="1430939173"/>
    <b v="0"/>
    <n v="3"/>
    <b v="0"/>
    <x v="10"/>
    <n v="186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559"/>
    <n v="3"/>
    <x v="2"/>
    <s v="US"/>
    <s v="USD"/>
    <n v="1425009761"/>
    <n v="1422417761"/>
    <b v="0"/>
    <n v="3"/>
    <b v="0"/>
    <x v="10"/>
    <n v="186.33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560"/>
    <n v="6"/>
    <x v="2"/>
    <s v="US"/>
    <s v="USD"/>
    <n v="1470175271"/>
    <n v="1467583271"/>
    <b v="0"/>
    <n v="0"/>
    <b v="0"/>
    <x v="10"/>
    <e v="#DIV/0!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560"/>
    <n v="4"/>
    <x v="2"/>
    <s v="AU"/>
    <s v="AUD"/>
    <n v="1388928660"/>
    <n v="1386336660"/>
    <b v="0"/>
    <n v="6"/>
    <b v="0"/>
    <x v="10"/>
    <n v="93.33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560"/>
    <n v="11"/>
    <x v="2"/>
    <s v="US"/>
    <s v="USD"/>
    <n v="1352994052"/>
    <n v="1350398452"/>
    <b v="0"/>
    <n v="0"/>
    <b v="0"/>
    <x v="10"/>
    <e v="#DIV/0!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561"/>
    <n v="19"/>
    <x v="2"/>
    <s v="US"/>
    <s v="USD"/>
    <n v="1380720474"/>
    <n v="1378214874"/>
    <b v="0"/>
    <n v="19"/>
    <b v="0"/>
    <x v="10"/>
    <n v="29.53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564"/>
    <n v="47"/>
    <x v="2"/>
    <s v="US"/>
    <s v="USD"/>
    <n v="1424014680"/>
    <n v="1418922443"/>
    <b v="0"/>
    <n v="1"/>
    <b v="0"/>
    <x v="10"/>
    <n v="564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564.66"/>
    <n v="14"/>
    <x v="2"/>
    <s v="US"/>
    <s v="USD"/>
    <n v="1308431646"/>
    <n v="1305839646"/>
    <b v="0"/>
    <n v="2"/>
    <b v="0"/>
    <x v="10"/>
    <n v="282.33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565"/>
    <n v="24"/>
    <x v="2"/>
    <s v="US"/>
    <s v="USD"/>
    <n v="1371415675"/>
    <n v="1368823675"/>
    <b v="0"/>
    <n v="0"/>
    <b v="0"/>
    <x v="10"/>
    <e v="#DIV/0!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565"/>
    <n v="11"/>
    <x v="2"/>
    <s v="US"/>
    <s v="USD"/>
    <n v="1428075480"/>
    <n v="1425489613"/>
    <b v="0"/>
    <n v="11"/>
    <b v="0"/>
    <x v="10"/>
    <n v="51.36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570"/>
    <n v="29"/>
    <x v="2"/>
    <s v="US"/>
    <s v="USD"/>
    <n v="1314471431"/>
    <n v="1311879431"/>
    <b v="0"/>
    <n v="0"/>
    <b v="0"/>
    <x v="10"/>
    <e v="#DIV/0!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570"/>
    <n v="38"/>
    <x v="2"/>
    <s v="US"/>
    <s v="USD"/>
    <n v="1410866659"/>
    <n v="1405682659"/>
    <b v="0"/>
    <n v="0"/>
    <b v="0"/>
    <x v="10"/>
    <e v="#DIV/0!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570"/>
    <n v="4"/>
    <x v="2"/>
    <s v="US"/>
    <s v="USD"/>
    <n v="1375299780"/>
    <n v="1371655522"/>
    <b v="0"/>
    <n v="1"/>
    <b v="0"/>
    <x v="10"/>
    <n v="570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0"/>
    <n v="19"/>
    <x v="2"/>
    <s v="US"/>
    <s v="USD"/>
    <n v="1409787378"/>
    <n v="1405899378"/>
    <b v="0"/>
    <n v="3"/>
    <b v="0"/>
    <x v="10"/>
    <n v="190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70"/>
    <n v="29"/>
    <x v="2"/>
    <s v="US"/>
    <s v="USD"/>
    <n v="1470355833"/>
    <n v="1465171833"/>
    <b v="0"/>
    <n v="1"/>
    <b v="0"/>
    <x v="10"/>
    <n v="570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576"/>
    <n v="21"/>
    <x v="2"/>
    <s v="US"/>
    <s v="USD"/>
    <n v="1367444557"/>
    <n v="1364852557"/>
    <b v="0"/>
    <n v="15"/>
    <b v="0"/>
    <x v="10"/>
    <n v="38.4"/>
    <x v="3"/>
    <x v="10"/>
    <x v="1500"/>
    <x v="1500"/>
    <x v="4"/>
  </r>
  <r>
    <n v="1501"/>
    <s v="This is Nowhere"/>
    <s v="A hardcover book of surf, outdoor and nature photos from the British Columbia coast."/>
    <n v="52000"/>
    <n v="580"/>
    <n v="1"/>
    <x v="0"/>
    <s v="CA"/>
    <s v="CAD"/>
    <n v="1436364023"/>
    <n v="1433772023"/>
    <b v="1"/>
    <n v="885"/>
    <b v="1"/>
    <x v="20"/>
    <n v="0.66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585"/>
    <n v="3"/>
    <x v="0"/>
    <s v="GB"/>
    <s v="GBP"/>
    <n v="1458943200"/>
    <n v="1456491680"/>
    <b v="1"/>
    <n v="329"/>
    <b v="1"/>
    <x v="20"/>
    <n v="1.78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585"/>
    <n v="16"/>
    <x v="0"/>
    <s v="BE"/>
    <s v="EUR"/>
    <n v="1477210801"/>
    <n v="1472026801"/>
    <b v="1"/>
    <n v="71"/>
    <b v="1"/>
    <x v="20"/>
    <n v="8.24"/>
    <x v="8"/>
    <x v="20"/>
    <x v="1503"/>
    <x v="1503"/>
    <x v="2"/>
  </r>
  <r>
    <n v="1504"/>
    <s v="RYU X RIO"/>
    <s v="A football photography book like no other about the 2014 World Cup in Brazil, by Ryu Voelkel."/>
    <n v="6500"/>
    <n v="586"/>
    <n v="9"/>
    <x v="0"/>
    <s v="GB"/>
    <s v="GBP"/>
    <n v="1402389180"/>
    <n v="1399996024"/>
    <b v="1"/>
    <n v="269"/>
    <b v="1"/>
    <x v="20"/>
    <n v="2.1800000000000002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587"/>
    <n v="4"/>
    <x v="0"/>
    <s v="DE"/>
    <s v="EUR"/>
    <n v="1458676860"/>
    <n v="1455446303"/>
    <b v="1"/>
    <n v="345"/>
    <b v="1"/>
    <x v="20"/>
    <n v="1.7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587"/>
    <n v="39"/>
    <x v="0"/>
    <s v="GB"/>
    <s v="GBP"/>
    <n v="1406227904"/>
    <n v="1403635904"/>
    <b v="1"/>
    <n v="43"/>
    <b v="1"/>
    <x v="20"/>
    <n v="13.65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590"/>
    <n v="49"/>
    <x v="0"/>
    <s v="US"/>
    <s v="USD"/>
    <n v="1273911000"/>
    <n v="1268822909"/>
    <b v="1"/>
    <n v="33"/>
    <b v="1"/>
    <x v="20"/>
    <n v="17.88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590.02"/>
    <n v="3"/>
    <x v="0"/>
    <s v="US"/>
    <s v="USD"/>
    <n v="1403880281"/>
    <n v="1401201881"/>
    <b v="1"/>
    <n v="211"/>
    <b v="1"/>
    <x v="20"/>
    <n v="2.8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591"/>
    <n v="3"/>
    <x v="0"/>
    <s v="DE"/>
    <s v="EUR"/>
    <n v="1487113140"/>
    <n v="1484570885"/>
    <b v="1"/>
    <n v="196"/>
    <b v="1"/>
    <x v="20"/>
    <n v="3.02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592"/>
    <n v="4"/>
    <x v="0"/>
    <s v="GB"/>
    <s v="GBP"/>
    <n v="1405761278"/>
    <n v="1403169278"/>
    <b v="1"/>
    <n v="405"/>
    <b v="1"/>
    <x v="20"/>
    <n v="1.46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593"/>
    <n v="4"/>
    <x v="0"/>
    <s v="US"/>
    <s v="USD"/>
    <n v="1447858804"/>
    <n v="1445263204"/>
    <b v="1"/>
    <n v="206"/>
    <b v="1"/>
    <x v="20"/>
    <n v="2.8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595"/>
    <n v="17"/>
    <x v="0"/>
    <s v="US"/>
    <s v="USD"/>
    <n v="1486311939"/>
    <n v="1483719939"/>
    <b v="1"/>
    <n v="335"/>
    <b v="1"/>
    <x v="20"/>
    <n v="1.7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597"/>
    <n v="7"/>
    <x v="0"/>
    <s v="GB"/>
    <s v="GBP"/>
    <n v="1405523866"/>
    <n v="1402931866"/>
    <b v="1"/>
    <n v="215"/>
    <b v="1"/>
    <x v="20"/>
    <n v="2.78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600"/>
    <n v="2"/>
    <x v="0"/>
    <s v="US"/>
    <s v="USD"/>
    <n v="1443363640"/>
    <n v="1439907640"/>
    <b v="1"/>
    <n v="176"/>
    <b v="1"/>
    <x v="20"/>
    <n v="3.41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600"/>
    <n v="0"/>
    <x v="0"/>
    <s v="NO"/>
    <s v="NOK"/>
    <n v="1458104697"/>
    <n v="1455516297"/>
    <b v="1"/>
    <n v="555"/>
    <b v="1"/>
    <x v="20"/>
    <n v="1.08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600"/>
    <n v="4"/>
    <x v="0"/>
    <s v="US"/>
    <s v="USD"/>
    <n v="1475762400"/>
    <n v="1473160292"/>
    <b v="1"/>
    <n v="116"/>
    <b v="1"/>
    <x v="20"/>
    <n v="5.17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600"/>
    <n v="4"/>
    <x v="0"/>
    <s v="US"/>
    <s v="USD"/>
    <n v="1417845600"/>
    <n v="1415194553"/>
    <b v="1"/>
    <n v="615"/>
    <b v="1"/>
    <x v="20"/>
    <n v="0.98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601"/>
    <n v="4"/>
    <x v="0"/>
    <s v="US"/>
    <s v="USD"/>
    <n v="1401565252"/>
    <n v="1398973252"/>
    <b v="1"/>
    <n v="236"/>
    <b v="1"/>
    <x v="20"/>
    <n v="2.5499999999999998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601"/>
    <n v="7"/>
    <x v="0"/>
    <s v="US"/>
    <s v="USD"/>
    <n v="1403301540"/>
    <n v="1400867283"/>
    <b v="1"/>
    <n v="145"/>
    <b v="1"/>
    <x v="20"/>
    <n v="4.1399999999999997"/>
    <x v="8"/>
    <x v="20"/>
    <x v="1519"/>
    <x v="1519"/>
    <x v="3"/>
  </r>
  <r>
    <n v="1520"/>
    <s v="TULIPS"/>
    <s v="A self-published photography book by Andrew Miksys from his new series about Belarus"/>
    <n v="18000"/>
    <n v="605"/>
    <n v="3"/>
    <x v="0"/>
    <s v="US"/>
    <s v="USD"/>
    <n v="1418961600"/>
    <n v="1415824513"/>
    <b v="1"/>
    <n v="167"/>
    <b v="1"/>
    <x v="20"/>
    <n v="3.62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605"/>
    <n v="2"/>
    <x v="0"/>
    <s v="US"/>
    <s v="USD"/>
    <n v="1465272091"/>
    <n v="1462248091"/>
    <b v="1"/>
    <n v="235"/>
    <b v="1"/>
    <x v="20"/>
    <n v="2.57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5"/>
    <n v="1"/>
    <x v="0"/>
    <s v="US"/>
    <s v="USD"/>
    <n v="1413575739"/>
    <n v="1410983739"/>
    <b v="1"/>
    <n v="452"/>
    <b v="1"/>
    <x v="20"/>
    <n v="1.3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606"/>
    <n v="3"/>
    <x v="0"/>
    <s v="US"/>
    <s v="USD"/>
    <n v="1419292800"/>
    <n v="1416592916"/>
    <b v="1"/>
    <n v="241"/>
    <b v="1"/>
    <x v="20"/>
    <n v="2.5099999999999998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07"/>
    <n v="20"/>
    <x v="0"/>
    <s v="SE"/>
    <s v="SEK"/>
    <n v="1487592090"/>
    <n v="1485000090"/>
    <b v="1"/>
    <n v="28"/>
    <b v="1"/>
    <x v="20"/>
    <n v="21.68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607"/>
    <n v="23"/>
    <x v="0"/>
    <s v="US"/>
    <s v="USD"/>
    <n v="1471539138"/>
    <n v="1468947138"/>
    <b v="1"/>
    <n v="140"/>
    <b v="1"/>
    <x v="20"/>
    <n v="4.34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610"/>
    <n v="3"/>
    <x v="0"/>
    <s v="US"/>
    <s v="USD"/>
    <n v="1453185447"/>
    <n v="1448951847"/>
    <b v="1"/>
    <n v="280"/>
    <b v="1"/>
    <x v="20"/>
    <n v="2.1800000000000002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610"/>
    <n v="17"/>
    <x v="0"/>
    <s v="US"/>
    <s v="USD"/>
    <n v="1489497886"/>
    <n v="1487082286"/>
    <b v="1"/>
    <n v="70"/>
    <b v="1"/>
    <x v="20"/>
    <n v="8.7100000000000009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610"/>
    <n v="20"/>
    <x v="0"/>
    <s v="US"/>
    <s v="USD"/>
    <n v="1485907200"/>
    <n v="1483292122"/>
    <b v="1"/>
    <n v="160"/>
    <b v="1"/>
    <x v="20"/>
    <n v="3.81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610"/>
    <n v="3"/>
    <x v="0"/>
    <s v="US"/>
    <s v="USD"/>
    <n v="1426773920"/>
    <n v="1424185520"/>
    <b v="1"/>
    <n v="141"/>
    <b v="1"/>
    <x v="20"/>
    <n v="4.33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611"/>
    <n v="2"/>
    <x v="0"/>
    <s v="US"/>
    <s v="USD"/>
    <n v="1445624695"/>
    <n v="1443464695"/>
    <b v="1"/>
    <n v="874"/>
    <b v="1"/>
    <x v="20"/>
    <n v="0.7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615"/>
    <n v="26"/>
    <x v="0"/>
    <s v="US"/>
    <s v="USD"/>
    <n v="1417402800"/>
    <n v="1414610126"/>
    <b v="1"/>
    <n v="73"/>
    <b v="1"/>
    <x v="20"/>
    <n v="8.42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618"/>
    <n v="12"/>
    <x v="0"/>
    <s v="AU"/>
    <s v="AUD"/>
    <n v="1455548400"/>
    <n v="1453461865"/>
    <b v="1"/>
    <n v="294"/>
    <b v="1"/>
    <x v="20"/>
    <n v="2.1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20"/>
    <n v="1"/>
    <x v="0"/>
    <s v="US"/>
    <s v="USD"/>
    <n v="1462161540"/>
    <n v="1457913777"/>
    <b v="1"/>
    <n v="740"/>
    <b v="1"/>
    <x v="20"/>
    <n v="0.84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620"/>
    <n v="8"/>
    <x v="0"/>
    <s v="US"/>
    <s v="USD"/>
    <n v="1441383062"/>
    <n v="1438791062"/>
    <b v="1"/>
    <n v="369"/>
    <b v="1"/>
    <x v="20"/>
    <n v="1.68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620"/>
    <n v="16"/>
    <x v="0"/>
    <s v="US"/>
    <s v="USD"/>
    <n v="1464040800"/>
    <n v="1461527631"/>
    <b v="1"/>
    <n v="110"/>
    <b v="1"/>
    <x v="20"/>
    <n v="5.64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620"/>
    <n v="5"/>
    <x v="0"/>
    <s v="US"/>
    <s v="USD"/>
    <n v="1440702910"/>
    <n v="1438110910"/>
    <b v="1"/>
    <n v="455"/>
    <b v="1"/>
    <x v="20"/>
    <n v="1.36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621"/>
    <n v="5"/>
    <x v="0"/>
    <s v="DE"/>
    <s v="EUR"/>
    <n v="1470506400"/>
    <n v="1467358427"/>
    <b v="1"/>
    <n v="224"/>
    <b v="1"/>
    <x v="20"/>
    <n v="2.77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622"/>
    <n v="9"/>
    <x v="0"/>
    <s v="US"/>
    <s v="USD"/>
    <n v="1421952370"/>
    <n v="1418064370"/>
    <b v="1"/>
    <n v="46"/>
    <b v="1"/>
    <x v="20"/>
    <n v="13.52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625"/>
    <n v="3"/>
    <x v="0"/>
    <s v="US"/>
    <s v="USD"/>
    <n v="1483481019"/>
    <n v="1480629819"/>
    <b v="0"/>
    <n v="284"/>
    <b v="1"/>
    <x v="20"/>
    <n v="2.2000000000000002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625"/>
    <n v="4"/>
    <x v="0"/>
    <s v="US"/>
    <s v="USD"/>
    <n v="1416964500"/>
    <n v="1414368616"/>
    <b v="1"/>
    <n v="98"/>
    <b v="1"/>
    <x v="20"/>
    <n v="6.38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28"/>
    <n v="3"/>
    <x v="2"/>
    <s v="US"/>
    <s v="USD"/>
    <n v="1420045538"/>
    <n v="1417453538"/>
    <b v="0"/>
    <n v="2"/>
    <b v="0"/>
    <x v="24"/>
    <n v="314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629.99"/>
    <n v="126"/>
    <x v="2"/>
    <s v="CA"/>
    <s v="CAD"/>
    <n v="1435708500"/>
    <n v="1434412500"/>
    <b v="0"/>
    <n v="1"/>
    <b v="0"/>
    <x v="24"/>
    <n v="629.99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631"/>
    <n v="28"/>
    <x v="2"/>
    <s v="US"/>
    <s v="USD"/>
    <n v="1416662034"/>
    <n v="1414066434"/>
    <b v="0"/>
    <n v="1"/>
    <b v="0"/>
    <x v="24"/>
    <n v="631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631"/>
    <n v="63"/>
    <x v="2"/>
    <s v="US"/>
    <s v="USD"/>
    <n v="1427847480"/>
    <n v="1424222024"/>
    <b v="0"/>
    <n v="0"/>
    <b v="0"/>
    <x v="24"/>
    <e v="#DIV/0!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632"/>
    <n v="21"/>
    <x v="2"/>
    <s v="US"/>
    <s v="USD"/>
    <n v="1425330960"/>
    <n v="1422393234"/>
    <b v="0"/>
    <n v="1"/>
    <b v="0"/>
    <x v="24"/>
    <n v="632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633"/>
    <n v="63"/>
    <x v="2"/>
    <s v="GB"/>
    <s v="GBP"/>
    <n v="1410930399"/>
    <n v="1405746399"/>
    <b v="0"/>
    <n v="11"/>
    <b v="0"/>
    <x v="24"/>
    <n v="57.55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633"/>
    <n v="3165"/>
    <x v="2"/>
    <s v="US"/>
    <s v="USD"/>
    <n v="1487844882"/>
    <n v="1487240082"/>
    <b v="0"/>
    <n v="0"/>
    <b v="0"/>
    <x v="24"/>
    <e v="#DIV/0!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35"/>
    <n v="91"/>
    <x v="2"/>
    <s v="US"/>
    <s v="USD"/>
    <n v="1447020620"/>
    <n v="1444425020"/>
    <b v="0"/>
    <n v="1"/>
    <b v="0"/>
    <x v="24"/>
    <n v="635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636"/>
    <n v="127"/>
    <x v="2"/>
    <s v="US"/>
    <s v="USD"/>
    <n v="1446524159"/>
    <n v="1443928559"/>
    <b v="0"/>
    <n v="6"/>
    <b v="0"/>
    <x v="24"/>
    <n v="106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636"/>
    <n v="85"/>
    <x v="2"/>
    <s v="GB"/>
    <s v="GBP"/>
    <n v="1463050034"/>
    <n v="1460458034"/>
    <b v="0"/>
    <n v="7"/>
    <b v="0"/>
    <x v="24"/>
    <n v="90.86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636"/>
    <n v="18"/>
    <x v="2"/>
    <s v="US"/>
    <s v="USD"/>
    <n v="1432756039"/>
    <n v="1430164039"/>
    <b v="0"/>
    <n v="0"/>
    <b v="0"/>
    <x v="24"/>
    <e v="#DIV/0!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637"/>
    <n v="15"/>
    <x v="2"/>
    <s v="US"/>
    <s v="USD"/>
    <n v="1412135940"/>
    <n v="1410366708"/>
    <b v="0"/>
    <n v="16"/>
    <b v="0"/>
    <x v="24"/>
    <n v="39.81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639"/>
    <n v="11"/>
    <x v="2"/>
    <s v="US"/>
    <s v="USD"/>
    <n v="1441176447"/>
    <n v="1438584447"/>
    <b v="0"/>
    <n v="0"/>
    <b v="0"/>
    <x v="24"/>
    <e v="#DIV/0!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640"/>
    <n v="3"/>
    <x v="2"/>
    <s v="AU"/>
    <s v="AUD"/>
    <n v="1438495390"/>
    <n v="1435903390"/>
    <b v="0"/>
    <n v="0"/>
    <b v="0"/>
    <x v="24"/>
    <e v="#DIV/0!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640"/>
    <n v="85"/>
    <x v="2"/>
    <s v="US"/>
    <s v="USD"/>
    <n v="1442509200"/>
    <n v="1440513832"/>
    <b v="0"/>
    <n v="0"/>
    <b v="0"/>
    <x v="24"/>
    <e v="#DIV/0!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40"/>
    <n v="43"/>
    <x v="2"/>
    <s v="CA"/>
    <s v="CAD"/>
    <n v="1467603624"/>
    <n v="1465011624"/>
    <b v="0"/>
    <n v="12"/>
    <b v="0"/>
    <x v="24"/>
    <n v="53.33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640"/>
    <n v="26"/>
    <x v="2"/>
    <s v="US"/>
    <s v="USD"/>
    <n v="1411227633"/>
    <n v="1408549233"/>
    <b v="0"/>
    <n v="1"/>
    <b v="0"/>
    <x v="24"/>
    <n v="64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641"/>
    <n v="85"/>
    <x v="2"/>
    <s v="GB"/>
    <s v="GBP"/>
    <n v="1440763920"/>
    <n v="1435656759"/>
    <b v="0"/>
    <n v="3"/>
    <b v="0"/>
    <x v="24"/>
    <n v="213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641"/>
    <n v="4"/>
    <x v="2"/>
    <s v="US"/>
    <s v="USD"/>
    <n v="1430270199"/>
    <n v="1428974199"/>
    <b v="0"/>
    <n v="1"/>
    <b v="0"/>
    <x v="24"/>
    <n v="641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641"/>
    <n v="26"/>
    <x v="2"/>
    <s v="US"/>
    <s v="USD"/>
    <n v="1415842193"/>
    <n v="1414110593"/>
    <b v="0"/>
    <n v="4"/>
    <b v="0"/>
    <x v="24"/>
    <n v="160.2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41"/>
    <n v="6"/>
    <x v="1"/>
    <s v="US"/>
    <s v="USD"/>
    <n v="1383789603"/>
    <n v="1381194003"/>
    <b v="0"/>
    <n v="1"/>
    <b v="0"/>
    <x v="25"/>
    <n v="641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644"/>
    <n v="16"/>
    <x v="1"/>
    <s v="US"/>
    <s v="USD"/>
    <n v="1259715000"/>
    <n v="1253712916"/>
    <b v="0"/>
    <n v="0"/>
    <b v="0"/>
    <x v="25"/>
    <e v="#DIV/0!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645"/>
    <n v="11"/>
    <x v="1"/>
    <s v="GB"/>
    <s v="GBP"/>
    <n v="1394815751"/>
    <n v="1389635351"/>
    <b v="0"/>
    <n v="2"/>
    <b v="0"/>
    <x v="25"/>
    <n v="32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645"/>
    <n v="6"/>
    <x v="1"/>
    <s v="US"/>
    <s v="USD"/>
    <n v="1432843500"/>
    <n v="1430124509"/>
    <b v="0"/>
    <n v="1"/>
    <b v="0"/>
    <x v="25"/>
    <n v="645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650"/>
    <n v="16"/>
    <x v="1"/>
    <s v="US"/>
    <s v="USD"/>
    <n v="1307554261"/>
    <n v="1304962261"/>
    <b v="0"/>
    <n v="1"/>
    <b v="0"/>
    <x v="25"/>
    <n v="65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50"/>
    <n v="2"/>
    <x v="1"/>
    <s v="US"/>
    <s v="USD"/>
    <n v="1469656800"/>
    <n v="1467151204"/>
    <b v="0"/>
    <n v="59"/>
    <b v="0"/>
    <x v="25"/>
    <n v="11.02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650"/>
    <n v="8"/>
    <x v="1"/>
    <s v="US"/>
    <s v="USD"/>
    <n v="1392595200"/>
    <n v="1391293745"/>
    <b v="0"/>
    <n v="13"/>
    <b v="0"/>
    <x v="25"/>
    <n v="50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650"/>
    <n v="3"/>
    <x v="1"/>
    <s v="US"/>
    <s v="USD"/>
    <n v="1419384585"/>
    <n v="1416360585"/>
    <b v="0"/>
    <n v="22"/>
    <b v="0"/>
    <x v="25"/>
    <n v="29.55"/>
    <x v="3"/>
    <x v="25"/>
    <x v="1568"/>
    <x v="1567"/>
    <x v="3"/>
  </r>
  <r>
    <n v="1569"/>
    <s v="to be removed (Canceled)"/>
    <s v="to be removed"/>
    <n v="30000"/>
    <n v="650"/>
    <n v="2"/>
    <x v="1"/>
    <s v="US"/>
    <s v="USD"/>
    <n v="1369498714"/>
    <n v="1366906714"/>
    <b v="0"/>
    <n v="0"/>
    <b v="0"/>
    <x v="25"/>
    <e v="#DIV/0!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650"/>
    <n v="11"/>
    <x v="1"/>
    <s v="US"/>
    <s v="USD"/>
    <n v="1460140282"/>
    <n v="1457551882"/>
    <b v="0"/>
    <n v="52"/>
    <b v="0"/>
    <x v="25"/>
    <n v="12.5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651"/>
    <n v="5"/>
    <x v="1"/>
    <s v="GB"/>
    <s v="GBP"/>
    <n v="1434738483"/>
    <n v="1432146483"/>
    <b v="0"/>
    <n v="4"/>
    <b v="0"/>
    <x v="25"/>
    <n v="162.75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651"/>
    <n v="26"/>
    <x v="1"/>
    <s v="GB"/>
    <s v="GBP"/>
    <n v="1456703940"/>
    <n v="1454546859"/>
    <b v="0"/>
    <n v="3"/>
    <b v="0"/>
    <x v="25"/>
    <n v="21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655"/>
    <n v="7"/>
    <x v="1"/>
    <s v="CA"/>
    <s v="CAD"/>
    <n v="1491019140"/>
    <n v="1487548802"/>
    <b v="0"/>
    <n v="3"/>
    <b v="0"/>
    <x v="25"/>
    <n v="218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657"/>
    <n v="7"/>
    <x v="1"/>
    <s v="US"/>
    <s v="USD"/>
    <n v="1424211329"/>
    <n v="1421187329"/>
    <b v="0"/>
    <n v="6"/>
    <b v="0"/>
    <x v="25"/>
    <n v="109.5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658"/>
    <n v="7"/>
    <x v="1"/>
    <s v="US"/>
    <s v="USD"/>
    <n v="1404909296"/>
    <n v="1402317296"/>
    <b v="0"/>
    <n v="35"/>
    <b v="0"/>
    <x v="25"/>
    <n v="18.8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60"/>
    <n v="13"/>
    <x v="1"/>
    <s v="US"/>
    <s v="USD"/>
    <n v="1435698368"/>
    <n v="1431810368"/>
    <b v="0"/>
    <n v="10"/>
    <b v="0"/>
    <x v="25"/>
    <n v="66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665.21"/>
    <n v="7"/>
    <x v="1"/>
    <s v="US"/>
    <s v="USD"/>
    <n v="1343161248"/>
    <n v="1337977248"/>
    <b v="0"/>
    <n v="2"/>
    <b v="0"/>
    <x v="25"/>
    <n v="332.61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666"/>
    <n v="35"/>
    <x v="1"/>
    <s v="US"/>
    <s v="USD"/>
    <n v="1283392800"/>
    <n v="1281317691"/>
    <b v="0"/>
    <n v="4"/>
    <b v="0"/>
    <x v="25"/>
    <n v="166.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668"/>
    <n v="20"/>
    <x v="1"/>
    <s v="US"/>
    <s v="USD"/>
    <n v="1377734091"/>
    <n v="1374882891"/>
    <b v="0"/>
    <n v="2"/>
    <b v="0"/>
    <x v="25"/>
    <n v="33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670"/>
    <n v="38"/>
    <x v="1"/>
    <s v="US"/>
    <s v="USD"/>
    <n v="1337562726"/>
    <n v="1332378726"/>
    <b v="0"/>
    <n v="0"/>
    <b v="0"/>
    <x v="25"/>
    <e v="#DIV/0!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671"/>
    <n v="67"/>
    <x v="2"/>
    <s v="GB"/>
    <s v="GBP"/>
    <n v="1450521990"/>
    <n v="1447757190"/>
    <b v="0"/>
    <n v="1"/>
    <b v="0"/>
    <x v="26"/>
    <n v="671"/>
    <x v="8"/>
    <x v="26"/>
    <x v="1581"/>
    <x v="1580"/>
    <x v="0"/>
  </r>
  <r>
    <n v="1582"/>
    <s v="Scenes from New Orleans"/>
    <s v="I create canvas prints of images from in and around New Orleans"/>
    <n v="1000"/>
    <n v="675"/>
    <n v="68"/>
    <x v="2"/>
    <s v="US"/>
    <s v="USD"/>
    <n v="1445894400"/>
    <n v="1440961053"/>
    <b v="0"/>
    <n v="3"/>
    <b v="0"/>
    <x v="26"/>
    <n v="225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676"/>
    <n v="3"/>
    <x v="2"/>
    <s v="GB"/>
    <s v="GBP"/>
    <n v="1411681391"/>
    <n v="1409089391"/>
    <b v="0"/>
    <n v="1"/>
    <b v="0"/>
    <x v="26"/>
    <n v="676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677"/>
    <n v="56"/>
    <x v="2"/>
    <s v="US"/>
    <s v="USD"/>
    <n v="1401464101"/>
    <n v="1400600101"/>
    <b v="0"/>
    <n v="0"/>
    <b v="0"/>
    <x v="26"/>
    <e v="#DIV/0!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678"/>
    <n v="34"/>
    <x v="2"/>
    <s v="CA"/>
    <s v="CAD"/>
    <n v="1482663600"/>
    <n v="1480800568"/>
    <b v="0"/>
    <n v="12"/>
    <b v="0"/>
    <x v="26"/>
    <n v="56.5"/>
    <x v="8"/>
    <x v="26"/>
    <x v="1585"/>
    <x v="1584"/>
    <x v="2"/>
  </r>
  <r>
    <n v="1586"/>
    <s v="Missouri In Pictures"/>
    <s v="Show the world the beauty that is in all of our back yards!"/>
    <n v="1500"/>
    <n v="679.44"/>
    <n v="45"/>
    <x v="2"/>
    <s v="US"/>
    <s v="USD"/>
    <n v="1428197422"/>
    <n v="1425609022"/>
    <b v="0"/>
    <n v="0"/>
    <b v="0"/>
    <x v="26"/>
    <e v="#DIV/0!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680"/>
    <n v="9"/>
    <x v="2"/>
    <s v="US"/>
    <s v="USD"/>
    <n v="1418510965"/>
    <n v="1415918965"/>
    <b v="0"/>
    <n v="1"/>
    <b v="0"/>
    <x v="26"/>
    <n v="680"/>
    <x v="8"/>
    <x v="26"/>
    <x v="1587"/>
    <x v="1586"/>
    <x v="3"/>
  </r>
  <r>
    <n v="1588"/>
    <s v="The Right Side of Texas"/>
    <s v="Southeast Texas as seen through the lens of a cell phone camera"/>
    <n v="516"/>
    <n v="683"/>
    <n v="132"/>
    <x v="2"/>
    <s v="US"/>
    <s v="USD"/>
    <n v="1422735120"/>
    <n v="1420091999"/>
    <b v="0"/>
    <n v="0"/>
    <b v="0"/>
    <x v="26"/>
    <e v="#DIV/0!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684"/>
    <n v="57"/>
    <x v="2"/>
    <s v="US"/>
    <s v="USD"/>
    <n v="1444433886"/>
    <n v="1441841886"/>
    <b v="0"/>
    <n v="0"/>
    <b v="0"/>
    <x v="26"/>
    <e v="#DIV/0!"/>
    <x v="8"/>
    <x v="26"/>
    <x v="1589"/>
    <x v="1588"/>
    <x v="0"/>
  </r>
  <r>
    <n v="1590"/>
    <s v="An Italian Adventure"/>
    <s v="Discover Italy through photography."/>
    <n v="60000"/>
    <n v="684"/>
    <n v="1"/>
    <x v="2"/>
    <s v="IT"/>
    <s v="EUR"/>
    <n v="1443040464"/>
    <n v="1440448464"/>
    <b v="0"/>
    <n v="2"/>
    <b v="0"/>
    <x v="26"/>
    <n v="342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690"/>
    <n v="5"/>
    <x v="2"/>
    <s v="GB"/>
    <s v="GBP"/>
    <n v="1459700741"/>
    <n v="1457112341"/>
    <b v="0"/>
    <n v="92"/>
    <b v="0"/>
    <x v="26"/>
    <n v="7.5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695"/>
    <n v="2780"/>
    <x v="2"/>
    <s v="US"/>
    <s v="USD"/>
    <n v="1427503485"/>
    <n v="1423619085"/>
    <b v="0"/>
    <n v="0"/>
    <b v="0"/>
    <x v="26"/>
    <e v="#DIV/0!"/>
    <x v="8"/>
    <x v="26"/>
    <x v="1592"/>
    <x v="1591"/>
    <x v="0"/>
  </r>
  <r>
    <n v="1593"/>
    <s v="Picturing Italy"/>
    <s v="A trip to fulfill a dream of capturing the wonders and history of ancient Italy in person."/>
    <n v="22000"/>
    <n v="700"/>
    <n v="3"/>
    <x v="2"/>
    <s v="US"/>
    <s v="USD"/>
    <n v="1425154655"/>
    <n v="1422562655"/>
    <b v="0"/>
    <n v="3"/>
    <b v="0"/>
    <x v="26"/>
    <n v="233.33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700"/>
    <n v="70"/>
    <x v="2"/>
    <s v="US"/>
    <s v="USD"/>
    <n v="1463329260"/>
    <n v="1458147982"/>
    <b v="0"/>
    <n v="10"/>
    <b v="0"/>
    <x v="26"/>
    <n v="70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701"/>
    <n v="1"/>
    <x v="2"/>
    <s v="US"/>
    <s v="USD"/>
    <n v="1403122380"/>
    <n v="1400634728"/>
    <b v="0"/>
    <n v="7"/>
    <b v="0"/>
    <x v="26"/>
    <n v="100.14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05"/>
    <n v="22"/>
    <x v="2"/>
    <s v="GB"/>
    <s v="GBP"/>
    <n v="1418469569"/>
    <n v="1414577969"/>
    <b v="0"/>
    <n v="3"/>
    <b v="0"/>
    <x v="26"/>
    <n v="23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710"/>
    <n v="5"/>
    <x v="2"/>
    <s v="US"/>
    <s v="USD"/>
    <n v="1474360197"/>
    <n v="1471768197"/>
    <b v="0"/>
    <n v="0"/>
    <b v="0"/>
    <x v="26"/>
    <e v="#DIV/0!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712"/>
    <n v="89"/>
    <x v="2"/>
    <s v="US"/>
    <s v="USD"/>
    <n v="1437926458"/>
    <n v="1432742458"/>
    <b v="0"/>
    <n v="1"/>
    <b v="0"/>
    <x v="26"/>
    <n v="712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713"/>
    <n v="143"/>
    <x v="2"/>
    <s v="GB"/>
    <s v="GBP"/>
    <n v="1460116576"/>
    <n v="1457528176"/>
    <b v="0"/>
    <n v="0"/>
    <b v="0"/>
    <x v="26"/>
    <e v="#DIV/0!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714"/>
    <n v="14"/>
    <x v="2"/>
    <s v="US"/>
    <s v="USD"/>
    <n v="1405401060"/>
    <n v="1401585752"/>
    <b v="0"/>
    <n v="9"/>
    <b v="0"/>
    <x v="26"/>
    <n v="79.33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715"/>
    <n v="29"/>
    <x v="0"/>
    <s v="US"/>
    <s v="USD"/>
    <n v="1304561633"/>
    <n v="1301969633"/>
    <b v="0"/>
    <n v="56"/>
    <b v="1"/>
    <x v="11"/>
    <n v="12.77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715"/>
    <n v="48"/>
    <x v="0"/>
    <s v="US"/>
    <s v="USD"/>
    <n v="1318633200"/>
    <n v="1314947317"/>
    <b v="0"/>
    <n v="32"/>
    <b v="1"/>
    <x v="11"/>
    <n v="22.34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715"/>
    <n v="36"/>
    <x v="0"/>
    <s v="US"/>
    <s v="USD"/>
    <n v="1327723459"/>
    <n v="1322539459"/>
    <b v="0"/>
    <n v="30"/>
    <b v="1"/>
    <x v="11"/>
    <n v="23.83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715"/>
    <n v="26"/>
    <x v="0"/>
    <s v="US"/>
    <s v="USD"/>
    <n v="1332011835"/>
    <n v="1328559435"/>
    <b v="0"/>
    <n v="70"/>
    <b v="1"/>
    <x v="11"/>
    <n v="10.210000000000001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718"/>
    <n v="12"/>
    <x v="0"/>
    <s v="US"/>
    <s v="USD"/>
    <n v="1312182000"/>
    <n v="1311380313"/>
    <b v="0"/>
    <n v="44"/>
    <b v="1"/>
    <x v="11"/>
    <n v="16.32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720.01"/>
    <n v="9"/>
    <x v="0"/>
    <s v="US"/>
    <s v="USD"/>
    <n v="1300930838"/>
    <n v="1293158438"/>
    <b v="0"/>
    <n v="92"/>
    <b v="1"/>
    <x v="11"/>
    <n v="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721"/>
    <n v="7"/>
    <x v="0"/>
    <s v="US"/>
    <s v="USD"/>
    <n v="1339701851"/>
    <n v="1337887451"/>
    <b v="0"/>
    <n v="205"/>
    <b v="1"/>
    <x v="11"/>
    <n v="3.52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722"/>
    <n v="60"/>
    <x v="0"/>
    <s v="US"/>
    <s v="USD"/>
    <n v="1388553960"/>
    <n v="1385754986"/>
    <b v="0"/>
    <n v="23"/>
    <b v="1"/>
    <x v="11"/>
    <n v="31.39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725"/>
    <n v="48"/>
    <x v="0"/>
    <s v="US"/>
    <s v="USD"/>
    <n v="1320220800"/>
    <n v="1315612909"/>
    <b v="0"/>
    <n v="4"/>
    <b v="1"/>
    <x v="11"/>
    <n v="181.2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726"/>
    <n v="36"/>
    <x v="0"/>
    <s v="US"/>
    <s v="USD"/>
    <n v="1355609510"/>
    <n v="1353017510"/>
    <b v="0"/>
    <n v="112"/>
    <b v="1"/>
    <x v="11"/>
    <n v="6.48"/>
    <x v="4"/>
    <x v="11"/>
    <x v="1610"/>
    <x v="1609"/>
    <x v="5"/>
  </r>
  <r>
    <n v="1611"/>
    <s v="Skelton-Luns CD/7&quot;             No Big Deal."/>
    <s v="Skelton-Luns CD/7&quot; No Big Deal."/>
    <n v="800"/>
    <n v="727"/>
    <n v="91"/>
    <x v="0"/>
    <s v="US"/>
    <s v="USD"/>
    <n v="1370390432"/>
    <n v="1368576032"/>
    <b v="0"/>
    <n v="27"/>
    <b v="1"/>
    <x v="11"/>
    <n v="26.93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730"/>
    <n v="146"/>
    <x v="0"/>
    <s v="US"/>
    <s v="USD"/>
    <n v="1357160384"/>
    <n v="1354568384"/>
    <b v="0"/>
    <n v="11"/>
    <b v="1"/>
    <x v="11"/>
    <n v="66.36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730"/>
    <n v="73"/>
    <x v="0"/>
    <s v="US"/>
    <s v="USD"/>
    <n v="1342921202"/>
    <n v="1340329202"/>
    <b v="0"/>
    <n v="26"/>
    <b v="1"/>
    <x v="11"/>
    <n v="28.08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730"/>
    <n v="15"/>
    <x v="0"/>
    <s v="US"/>
    <s v="USD"/>
    <n v="1407085200"/>
    <n v="1401924769"/>
    <b v="0"/>
    <n v="77"/>
    <b v="1"/>
    <x v="11"/>
    <n v="9.48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731"/>
    <n v="9"/>
    <x v="0"/>
    <s v="US"/>
    <s v="USD"/>
    <n v="1323742396"/>
    <n v="1319850796"/>
    <b v="0"/>
    <n v="136"/>
    <b v="1"/>
    <x v="11"/>
    <n v="5.38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732.5"/>
    <n v="7"/>
    <x v="0"/>
    <s v="US"/>
    <s v="USD"/>
    <n v="1353621600"/>
    <n v="1350061821"/>
    <b v="0"/>
    <n v="157"/>
    <b v="1"/>
    <x v="11"/>
    <n v="4.6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735"/>
    <n v="11"/>
    <x v="0"/>
    <s v="US"/>
    <s v="USD"/>
    <n v="1383332400"/>
    <n v="1380470188"/>
    <b v="0"/>
    <n v="158"/>
    <b v="1"/>
    <x v="11"/>
    <n v="4.6500000000000004"/>
    <x v="4"/>
    <x v="11"/>
    <x v="1617"/>
    <x v="1616"/>
    <x v="4"/>
  </r>
  <r>
    <n v="1618"/>
    <s v="Janus Word Album"/>
    <s v="Janus Word combines hard rock with melodic acoustic music for a unique and awesome sound."/>
    <n v="1500"/>
    <n v="745"/>
    <n v="50"/>
    <x v="0"/>
    <s v="US"/>
    <s v="USD"/>
    <n v="1362757335"/>
    <n v="1359301335"/>
    <b v="0"/>
    <n v="27"/>
    <b v="1"/>
    <x v="11"/>
    <n v="27.59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746"/>
    <n v="50"/>
    <x v="0"/>
    <s v="US"/>
    <s v="USD"/>
    <n v="1410755286"/>
    <n v="1408940886"/>
    <b v="0"/>
    <n v="23"/>
    <b v="1"/>
    <x v="11"/>
    <n v="32.43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750"/>
    <n v="75"/>
    <x v="0"/>
    <s v="US"/>
    <s v="USD"/>
    <n v="1361606940"/>
    <n v="1361002140"/>
    <b v="0"/>
    <n v="17"/>
    <b v="1"/>
    <x v="11"/>
    <n v="44.12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750"/>
    <n v="15"/>
    <x v="0"/>
    <s v="US"/>
    <s v="USD"/>
    <n v="1338177540"/>
    <n v="1333550015"/>
    <b v="0"/>
    <n v="37"/>
    <b v="1"/>
    <x v="11"/>
    <n v="20.27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50"/>
    <n v="11"/>
    <x v="0"/>
    <s v="US"/>
    <s v="USD"/>
    <n v="1418803140"/>
    <n v="1415343874"/>
    <b v="0"/>
    <n v="65"/>
    <b v="1"/>
    <x v="11"/>
    <n v="11.54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2"/>
    <n v="100"/>
    <x v="0"/>
    <s v="GB"/>
    <s v="GBP"/>
    <n v="1377621089"/>
    <n v="1372437089"/>
    <b v="0"/>
    <n v="18"/>
    <b v="1"/>
    <x v="11"/>
    <n v="41.78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754"/>
    <n v="75"/>
    <x v="0"/>
    <s v="US"/>
    <s v="USD"/>
    <n v="1357721335"/>
    <n v="1354265335"/>
    <b v="0"/>
    <n v="25"/>
    <b v="1"/>
    <x v="11"/>
    <n v="30.16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758"/>
    <n v="10"/>
    <x v="0"/>
    <s v="US"/>
    <s v="USD"/>
    <n v="1347382053"/>
    <n v="1344962853"/>
    <b v="0"/>
    <n v="104"/>
    <b v="1"/>
    <x v="11"/>
    <n v="7.29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759"/>
    <n v="9"/>
    <x v="0"/>
    <s v="US"/>
    <s v="USD"/>
    <n v="1385932867"/>
    <n v="1383337267"/>
    <b v="0"/>
    <n v="108"/>
    <b v="1"/>
    <x v="11"/>
    <n v="7.03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760"/>
    <n v="38"/>
    <x v="0"/>
    <s v="US"/>
    <s v="USD"/>
    <n v="1353905940"/>
    <n v="1351011489"/>
    <b v="0"/>
    <n v="38"/>
    <b v="1"/>
    <x v="11"/>
    <n v="20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760"/>
    <n v="19"/>
    <x v="0"/>
    <s v="US"/>
    <s v="USD"/>
    <n v="1403026882"/>
    <n v="1400175682"/>
    <b v="0"/>
    <n v="88"/>
    <b v="1"/>
    <x v="11"/>
    <n v="8.64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760"/>
    <n v="13"/>
    <x v="0"/>
    <s v="US"/>
    <s v="USD"/>
    <n v="1392929333"/>
    <n v="1389041333"/>
    <b v="0"/>
    <n v="82"/>
    <b v="1"/>
    <x v="11"/>
    <n v="9.27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763"/>
    <n v="19"/>
    <x v="0"/>
    <s v="US"/>
    <s v="USD"/>
    <n v="1330671540"/>
    <n v="1328040375"/>
    <b v="0"/>
    <n v="126"/>
    <b v="1"/>
    <x v="11"/>
    <n v="6.06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764"/>
    <n v="8"/>
    <x v="0"/>
    <s v="US"/>
    <s v="USD"/>
    <n v="1350074261"/>
    <n v="1347482261"/>
    <b v="0"/>
    <n v="133"/>
    <b v="1"/>
    <x v="11"/>
    <n v="5.74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766"/>
    <n v="19"/>
    <x v="0"/>
    <s v="US"/>
    <s v="USD"/>
    <n v="1316851854"/>
    <n v="1311667854"/>
    <b v="0"/>
    <n v="47"/>
    <b v="1"/>
    <x v="11"/>
    <n v="16.3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773"/>
    <n v="8"/>
    <x v="0"/>
    <s v="US"/>
    <s v="USD"/>
    <n v="1326690000"/>
    <n v="1324329156"/>
    <b v="0"/>
    <n v="58"/>
    <b v="1"/>
    <x v="11"/>
    <n v="13.33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775"/>
    <n v="39"/>
    <x v="0"/>
    <s v="US"/>
    <s v="USD"/>
    <n v="1306994340"/>
    <n v="1303706001"/>
    <b v="0"/>
    <n v="32"/>
    <b v="1"/>
    <x v="11"/>
    <n v="24.22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780"/>
    <n v="39"/>
    <x v="0"/>
    <s v="US"/>
    <s v="USD"/>
    <n v="1468270261"/>
    <n v="1463086261"/>
    <b v="0"/>
    <n v="37"/>
    <b v="1"/>
    <x v="11"/>
    <n v="21.08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780"/>
    <n v="17"/>
    <x v="0"/>
    <s v="US"/>
    <s v="USD"/>
    <n v="1307851200"/>
    <n v="1304129088"/>
    <b v="0"/>
    <n v="87"/>
    <b v="1"/>
    <x v="11"/>
    <n v="8.970000000000000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780"/>
    <n v="156"/>
    <x v="0"/>
    <s v="US"/>
    <s v="USD"/>
    <n v="1262302740"/>
    <n v="1257444140"/>
    <b v="0"/>
    <n v="15"/>
    <b v="1"/>
    <x v="11"/>
    <n v="52"/>
    <x v="4"/>
    <x v="11"/>
    <x v="1637"/>
    <x v="1636"/>
    <x v="8"/>
  </r>
  <r>
    <n v="1638"/>
    <s v="Avenues EP 2013"/>
    <s v="Avenues will be going in to the studio to record a new EP with Matt Allison!"/>
    <n v="1000"/>
    <n v="783"/>
    <n v="78"/>
    <x v="0"/>
    <s v="US"/>
    <s v="USD"/>
    <n v="1362086700"/>
    <n v="1358180968"/>
    <b v="0"/>
    <n v="27"/>
    <b v="1"/>
    <x v="11"/>
    <n v="2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786"/>
    <n v="44"/>
    <x v="0"/>
    <s v="US"/>
    <s v="USD"/>
    <n v="1330789165"/>
    <n v="1328197165"/>
    <b v="0"/>
    <n v="19"/>
    <b v="1"/>
    <x v="11"/>
    <n v="41.37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788"/>
    <n v="197"/>
    <x v="0"/>
    <s v="US"/>
    <s v="USD"/>
    <n v="1280800740"/>
    <n v="1279603955"/>
    <b v="0"/>
    <n v="17"/>
    <b v="1"/>
    <x v="11"/>
    <n v="46.35"/>
    <x v="4"/>
    <x v="11"/>
    <x v="1640"/>
    <x v="1639"/>
    <x v="7"/>
  </r>
  <r>
    <n v="1641"/>
    <s v="Tanya Dartson- Run for Your Life music video"/>
    <s v="Music Video For Upbeat and Inspiring Song - Run For Your Life"/>
    <n v="2500"/>
    <n v="791"/>
    <n v="32"/>
    <x v="0"/>
    <s v="US"/>
    <s v="USD"/>
    <n v="1418998744"/>
    <n v="1416406744"/>
    <b v="0"/>
    <n v="26"/>
    <b v="1"/>
    <x v="27"/>
    <n v="30.42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795"/>
    <n v="66"/>
    <x v="0"/>
    <s v="US"/>
    <s v="USD"/>
    <n v="1308011727"/>
    <n v="1306283727"/>
    <b v="0"/>
    <n v="28"/>
    <b v="1"/>
    <x v="27"/>
    <n v="28.39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795"/>
    <n v="16"/>
    <x v="0"/>
    <s v="US"/>
    <s v="USD"/>
    <n v="1348516012"/>
    <n v="1345924012"/>
    <b v="0"/>
    <n v="37"/>
    <b v="1"/>
    <x v="27"/>
    <n v="21.49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795"/>
    <n v="8"/>
    <x v="0"/>
    <s v="US"/>
    <s v="USD"/>
    <n v="1353551160"/>
    <n v="1348363560"/>
    <b v="0"/>
    <n v="128"/>
    <b v="1"/>
    <x v="27"/>
    <n v="6.21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796"/>
    <n v="16"/>
    <x v="0"/>
    <s v="US"/>
    <s v="USD"/>
    <n v="1379515740"/>
    <n v="1378306140"/>
    <b v="0"/>
    <n v="10"/>
    <b v="1"/>
    <x v="27"/>
    <n v="79.59999999999999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797"/>
    <n v="40"/>
    <x v="0"/>
    <s v="GB"/>
    <s v="GBP"/>
    <n v="1408039860"/>
    <n v="1405248503"/>
    <b v="0"/>
    <n v="83"/>
    <b v="1"/>
    <x v="27"/>
    <n v="9.6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800"/>
    <n v="16"/>
    <x v="0"/>
    <s v="US"/>
    <s v="USD"/>
    <n v="1339235377"/>
    <n v="1336643377"/>
    <b v="0"/>
    <n v="46"/>
    <b v="1"/>
    <x v="27"/>
    <n v="17.39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800"/>
    <n v="35"/>
    <x v="0"/>
    <s v="US"/>
    <s v="USD"/>
    <n v="1300636482"/>
    <n v="1298048082"/>
    <b v="0"/>
    <n v="90"/>
    <b v="1"/>
    <x v="27"/>
    <n v="8.89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800"/>
    <n v="21"/>
    <x v="0"/>
    <s v="US"/>
    <s v="USD"/>
    <n v="1400862355"/>
    <n v="1396974355"/>
    <b v="0"/>
    <n v="81"/>
    <b v="1"/>
    <x v="27"/>
    <n v="9.8800000000000008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800"/>
    <n v="40"/>
    <x v="0"/>
    <s v="US"/>
    <s v="USD"/>
    <n v="1381314437"/>
    <n v="1378722437"/>
    <b v="0"/>
    <n v="32"/>
    <b v="1"/>
    <x v="27"/>
    <n v="25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800"/>
    <n v="40"/>
    <x v="0"/>
    <s v="US"/>
    <s v="USD"/>
    <n v="1303801140"/>
    <n v="1300916220"/>
    <b v="0"/>
    <n v="20"/>
    <b v="1"/>
    <x v="27"/>
    <n v="40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800"/>
    <n v="18"/>
    <x v="0"/>
    <s v="US"/>
    <s v="USD"/>
    <n v="1385297393"/>
    <n v="1382701793"/>
    <b v="0"/>
    <n v="70"/>
    <b v="1"/>
    <x v="27"/>
    <n v="11.43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01"/>
    <n v="16"/>
    <x v="0"/>
    <s v="US"/>
    <s v="USD"/>
    <n v="1303675296"/>
    <n v="1300996896"/>
    <b v="0"/>
    <n v="168"/>
    <b v="1"/>
    <x v="27"/>
    <n v="4.7699999999999996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801"/>
    <n v="73"/>
    <x v="0"/>
    <s v="US"/>
    <s v="USD"/>
    <n v="1334784160"/>
    <n v="1332192160"/>
    <b v="0"/>
    <n v="34"/>
    <b v="1"/>
    <x v="27"/>
    <n v="23.56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805"/>
    <n v="54"/>
    <x v="0"/>
    <s v="US"/>
    <s v="USD"/>
    <n v="1333648820"/>
    <n v="1331060420"/>
    <b v="0"/>
    <n v="48"/>
    <b v="1"/>
    <x v="27"/>
    <n v="16.77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805"/>
    <n v="11"/>
    <x v="0"/>
    <s v="US"/>
    <s v="USD"/>
    <n v="1355437052"/>
    <n v="1352845052"/>
    <b v="0"/>
    <n v="48"/>
    <b v="1"/>
    <x v="27"/>
    <n v="16.77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805.07"/>
    <n v="3"/>
    <x v="0"/>
    <s v="US"/>
    <s v="USD"/>
    <n v="1337885168"/>
    <n v="1335293168"/>
    <b v="0"/>
    <n v="221"/>
    <b v="1"/>
    <x v="27"/>
    <n v="3.64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807"/>
    <n v="13"/>
    <x v="0"/>
    <s v="US"/>
    <s v="USD"/>
    <n v="1355840400"/>
    <n v="1352524767"/>
    <b v="0"/>
    <n v="107"/>
    <b v="1"/>
    <x v="27"/>
    <n v="7.54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810"/>
    <n v="162"/>
    <x v="0"/>
    <s v="GB"/>
    <s v="GBP"/>
    <n v="1387281600"/>
    <n v="1384811721"/>
    <b v="0"/>
    <n v="45"/>
    <b v="1"/>
    <x v="27"/>
    <n v="18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810"/>
    <n v="1013"/>
    <x v="0"/>
    <s v="IT"/>
    <s v="EUR"/>
    <n v="1462053540"/>
    <n v="1459355950"/>
    <b v="0"/>
    <n v="36"/>
    <b v="1"/>
    <x v="27"/>
    <n v="22.5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11"/>
    <n v="10"/>
    <x v="0"/>
    <s v="AT"/>
    <s v="EUR"/>
    <n v="1453064400"/>
    <n v="1449359831"/>
    <b v="0"/>
    <n v="101"/>
    <b v="1"/>
    <x v="27"/>
    <n v="8.0299999999999994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13"/>
    <n v="10"/>
    <x v="0"/>
    <s v="US"/>
    <s v="USD"/>
    <n v="1325310336"/>
    <n v="1320122736"/>
    <b v="0"/>
    <n v="62"/>
    <b v="1"/>
    <x v="27"/>
    <n v="13.11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814"/>
    <n v="81"/>
    <x v="0"/>
    <s v="US"/>
    <s v="USD"/>
    <n v="1422750707"/>
    <n v="1420158707"/>
    <b v="0"/>
    <n v="32"/>
    <b v="1"/>
    <x v="27"/>
    <n v="25.44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814"/>
    <n v="33"/>
    <x v="0"/>
    <s v="US"/>
    <s v="USD"/>
    <n v="1331870340"/>
    <n v="1328033818"/>
    <b v="0"/>
    <n v="89"/>
    <b v="1"/>
    <x v="27"/>
    <n v="9.15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815"/>
    <n v="23"/>
    <x v="0"/>
    <s v="US"/>
    <s v="USD"/>
    <n v="1298343600"/>
    <n v="1295624113"/>
    <b v="0"/>
    <n v="93"/>
    <b v="1"/>
    <x v="27"/>
    <n v="8.7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820"/>
    <n v="33"/>
    <x v="0"/>
    <s v="US"/>
    <s v="USD"/>
    <n v="1364447073"/>
    <n v="1361858673"/>
    <b v="0"/>
    <n v="98"/>
    <b v="1"/>
    <x v="27"/>
    <n v="8.3699999999999992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821"/>
    <n v="24"/>
    <x v="0"/>
    <s v="US"/>
    <s v="USD"/>
    <n v="1394521140"/>
    <n v="1392169298"/>
    <b v="0"/>
    <n v="82"/>
    <b v="1"/>
    <x v="27"/>
    <n v="10.01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"/>
    <n v="10"/>
    <x v="0"/>
    <s v="US"/>
    <s v="USD"/>
    <n v="1322454939"/>
    <n v="1319859339"/>
    <b v="0"/>
    <n v="116"/>
    <b v="1"/>
    <x v="27"/>
    <n v="7.0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824"/>
    <n v="41"/>
    <x v="0"/>
    <s v="US"/>
    <s v="USD"/>
    <n v="1464729276"/>
    <n v="1459545276"/>
    <b v="0"/>
    <n v="52"/>
    <b v="1"/>
    <x v="27"/>
    <n v="15.8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825"/>
    <n v="83"/>
    <x v="0"/>
    <s v="US"/>
    <s v="USD"/>
    <n v="1278302400"/>
    <n v="1273961999"/>
    <b v="0"/>
    <n v="23"/>
    <b v="1"/>
    <x v="27"/>
    <n v="35.869999999999997"/>
    <x v="4"/>
    <x v="27"/>
    <x v="1670"/>
    <x v="1669"/>
    <x v="7"/>
  </r>
  <r>
    <n v="1671"/>
    <s v="Luke O'Brien's Kickstarter"/>
    <s v="I am seeking funding in order to help take my music from a hobby to a career."/>
    <n v="2000"/>
    <n v="827"/>
    <n v="41"/>
    <x v="0"/>
    <s v="US"/>
    <s v="USD"/>
    <n v="1470056614"/>
    <n v="1467464614"/>
    <b v="0"/>
    <n v="77"/>
    <b v="1"/>
    <x v="27"/>
    <n v="10.74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831"/>
    <n v="49"/>
    <x v="0"/>
    <s v="US"/>
    <s v="USD"/>
    <n v="1338824730"/>
    <n v="1336232730"/>
    <b v="0"/>
    <n v="49"/>
    <b v="1"/>
    <x v="27"/>
    <n v="16.96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835"/>
    <n v="40"/>
    <x v="0"/>
    <s v="US"/>
    <s v="USD"/>
    <n v="1425675892"/>
    <n v="1423083892"/>
    <b v="0"/>
    <n v="59"/>
    <b v="1"/>
    <x v="27"/>
    <n v="14.15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837"/>
    <n v="17"/>
    <x v="0"/>
    <s v="US"/>
    <s v="USD"/>
    <n v="1471503540"/>
    <n v="1468852306"/>
    <b v="0"/>
    <n v="113"/>
    <b v="1"/>
    <x v="27"/>
    <n v="7.41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838"/>
    <n v="84"/>
    <x v="0"/>
    <s v="US"/>
    <s v="USD"/>
    <n v="1318802580"/>
    <n v="1316194540"/>
    <b v="0"/>
    <n v="34"/>
    <b v="1"/>
    <x v="27"/>
    <n v="24.65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842"/>
    <n v="28"/>
    <x v="0"/>
    <s v="US"/>
    <s v="USD"/>
    <n v="1334980740"/>
    <n v="1330968347"/>
    <b v="0"/>
    <n v="42"/>
    <b v="1"/>
    <x v="27"/>
    <n v="20.05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850"/>
    <n v="14"/>
    <x v="0"/>
    <s v="ES"/>
    <s v="EUR"/>
    <n v="1460786340"/>
    <n v="1455615976"/>
    <b v="0"/>
    <n v="42"/>
    <b v="1"/>
    <x v="27"/>
    <n v="20.239999999999998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850"/>
    <n v="57"/>
    <x v="0"/>
    <s v="US"/>
    <s v="USD"/>
    <n v="1391718671"/>
    <n v="1390509071"/>
    <b v="0"/>
    <n v="49"/>
    <b v="1"/>
    <x v="27"/>
    <n v="17.350000000000001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850"/>
    <n v="43"/>
    <x v="0"/>
    <s v="US"/>
    <s v="USD"/>
    <n v="1311298745"/>
    <n v="1309311545"/>
    <b v="0"/>
    <n v="56"/>
    <b v="1"/>
    <x v="27"/>
    <n v="15.18"/>
    <x v="4"/>
    <x v="27"/>
    <x v="1679"/>
    <x v="1678"/>
    <x v="6"/>
  </r>
  <r>
    <n v="1680"/>
    <s v="Kick Out a Record"/>
    <s v="Working Musician dilemma #164: how the taxman put Kick the Record 2.0 on hold"/>
    <n v="1000"/>
    <n v="850"/>
    <n v="85"/>
    <x v="0"/>
    <s v="US"/>
    <s v="USD"/>
    <n v="1405188667"/>
    <n v="1402596667"/>
    <b v="0"/>
    <n v="25"/>
    <b v="1"/>
    <x v="27"/>
    <n v="34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850"/>
    <n v="1"/>
    <x v="3"/>
    <s v="US"/>
    <s v="USD"/>
    <n v="1490752800"/>
    <n v="1486522484"/>
    <b v="0"/>
    <n v="884"/>
    <b v="0"/>
    <x v="28"/>
    <n v="0.96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852"/>
    <n v="14"/>
    <x v="3"/>
    <s v="US"/>
    <s v="USD"/>
    <n v="1492142860"/>
    <n v="1486962460"/>
    <b v="0"/>
    <n v="0"/>
    <b v="0"/>
    <x v="28"/>
    <e v="#DIV/0!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852"/>
    <n v="24"/>
    <x v="3"/>
    <s v="FR"/>
    <s v="EUR"/>
    <n v="1491590738"/>
    <n v="1489517138"/>
    <b v="0"/>
    <n v="10"/>
    <b v="0"/>
    <x v="28"/>
    <n v="85.2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55"/>
    <n v="11"/>
    <x v="3"/>
    <s v="US"/>
    <s v="USD"/>
    <n v="1489775641"/>
    <n v="1487360041"/>
    <b v="0"/>
    <n v="101"/>
    <b v="0"/>
    <x v="28"/>
    <n v="8.4700000000000006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858"/>
    <n v="245"/>
    <x v="3"/>
    <s v="US"/>
    <s v="USD"/>
    <n v="1490331623"/>
    <n v="1487743223"/>
    <b v="0"/>
    <n v="15"/>
    <b v="0"/>
    <x v="28"/>
    <n v="57.2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860"/>
    <n v="17"/>
    <x v="3"/>
    <s v="CA"/>
    <s v="CAD"/>
    <n v="1493320519"/>
    <n v="1488140119"/>
    <b v="0"/>
    <n v="1"/>
    <b v="0"/>
    <x v="28"/>
    <n v="860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861"/>
    <n v="9"/>
    <x v="3"/>
    <s v="US"/>
    <s v="USD"/>
    <n v="1491855300"/>
    <n v="1488935245"/>
    <b v="0"/>
    <n v="39"/>
    <b v="0"/>
    <x v="28"/>
    <n v="22.08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861"/>
    <n v="22"/>
    <x v="3"/>
    <s v="US"/>
    <s v="USD"/>
    <n v="1491738594"/>
    <n v="1489150194"/>
    <b v="0"/>
    <n v="7"/>
    <b v="0"/>
    <x v="28"/>
    <n v="123"/>
    <x v="4"/>
    <x v="28"/>
    <x v="1688"/>
    <x v="1687"/>
    <x v="1"/>
  </r>
  <r>
    <n v="1689"/>
    <s v="Fly Away"/>
    <s v="Praising the Living God in the second half of life."/>
    <n v="2400"/>
    <n v="865"/>
    <n v="36"/>
    <x v="3"/>
    <s v="US"/>
    <s v="USD"/>
    <n v="1489700230"/>
    <n v="1487111830"/>
    <b v="0"/>
    <n v="14"/>
    <b v="0"/>
    <x v="28"/>
    <n v="61.79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867"/>
    <n v="35"/>
    <x v="3"/>
    <s v="US"/>
    <s v="USD"/>
    <n v="1491470442"/>
    <n v="1488882042"/>
    <b v="0"/>
    <n v="11"/>
    <b v="0"/>
    <x v="28"/>
    <n v="78.81999999999999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872"/>
    <n v="3"/>
    <x v="3"/>
    <s v="US"/>
    <s v="USD"/>
    <n v="1491181200"/>
    <n v="1488387008"/>
    <b v="0"/>
    <n v="38"/>
    <b v="0"/>
    <x v="28"/>
    <n v="22.95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875"/>
    <n v="18"/>
    <x v="3"/>
    <s v="US"/>
    <s v="USD"/>
    <n v="1490572740"/>
    <n v="1487734667"/>
    <b v="0"/>
    <n v="15"/>
    <b v="0"/>
    <x v="28"/>
    <n v="58.33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875"/>
    <n v="29"/>
    <x v="3"/>
    <s v="GB"/>
    <s v="GBP"/>
    <n v="1491768000"/>
    <n v="1489097112"/>
    <b v="0"/>
    <n v="8"/>
    <b v="0"/>
    <x v="28"/>
    <n v="109.38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876"/>
    <n v="9"/>
    <x v="3"/>
    <s v="US"/>
    <s v="USD"/>
    <n v="1490589360"/>
    <n v="1488038674"/>
    <b v="0"/>
    <n v="1"/>
    <b v="0"/>
    <x v="28"/>
    <n v="876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879"/>
    <n v="7"/>
    <x v="3"/>
    <s v="US"/>
    <s v="USD"/>
    <n v="1491786000"/>
    <n v="1488847514"/>
    <b v="0"/>
    <n v="23"/>
    <b v="0"/>
    <x v="28"/>
    <n v="38.22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880"/>
    <n v="0"/>
    <x v="3"/>
    <s v="US"/>
    <s v="USD"/>
    <n v="1491007211"/>
    <n v="1488418811"/>
    <b v="0"/>
    <n v="0"/>
    <b v="0"/>
    <x v="28"/>
    <e v="#DIV/0!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881"/>
    <n v="7"/>
    <x v="3"/>
    <s v="US"/>
    <s v="USD"/>
    <n v="1491781648"/>
    <n v="1489193248"/>
    <b v="0"/>
    <n v="22"/>
    <b v="0"/>
    <x v="28"/>
    <n v="40.049999999999997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881"/>
    <n v="1"/>
    <x v="3"/>
    <s v="US"/>
    <s v="USD"/>
    <n v="1490499180"/>
    <n v="1488430760"/>
    <b v="0"/>
    <n v="0"/>
    <b v="0"/>
    <x v="28"/>
    <e v="#DIV/0!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881"/>
    <n v="17"/>
    <x v="3"/>
    <s v="US"/>
    <s v="USD"/>
    <n v="1491943445"/>
    <n v="1489351445"/>
    <b v="0"/>
    <n v="4"/>
    <b v="0"/>
    <x v="28"/>
    <n v="220.25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885"/>
    <n v="4"/>
    <x v="3"/>
    <s v="US"/>
    <s v="USD"/>
    <n v="1491019200"/>
    <n v="1488418990"/>
    <b v="0"/>
    <n v="79"/>
    <b v="0"/>
    <x v="28"/>
    <n v="11.2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885"/>
    <n v="18"/>
    <x v="2"/>
    <s v="US"/>
    <s v="USD"/>
    <n v="1421337405"/>
    <n v="1418745405"/>
    <b v="0"/>
    <n v="2"/>
    <b v="0"/>
    <x v="28"/>
    <n v="442.5"/>
    <x v="4"/>
    <x v="28"/>
    <x v="1701"/>
    <x v="1700"/>
    <x v="3"/>
  </r>
  <r>
    <n v="1702"/>
    <s v="lyndale lewis and new vision prosper cd release"/>
    <s v="I can do all things through christ jesus"/>
    <n v="16500"/>
    <n v="886"/>
    <n v="5"/>
    <x v="2"/>
    <s v="US"/>
    <s v="USD"/>
    <n v="1427745150"/>
    <n v="1425156750"/>
    <b v="0"/>
    <n v="1"/>
    <b v="0"/>
    <x v="28"/>
    <n v="886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886"/>
    <n v="18"/>
    <x v="2"/>
    <s v="US"/>
    <s v="USD"/>
    <n v="1441003537"/>
    <n v="1435819537"/>
    <b v="0"/>
    <n v="2"/>
    <b v="0"/>
    <x v="28"/>
    <n v="443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890"/>
    <n v="45"/>
    <x v="2"/>
    <s v="US"/>
    <s v="USD"/>
    <n v="1424056873"/>
    <n v="1421464873"/>
    <b v="0"/>
    <n v="11"/>
    <b v="0"/>
    <x v="28"/>
    <n v="80.91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890"/>
    <n v="45"/>
    <x v="2"/>
    <s v="US"/>
    <s v="USD"/>
    <n v="1441814400"/>
    <n v="1440807846"/>
    <b v="0"/>
    <n v="0"/>
    <b v="0"/>
    <x v="28"/>
    <e v="#DIV/0!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891"/>
    <n v="16"/>
    <x v="2"/>
    <s v="DE"/>
    <s v="EUR"/>
    <n v="1440314472"/>
    <n v="1435130472"/>
    <b v="0"/>
    <n v="0"/>
    <b v="0"/>
    <x v="28"/>
    <e v="#DIV/0!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895"/>
    <n v="18"/>
    <x v="2"/>
    <s v="US"/>
    <s v="USD"/>
    <n v="1459181895"/>
    <n v="1456593495"/>
    <b v="0"/>
    <n v="9"/>
    <b v="0"/>
    <x v="28"/>
    <n v="99.44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895"/>
    <n v="13"/>
    <x v="2"/>
    <s v="US"/>
    <s v="USD"/>
    <n v="1462135706"/>
    <n v="1458679706"/>
    <b v="0"/>
    <n v="0"/>
    <b v="0"/>
    <x v="28"/>
    <e v="#DIV/0!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98"/>
    <n v="51"/>
    <x v="2"/>
    <s v="US"/>
    <s v="USD"/>
    <n v="1409513940"/>
    <n v="1405949514"/>
    <b v="0"/>
    <n v="4"/>
    <b v="0"/>
    <x v="28"/>
    <n v="224.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900"/>
    <n v="18"/>
    <x v="2"/>
    <s v="DE"/>
    <s v="EUR"/>
    <n v="1453122000"/>
    <n v="1449151888"/>
    <b v="0"/>
    <n v="1"/>
    <b v="0"/>
    <x v="28"/>
    <n v="900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900"/>
    <n v="9"/>
    <x v="2"/>
    <s v="US"/>
    <s v="USD"/>
    <n v="1409585434"/>
    <n v="1406907034"/>
    <b v="0"/>
    <n v="2"/>
    <b v="0"/>
    <x v="28"/>
    <n v="450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903.14"/>
    <n v="18"/>
    <x v="2"/>
    <s v="US"/>
    <s v="USD"/>
    <n v="1435701353"/>
    <n v="1430517353"/>
    <b v="0"/>
    <n v="0"/>
    <b v="0"/>
    <x v="28"/>
    <e v="#DIV/0!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904"/>
    <n v="30"/>
    <x v="2"/>
    <s v="US"/>
    <s v="USD"/>
    <n v="1412536412"/>
    <n v="1409944412"/>
    <b v="0"/>
    <n v="1"/>
    <b v="0"/>
    <x v="28"/>
    <n v="904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905"/>
    <n v="4"/>
    <x v="2"/>
    <s v="US"/>
    <s v="USD"/>
    <n v="1430517761"/>
    <n v="1427925761"/>
    <b v="0"/>
    <n v="17"/>
    <b v="0"/>
    <x v="28"/>
    <n v="53.24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905"/>
    <n v="18"/>
    <x v="2"/>
    <s v="US"/>
    <s v="USD"/>
    <n v="1427772120"/>
    <n v="1425186785"/>
    <b v="0"/>
    <n v="2"/>
    <b v="0"/>
    <x v="28"/>
    <n v="452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909"/>
    <n v="45"/>
    <x v="2"/>
    <s v="US"/>
    <s v="USD"/>
    <n v="1481295099"/>
    <n v="1477835499"/>
    <b v="0"/>
    <n v="3"/>
    <b v="0"/>
    <x v="28"/>
    <n v="303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909"/>
    <n v="28"/>
    <x v="2"/>
    <s v="US"/>
    <s v="USD"/>
    <n v="1461211200"/>
    <n v="1459467238"/>
    <b v="0"/>
    <n v="41"/>
    <b v="0"/>
    <x v="28"/>
    <n v="22.17"/>
    <x v="4"/>
    <x v="28"/>
    <x v="1717"/>
    <x v="1716"/>
    <x v="2"/>
  </r>
  <r>
    <n v="1718"/>
    <s v="The Prodigal Son"/>
    <s v="A melody for the galaxy."/>
    <n v="35000"/>
    <n v="910"/>
    <n v="3"/>
    <x v="2"/>
    <s v="US"/>
    <s v="USD"/>
    <n v="1463201940"/>
    <n v="1459435149"/>
    <b v="0"/>
    <n v="2"/>
    <b v="0"/>
    <x v="28"/>
    <n v="45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911"/>
    <n v="23"/>
    <x v="2"/>
    <s v="US"/>
    <s v="USD"/>
    <n v="1410958191"/>
    <n v="1408366191"/>
    <b v="0"/>
    <n v="3"/>
    <b v="0"/>
    <x v="28"/>
    <n v="303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911"/>
    <n v="23"/>
    <x v="2"/>
    <s v="US"/>
    <s v="USD"/>
    <n v="1415562471"/>
    <n v="1412966871"/>
    <b v="0"/>
    <n v="8"/>
    <b v="0"/>
    <x v="28"/>
    <n v="113.88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916"/>
    <n v="18"/>
    <x v="2"/>
    <s v="US"/>
    <s v="USD"/>
    <n v="1449831863"/>
    <n v="1447239863"/>
    <b v="0"/>
    <n v="0"/>
    <b v="0"/>
    <x v="28"/>
    <e v="#DIV/0!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920"/>
    <n v="32"/>
    <x v="2"/>
    <s v="US"/>
    <s v="USD"/>
    <n v="1459642200"/>
    <n v="1456441429"/>
    <b v="0"/>
    <n v="1"/>
    <b v="0"/>
    <x v="28"/>
    <n v="920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920"/>
    <n v="9"/>
    <x v="2"/>
    <s v="US"/>
    <s v="USD"/>
    <n v="1435730400"/>
    <n v="1430855315"/>
    <b v="0"/>
    <n v="3"/>
    <b v="0"/>
    <x v="28"/>
    <n v="30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924"/>
    <n v="15"/>
    <x v="2"/>
    <s v="US"/>
    <s v="USD"/>
    <n v="1414707762"/>
    <n v="1412115762"/>
    <b v="0"/>
    <n v="4"/>
    <b v="0"/>
    <x v="28"/>
    <n v="231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926"/>
    <n v="17"/>
    <x v="2"/>
    <s v="US"/>
    <s v="USD"/>
    <n v="1408922049"/>
    <n v="1406330049"/>
    <b v="0"/>
    <n v="9"/>
    <b v="0"/>
    <x v="28"/>
    <n v="102.89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926"/>
    <n v="14"/>
    <x v="2"/>
    <s v="US"/>
    <s v="USD"/>
    <n v="1403906664"/>
    <n v="1401401064"/>
    <b v="0"/>
    <n v="16"/>
    <b v="0"/>
    <x v="28"/>
    <n v="57.88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930"/>
    <n v="31"/>
    <x v="2"/>
    <s v="GB"/>
    <s v="GBP"/>
    <n v="1428231600"/>
    <n v="1423520177"/>
    <b v="0"/>
    <n v="1"/>
    <b v="0"/>
    <x v="28"/>
    <n v="930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950"/>
    <n v="76"/>
    <x v="2"/>
    <s v="US"/>
    <s v="USD"/>
    <n v="1445439674"/>
    <n v="1442847674"/>
    <b v="0"/>
    <n v="7"/>
    <b v="0"/>
    <x v="28"/>
    <n v="135.71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953"/>
    <n v="10"/>
    <x v="2"/>
    <s v="US"/>
    <s v="USD"/>
    <n v="1465521306"/>
    <n v="1460337306"/>
    <b v="0"/>
    <n v="0"/>
    <b v="0"/>
    <x v="28"/>
    <e v="#DIV/0!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966"/>
    <n v="32"/>
    <x v="2"/>
    <s v="US"/>
    <s v="USD"/>
    <n v="1445738783"/>
    <n v="1443146783"/>
    <b v="0"/>
    <n v="0"/>
    <b v="0"/>
    <x v="28"/>
    <e v="#DIV/0!"/>
    <x v="4"/>
    <x v="28"/>
    <x v="1730"/>
    <x v="1729"/>
    <x v="0"/>
  </r>
  <r>
    <n v="1731"/>
    <s v="Sam Cox Band First Christian Tour"/>
    <s v="We are a Christin Worship band looking to midwest tour. God Bless!"/>
    <n v="1000"/>
    <n v="970"/>
    <n v="97"/>
    <x v="2"/>
    <s v="US"/>
    <s v="USD"/>
    <n v="1434034800"/>
    <n v="1432849552"/>
    <b v="0"/>
    <n v="0"/>
    <b v="0"/>
    <x v="28"/>
    <e v="#DIV/0!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971"/>
    <n v="24"/>
    <x v="2"/>
    <s v="US"/>
    <s v="USD"/>
    <n v="1452920400"/>
    <n v="1447777481"/>
    <b v="0"/>
    <n v="0"/>
    <b v="0"/>
    <x v="28"/>
    <e v="#DIV/0!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977"/>
    <n v="10"/>
    <x v="2"/>
    <s v="US"/>
    <s v="USD"/>
    <n v="1473802200"/>
    <n v="1472746374"/>
    <b v="0"/>
    <n v="0"/>
    <b v="0"/>
    <x v="28"/>
    <e v="#DIV/0!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979"/>
    <n v="22"/>
    <x v="2"/>
    <s v="US"/>
    <s v="USD"/>
    <n v="1431046356"/>
    <n v="1428454356"/>
    <b v="0"/>
    <n v="1"/>
    <b v="0"/>
    <x v="28"/>
    <n v="979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980"/>
    <n v="98"/>
    <x v="2"/>
    <s v="US"/>
    <s v="USD"/>
    <n v="1470598345"/>
    <n v="1468006345"/>
    <b v="0"/>
    <n v="2"/>
    <b v="0"/>
    <x v="28"/>
    <n v="490"/>
    <x v="4"/>
    <x v="28"/>
    <x v="1735"/>
    <x v="1734"/>
    <x v="2"/>
  </r>
  <r>
    <n v="1736"/>
    <s v="In His Presence"/>
    <s v="A unique meditative album reflecting on the life of Christ, inviting Him into your presence"/>
    <n v="3000"/>
    <n v="980"/>
    <n v="33"/>
    <x v="2"/>
    <s v="US"/>
    <s v="USD"/>
    <n v="1447018833"/>
    <n v="1444423233"/>
    <b v="0"/>
    <n v="1"/>
    <b v="0"/>
    <x v="28"/>
    <n v="980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986"/>
    <n v="25"/>
    <x v="2"/>
    <s v="US"/>
    <s v="USD"/>
    <n v="1437432392"/>
    <n v="1434840392"/>
    <b v="0"/>
    <n v="15"/>
    <b v="0"/>
    <x v="28"/>
    <n v="65.73"/>
    <x v="4"/>
    <x v="28"/>
    <x v="1737"/>
    <x v="1736"/>
    <x v="0"/>
  </r>
  <r>
    <n v="1738"/>
    <s v="The Flashing Lights"/>
    <s v="Music that inspires and gives hope for overcoming and change. And it is good music."/>
    <n v="5000"/>
    <n v="991"/>
    <n v="20"/>
    <x v="2"/>
    <s v="US"/>
    <s v="USD"/>
    <n v="1412283542"/>
    <n v="1409691542"/>
    <b v="0"/>
    <n v="1"/>
    <b v="0"/>
    <x v="28"/>
    <n v="991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995"/>
    <n v="100"/>
    <x v="2"/>
    <s v="US"/>
    <s v="USD"/>
    <n v="1462391932"/>
    <n v="1457297932"/>
    <b v="0"/>
    <n v="1"/>
    <b v="0"/>
    <x v="28"/>
    <n v="995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997"/>
    <n v="33"/>
    <x v="2"/>
    <s v="US"/>
    <s v="USD"/>
    <n v="1437075422"/>
    <n v="1434483422"/>
    <b v="0"/>
    <n v="0"/>
    <b v="0"/>
    <x v="28"/>
    <e v="#DIV/0!"/>
    <x v="4"/>
    <x v="28"/>
    <x v="1740"/>
    <x v="1739"/>
    <x v="0"/>
  </r>
  <r>
    <n v="1741"/>
    <s v="Caught off Guard"/>
    <s v="A photo journal documenting my experiences and travels across New Zealand"/>
    <n v="1200"/>
    <n v="1000"/>
    <n v="83"/>
    <x v="0"/>
    <s v="GB"/>
    <s v="GBP"/>
    <n v="1433948671"/>
    <n v="1430060671"/>
    <b v="0"/>
    <n v="52"/>
    <b v="1"/>
    <x v="20"/>
    <n v="19.23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00"/>
    <n v="50"/>
    <x v="0"/>
    <s v="US"/>
    <s v="USD"/>
    <n v="1483822800"/>
    <n v="1481058170"/>
    <b v="0"/>
    <n v="34"/>
    <b v="1"/>
    <x v="20"/>
    <n v="29.41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1000"/>
    <n v="17"/>
    <x v="0"/>
    <s v="US"/>
    <s v="USD"/>
    <n v="1472270340"/>
    <n v="1470348775"/>
    <b v="0"/>
    <n v="67"/>
    <b v="1"/>
    <x v="20"/>
    <n v="14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1000"/>
    <n v="18"/>
    <x v="0"/>
    <s v="GB"/>
    <s v="GBP"/>
    <n v="1425821477"/>
    <n v="1421937077"/>
    <b v="0"/>
    <n v="70"/>
    <b v="1"/>
    <x v="20"/>
    <n v="14.29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1000"/>
    <n v="14"/>
    <x v="0"/>
    <s v="US"/>
    <s v="USD"/>
    <n v="1482372000"/>
    <n v="1479276838"/>
    <b v="0"/>
    <n v="89"/>
    <b v="1"/>
    <x v="20"/>
    <n v="11.24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1000"/>
    <n v="7"/>
    <x v="0"/>
    <s v="US"/>
    <s v="USD"/>
    <n v="1479952800"/>
    <n v="1477368867"/>
    <b v="0"/>
    <n v="107"/>
    <b v="1"/>
    <x v="20"/>
    <n v="9.35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1000"/>
    <n v="11"/>
    <x v="0"/>
    <s v="GB"/>
    <s v="GBP"/>
    <n v="1447426800"/>
    <n v="1444904830"/>
    <b v="0"/>
    <n v="159"/>
    <b v="1"/>
    <x v="20"/>
    <n v="6.29"/>
    <x v="8"/>
    <x v="20"/>
    <x v="1747"/>
    <x v="1746"/>
    <x v="0"/>
  </r>
  <r>
    <n v="1748"/>
    <s v="So It Is: Vancouver"/>
    <s v="Telling the story of the city through remarkable people who live in Vancouver today."/>
    <n v="50000"/>
    <n v="1000"/>
    <n v="2"/>
    <x v="0"/>
    <s v="CA"/>
    <s v="CAD"/>
    <n v="1441234143"/>
    <n v="1438642143"/>
    <b v="0"/>
    <n v="181"/>
    <b v="1"/>
    <x v="20"/>
    <n v="5.52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000"/>
    <n v="10"/>
    <x v="0"/>
    <s v="LU"/>
    <s v="EUR"/>
    <n v="1488394800"/>
    <n v="1485213921"/>
    <b v="0"/>
    <n v="131"/>
    <b v="1"/>
    <x v="20"/>
    <n v="7.63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0"/>
    <n v="20"/>
    <x v="0"/>
    <s v="US"/>
    <s v="USD"/>
    <n v="1461096304"/>
    <n v="1458936304"/>
    <b v="0"/>
    <n v="125"/>
    <b v="1"/>
    <x v="20"/>
    <n v="8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00"/>
    <n v="10"/>
    <x v="0"/>
    <s v="US"/>
    <s v="USD"/>
    <n v="1426787123"/>
    <n v="1424198723"/>
    <b v="0"/>
    <n v="61"/>
    <b v="1"/>
    <x v="20"/>
    <n v="16.39"/>
    <x v="8"/>
    <x v="20"/>
    <x v="1751"/>
    <x v="1750"/>
    <x v="0"/>
  </r>
  <r>
    <n v="1752"/>
    <s v="Adfectus Book"/>
    <s v="A little book of calm, in picture form, that will soothe the soul and un-furrow the brow."/>
    <n v="1200"/>
    <n v="1000"/>
    <n v="83"/>
    <x v="0"/>
    <s v="GB"/>
    <s v="GBP"/>
    <n v="1476425082"/>
    <n v="1473833082"/>
    <b v="0"/>
    <n v="90"/>
    <b v="1"/>
    <x v="20"/>
    <n v="11.11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000.01"/>
    <n v="7"/>
    <x v="0"/>
    <s v="DK"/>
    <s v="DKK"/>
    <n v="1458579568"/>
    <n v="1455991168"/>
    <b v="0"/>
    <n v="35"/>
    <b v="1"/>
    <x v="20"/>
    <n v="28.57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1000.99"/>
    <n v="12"/>
    <x v="0"/>
    <s v="CA"/>
    <s v="CAD"/>
    <n v="1428091353"/>
    <n v="1425502953"/>
    <b v="0"/>
    <n v="90"/>
    <b v="1"/>
    <x v="20"/>
    <n v="11.12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1001"/>
    <n v="4004"/>
    <x v="0"/>
    <s v="US"/>
    <s v="USD"/>
    <n v="1444071361"/>
    <n v="1441479361"/>
    <b v="0"/>
    <n v="4"/>
    <b v="1"/>
    <x v="20"/>
    <n v="250.2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1001"/>
    <n v="18"/>
    <x v="0"/>
    <s v="US"/>
    <s v="USD"/>
    <n v="1472443269"/>
    <n v="1468987269"/>
    <b v="0"/>
    <n v="120"/>
    <b v="1"/>
    <x v="20"/>
    <n v="8.34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1001"/>
    <n v="20"/>
    <x v="0"/>
    <s v="US"/>
    <s v="USD"/>
    <n v="1485631740"/>
    <n v="1483041083"/>
    <b v="0"/>
    <n v="14"/>
    <b v="1"/>
    <x v="20"/>
    <n v="71.5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001"/>
    <n v="100"/>
    <x v="0"/>
    <s v="US"/>
    <s v="USD"/>
    <n v="1468536992"/>
    <n v="1463352992"/>
    <b v="0"/>
    <n v="27"/>
    <b v="1"/>
    <x v="20"/>
    <n v="37.07"/>
    <x v="8"/>
    <x v="20"/>
    <x v="1758"/>
    <x v="1757"/>
    <x v="2"/>
  </r>
  <r>
    <n v="1759"/>
    <s v="Death Valley"/>
    <s v="Death Valley will be the first photo book of Andi State"/>
    <n v="5000"/>
    <n v="1001"/>
    <n v="20"/>
    <x v="0"/>
    <s v="US"/>
    <s v="USD"/>
    <n v="1427309629"/>
    <n v="1425585229"/>
    <b v="0"/>
    <n v="49"/>
    <b v="1"/>
    <x v="20"/>
    <n v="20.43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1001.49"/>
    <n v="20"/>
    <x v="0"/>
    <s v="US"/>
    <s v="USD"/>
    <n v="1456416513"/>
    <n v="1454688513"/>
    <b v="0"/>
    <n v="102"/>
    <b v="1"/>
    <x v="20"/>
    <n v="9.82"/>
    <x v="8"/>
    <x v="20"/>
    <x v="1760"/>
    <x v="1759"/>
    <x v="2"/>
  </r>
  <r>
    <n v="1761"/>
    <s v="I Wanted To See Boobs"/>
    <s v="A hardcover photobook telling the naked truth of a young photographers journey."/>
    <n v="100"/>
    <n v="1002"/>
    <n v="1002"/>
    <x v="0"/>
    <s v="GB"/>
    <s v="GBP"/>
    <n v="1442065060"/>
    <n v="1437745060"/>
    <b v="0"/>
    <n v="3"/>
    <b v="1"/>
    <x v="20"/>
    <n v="334"/>
    <x v="8"/>
    <x v="20"/>
    <x v="1761"/>
    <x v="1760"/>
    <x v="0"/>
  </r>
  <r>
    <n v="1762"/>
    <s v="&quot;The Naked Pixel&quot; Ali Pakele"/>
    <s v="Project rewards $25 gets you 190+ digital images"/>
    <n v="100"/>
    <n v="1003"/>
    <n v="1003"/>
    <x v="0"/>
    <s v="US"/>
    <s v="USD"/>
    <n v="1457739245"/>
    <n v="1455147245"/>
    <b v="0"/>
    <n v="25"/>
    <b v="1"/>
    <x v="20"/>
    <n v="40.119999999999997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003"/>
    <n v="8"/>
    <x v="0"/>
    <s v="US"/>
    <s v="USD"/>
    <n v="1477255840"/>
    <n v="1474663840"/>
    <b v="0"/>
    <n v="118"/>
    <b v="1"/>
    <x v="20"/>
    <n v="8.5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1004"/>
    <n v="9"/>
    <x v="2"/>
    <s v="GB"/>
    <s v="GBP"/>
    <n v="1407065979"/>
    <n v="1404560379"/>
    <b v="1"/>
    <n v="39"/>
    <b v="0"/>
    <x v="20"/>
    <n v="25.74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1005"/>
    <n v="8"/>
    <x v="2"/>
    <s v="US"/>
    <s v="USD"/>
    <n v="1407972712"/>
    <n v="1405380712"/>
    <b v="1"/>
    <n v="103"/>
    <b v="0"/>
    <x v="20"/>
    <n v="9.76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1005"/>
    <n v="67"/>
    <x v="2"/>
    <s v="AU"/>
    <s v="AUD"/>
    <n v="1408999088"/>
    <n v="1407184688"/>
    <b v="1"/>
    <n v="0"/>
    <b v="0"/>
    <x v="20"/>
    <e v="#DIV/0!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1006"/>
    <n v="20"/>
    <x v="2"/>
    <s v="US"/>
    <s v="USD"/>
    <n v="1407080884"/>
    <n v="1404488884"/>
    <b v="1"/>
    <n v="39"/>
    <b v="0"/>
    <x v="20"/>
    <n v="25.79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010"/>
    <n v="20"/>
    <x v="2"/>
    <s v="US"/>
    <s v="USD"/>
    <n v="1411824444"/>
    <n v="1406640444"/>
    <b v="1"/>
    <n v="15"/>
    <b v="0"/>
    <x v="20"/>
    <n v="67.33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10"/>
    <n v="3"/>
    <x v="2"/>
    <s v="US"/>
    <s v="USD"/>
    <n v="1421177959"/>
    <n v="1418585959"/>
    <b v="1"/>
    <n v="22"/>
    <b v="0"/>
    <x v="20"/>
    <n v="45.91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011"/>
    <n v="4"/>
    <x v="2"/>
    <s v="US"/>
    <s v="USD"/>
    <n v="1413312194"/>
    <n v="1410288194"/>
    <b v="1"/>
    <n v="92"/>
    <b v="0"/>
    <x v="20"/>
    <n v="10.99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1015"/>
    <n v="24"/>
    <x v="2"/>
    <s v="GB"/>
    <s v="GBP"/>
    <n v="1414107040"/>
    <n v="1411515040"/>
    <b v="1"/>
    <n v="25"/>
    <b v="0"/>
    <x v="20"/>
    <n v="40.6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1015"/>
    <n v="18"/>
    <x v="2"/>
    <s v="GB"/>
    <s v="GBP"/>
    <n v="1404666836"/>
    <n v="1399482836"/>
    <b v="1"/>
    <n v="19"/>
    <b v="0"/>
    <x v="20"/>
    <n v="53.42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016"/>
    <n v="3"/>
    <x v="2"/>
    <s v="US"/>
    <s v="USD"/>
    <n v="1421691298"/>
    <n v="1417803298"/>
    <b v="1"/>
    <n v="19"/>
    <b v="0"/>
    <x v="20"/>
    <n v="53.47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020"/>
    <n v="41"/>
    <x v="2"/>
    <s v="US"/>
    <s v="USD"/>
    <n v="1417273140"/>
    <n v="1413609292"/>
    <b v="1"/>
    <n v="13"/>
    <b v="0"/>
    <x v="20"/>
    <n v="78.459999999999994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1020"/>
    <n v="3"/>
    <x v="2"/>
    <s v="US"/>
    <s v="USD"/>
    <n v="1414193160"/>
    <n v="1410305160"/>
    <b v="1"/>
    <n v="124"/>
    <b v="0"/>
    <x v="20"/>
    <n v="8.2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1020"/>
    <n v="20"/>
    <x v="2"/>
    <s v="GB"/>
    <s v="GBP"/>
    <n v="1414623471"/>
    <n v="1411513071"/>
    <b v="1"/>
    <n v="4"/>
    <b v="0"/>
    <x v="20"/>
    <n v="25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1021"/>
    <n v="21"/>
    <x v="2"/>
    <s v="NL"/>
    <s v="EUR"/>
    <n v="1424421253"/>
    <n v="1421829253"/>
    <b v="1"/>
    <n v="10"/>
    <b v="0"/>
    <x v="20"/>
    <n v="102.1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1025"/>
    <n v="2"/>
    <x v="2"/>
    <s v="US"/>
    <s v="USD"/>
    <n v="1427485395"/>
    <n v="1423600995"/>
    <b v="1"/>
    <n v="15"/>
    <b v="0"/>
    <x v="20"/>
    <n v="68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1025"/>
    <n v="9"/>
    <x v="2"/>
    <s v="US"/>
    <s v="USD"/>
    <n v="1472834180"/>
    <n v="1470242180"/>
    <b v="1"/>
    <n v="38"/>
    <b v="0"/>
    <x v="20"/>
    <n v="26.97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025"/>
    <n v="3"/>
    <x v="2"/>
    <s v="US"/>
    <s v="USD"/>
    <n v="1467469510"/>
    <n v="1462285510"/>
    <b v="1"/>
    <n v="152"/>
    <b v="0"/>
    <x v="20"/>
    <n v="6.7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026"/>
    <n v="19"/>
    <x v="2"/>
    <s v="US"/>
    <s v="USD"/>
    <n v="1473950945"/>
    <n v="1471272545"/>
    <b v="1"/>
    <n v="24"/>
    <b v="0"/>
    <x v="20"/>
    <n v="42.75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026"/>
    <n v="3"/>
    <x v="2"/>
    <s v="US"/>
    <s v="USD"/>
    <n v="1456062489"/>
    <n v="1453211289"/>
    <b v="1"/>
    <n v="76"/>
    <b v="0"/>
    <x v="20"/>
    <n v="13.5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1026"/>
    <n v="3"/>
    <x v="2"/>
    <s v="US"/>
    <s v="USD"/>
    <n v="1432248478"/>
    <n v="1429656478"/>
    <b v="1"/>
    <n v="185"/>
    <b v="0"/>
    <x v="20"/>
    <n v="5.55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030"/>
    <n v="21"/>
    <x v="2"/>
    <s v="US"/>
    <s v="USD"/>
    <n v="1422674700"/>
    <n v="1419954240"/>
    <b v="1"/>
    <n v="33"/>
    <b v="0"/>
    <x v="20"/>
    <n v="31.21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1030"/>
    <n v="4"/>
    <x v="2"/>
    <s v="US"/>
    <s v="USD"/>
    <n v="1413417600"/>
    <n v="1410750855"/>
    <b v="1"/>
    <n v="108"/>
    <b v="0"/>
    <x v="20"/>
    <n v="9.5399999999999991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1031.6400000000001"/>
    <n v="54"/>
    <x v="2"/>
    <s v="NL"/>
    <s v="EUR"/>
    <n v="1418649177"/>
    <n v="1416057177"/>
    <b v="1"/>
    <n v="29"/>
    <b v="0"/>
    <x v="20"/>
    <n v="35.57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035"/>
    <n v="10"/>
    <x v="2"/>
    <s v="US"/>
    <s v="USD"/>
    <n v="1428158637"/>
    <n v="1425570237"/>
    <b v="1"/>
    <n v="24"/>
    <b v="0"/>
    <x v="20"/>
    <n v="43.13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1035"/>
    <n v="19"/>
    <x v="2"/>
    <s v="GB"/>
    <s v="GBP"/>
    <n v="1414795542"/>
    <n v="1412203542"/>
    <b v="1"/>
    <n v="4"/>
    <b v="0"/>
    <x v="20"/>
    <n v="258.75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1035"/>
    <n v="13"/>
    <x v="2"/>
    <s v="US"/>
    <s v="USD"/>
    <n v="1421042403"/>
    <n v="1415858403"/>
    <b v="1"/>
    <n v="4"/>
    <b v="0"/>
    <x v="20"/>
    <n v="258.75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035"/>
    <n v="3"/>
    <x v="2"/>
    <s v="US"/>
    <s v="USD"/>
    <n v="1423152678"/>
    <n v="1420560678"/>
    <b v="1"/>
    <n v="15"/>
    <b v="0"/>
    <x v="20"/>
    <n v="69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36"/>
    <n v="35"/>
    <x v="2"/>
    <s v="GB"/>
    <s v="GBP"/>
    <n v="1422553565"/>
    <n v="1417369565"/>
    <b v="1"/>
    <n v="4"/>
    <b v="0"/>
    <x v="20"/>
    <n v="259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040"/>
    <n v="4"/>
    <x v="2"/>
    <s v="US"/>
    <s v="USD"/>
    <n v="1439189940"/>
    <n v="1435970682"/>
    <b v="1"/>
    <n v="139"/>
    <b v="0"/>
    <x v="20"/>
    <n v="7.48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1040"/>
    <n v="35"/>
    <x v="2"/>
    <s v="AU"/>
    <s v="AUD"/>
    <n v="1417127040"/>
    <n v="1414531440"/>
    <b v="1"/>
    <n v="2"/>
    <b v="0"/>
    <x v="20"/>
    <n v="5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1040"/>
    <n v="12"/>
    <x v="2"/>
    <s v="US"/>
    <s v="USD"/>
    <n v="1423660422"/>
    <n v="1420636422"/>
    <b v="1"/>
    <n v="18"/>
    <b v="0"/>
    <x v="20"/>
    <n v="57.78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40"/>
    <n v="4"/>
    <x v="2"/>
    <s v="DE"/>
    <s v="EUR"/>
    <n v="1476460800"/>
    <n v="1473922541"/>
    <b v="1"/>
    <n v="81"/>
    <b v="0"/>
    <x v="20"/>
    <n v="12.84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1041.29"/>
    <n v="5"/>
    <x v="2"/>
    <s v="GB"/>
    <s v="GBP"/>
    <n v="1469356366"/>
    <n v="1464172366"/>
    <b v="1"/>
    <n v="86"/>
    <b v="0"/>
    <x v="20"/>
    <n v="12.11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1043"/>
    <n v="10"/>
    <x v="2"/>
    <s v="US"/>
    <s v="USD"/>
    <n v="1481809189"/>
    <n v="1479217189"/>
    <b v="1"/>
    <n v="140"/>
    <b v="0"/>
    <x v="20"/>
    <n v="7.4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1046"/>
    <n v="7"/>
    <x v="2"/>
    <s v="US"/>
    <s v="USD"/>
    <n v="1454572233"/>
    <n v="1449388233"/>
    <b v="1"/>
    <n v="37"/>
    <b v="0"/>
    <x v="20"/>
    <n v="28.27"/>
    <x v="8"/>
    <x v="20"/>
    <x v="1798"/>
    <x v="1797"/>
    <x v="0"/>
  </r>
  <r>
    <n v="1799"/>
    <s v="The UnDiscovered Image"/>
    <s v="The UnDiscovered Image, a monthly publication dedicated to photographers."/>
    <n v="4000"/>
    <n v="1047"/>
    <n v="26"/>
    <x v="2"/>
    <s v="GB"/>
    <s v="GBP"/>
    <n v="1415740408"/>
    <n v="1414008808"/>
    <b v="1"/>
    <n v="6"/>
    <b v="0"/>
    <x v="20"/>
    <n v="174.5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1048"/>
    <n v="2"/>
    <x v="2"/>
    <s v="GB"/>
    <s v="GBP"/>
    <n v="1476109970"/>
    <n v="1473517970"/>
    <b v="1"/>
    <n v="113"/>
    <b v="0"/>
    <x v="20"/>
    <n v="9.27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1050"/>
    <n v="6"/>
    <x v="2"/>
    <s v="GB"/>
    <s v="GBP"/>
    <n v="1450181400"/>
    <n v="1447429868"/>
    <b v="1"/>
    <n v="37"/>
    <b v="0"/>
    <x v="20"/>
    <n v="28.38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050"/>
    <n v="30"/>
    <x v="2"/>
    <s v="DE"/>
    <s v="EUR"/>
    <n v="1435442340"/>
    <n v="1433416830"/>
    <b v="1"/>
    <n v="18"/>
    <b v="0"/>
    <x v="20"/>
    <n v="58.33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1050"/>
    <n v="6"/>
    <x v="2"/>
    <s v="US"/>
    <s v="USD"/>
    <n v="1423878182"/>
    <n v="1421199782"/>
    <b v="1"/>
    <n v="75"/>
    <b v="0"/>
    <x v="20"/>
    <n v="14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1050.5"/>
    <n v="7"/>
    <x v="2"/>
    <s v="US"/>
    <s v="USD"/>
    <n v="1447521404"/>
    <n v="1444061804"/>
    <b v="1"/>
    <n v="52"/>
    <b v="0"/>
    <x v="20"/>
    <n v="20.2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1055"/>
    <n v="5"/>
    <x v="2"/>
    <s v="DE"/>
    <s v="EUR"/>
    <n v="1443808800"/>
    <n v="1441048658"/>
    <b v="1"/>
    <n v="122"/>
    <b v="0"/>
    <x v="20"/>
    <n v="8.65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1055.01"/>
    <n v="5"/>
    <x v="2"/>
    <s v="GB"/>
    <s v="GBP"/>
    <n v="1412090349"/>
    <n v="1409066349"/>
    <b v="1"/>
    <n v="8"/>
    <b v="0"/>
    <x v="20"/>
    <n v="131.88"/>
    <x v="8"/>
    <x v="20"/>
    <x v="1806"/>
    <x v="1805"/>
    <x v="3"/>
  </r>
  <r>
    <n v="1807"/>
    <s v="Anywhere but Here"/>
    <s v="I want to explore alternative cultures and lifestyles in America."/>
    <n v="5000"/>
    <n v="1056"/>
    <n v="21"/>
    <x v="2"/>
    <s v="US"/>
    <s v="USD"/>
    <n v="1411868313"/>
    <n v="1409276313"/>
    <b v="1"/>
    <n v="8"/>
    <b v="0"/>
    <x v="20"/>
    <n v="132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058"/>
    <n v="4"/>
    <x v="2"/>
    <s v="US"/>
    <s v="USD"/>
    <n v="1486830030"/>
    <n v="1483806030"/>
    <b v="1"/>
    <n v="96"/>
    <b v="0"/>
    <x v="20"/>
    <n v="11.02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1060"/>
    <n v="30"/>
    <x v="2"/>
    <s v="CA"/>
    <s v="CAD"/>
    <n v="1425246439"/>
    <n v="1422222439"/>
    <b v="1"/>
    <n v="9"/>
    <b v="0"/>
    <x v="20"/>
    <n v="117.78"/>
    <x v="8"/>
    <x v="20"/>
    <x v="1809"/>
    <x v="1808"/>
    <x v="0"/>
  </r>
  <r>
    <n v="1810"/>
    <s v="Film Speed"/>
    <s v="Film Speed is a series of Zines focusing on architecture shot completely on 35 and 120mm film."/>
    <n v="450"/>
    <n v="1060"/>
    <n v="236"/>
    <x v="2"/>
    <s v="US"/>
    <s v="USD"/>
    <n v="1408657826"/>
    <n v="1407621026"/>
    <b v="0"/>
    <n v="2"/>
    <b v="0"/>
    <x v="20"/>
    <n v="530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1063"/>
    <n v="2"/>
    <x v="2"/>
    <s v="US"/>
    <s v="USD"/>
    <n v="1414123200"/>
    <n v="1408962270"/>
    <b v="0"/>
    <n v="26"/>
    <b v="0"/>
    <x v="20"/>
    <n v="40.880000000000003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1064"/>
    <n v="16"/>
    <x v="2"/>
    <s v="GB"/>
    <s v="GBP"/>
    <n v="1467531536"/>
    <n v="1464939536"/>
    <b v="0"/>
    <n v="23"/>
    <b v="0"/>
    <x v="20"/>
    <n v="46.26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1065"/>
    <n v="12"/>
    <x v="2"/>
    <s v="GB"/>
    <s v="GBP"/>
    <n v="1407532812"/>
    <n v="1404940812"/>
    <b v="0"/>
    <n v="0"/>
    <b v="0"/>
    <x v="20"/>
    <e v="#DIV/0!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1065.23"/>
    <n v="9"/>
    <x v="2"/>
    <s v="GB"/>
    <s v="GBP"/>
    <n v="1425108736"/>
    <n v="1422516736"/>
    <b v="0"/>
    <n v="140"/>
    <b v="0"/>
    <x v="20"/>
    <n v="7.61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1066"/>
    <n v="36"/>
    <x v="2"/>
    <s v="US"/>
    <s v="USD"/>
    <n v="1435787137"/>
    <n v="1434577537"/>
    <b v="0"/>
    <n v="0"/>
    <b v="0"/>
    <x v="20"/>
    <e v="#DIV/0!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1066"/>
    <n v="4"/>
    <x v="2"/>
    <s v="CH"/>
    <s v="CHF"/>
    <n v="1469473200"/>
    <n v="1467061303"/>
    <b v="0"/>
    <n v="6"/>
    <b v="0"/>
    <x v="20"/>
    <n v="177.67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1066.8"/>
    <n v="6"/>
    <x v="2"/>
    <s v="US"/>
    <s v="USD"/>
    <n v="1485759540"/>
    <n v="1480607607"/>
    <b v="0"/>
    <n v="100"/>
    <b v="0"/>
    <x v="20"/>
    <n v="10.67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1069"/>
    <n v="7"/>
    <x v="2"/>
    <s v="US"/>
    <s v="USD"/>
    <n v="1428035850"/>
    <n v="1425447450"/>
    <b v="0"/>
    <n v="0"/>
    <b v="0"/>
    <x v="20"/>
    <e v="#DIV/0!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1072"/>
    <n v="89"/>
    <x v="2"/>
    <s v="US"/>
    <s v="USD"/>
    <n v="1406743396"/>
    <n v="1404151396"/>
    <b v="0"/>
    <n v="4"/>
    <b v="0"/>
    <x v="20"/>
    <n v="268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073"/>
    <n v="4"/>
    <x v="2"/>
    <s v="US"/>
    <s v="USD"/>
    <n v="1427850090"/>
    <n v="1425261690"/>
    <b v="0"/>
    <n v="8"/>
    <b v="0"/>
    <x v="20"/>
    <n v="134.13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1078"/>
    <n v="43"/>
    <x v="0"/>
    <s v="US"/>
    <s v="USD"/>
    <n v="1330760367"/>
    <n v="1326872367"/>
    <b v="0"/>
    <n v="57"/>
    <b v="1"/>
    <x v="11"/>
    <n v="18.91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1080"/>
    <n v="360"/>
    <x v="0"/>
    <s v="CA"/>
    <s v="CAD"/>
    <n v="1391194860"/>
    <n v="1388084862"/>
    <b v="0"/>
    <n v="11"/>
    <b v="1"/>
    <x v="11"/>
    <n v="98.18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1080"/>
    <n v="154"/>
    <x v="0"/>
    <s v="US"/>
    <s v="USD"/>
    <n v="1351095976"/>
    <n v="1348503976"/>
    <b v="0"/>
    <n v="33"/>
    <b v="1"/>
    <x v="11"/>
    <n v="32.729999999999997"/>
    <x v="4"/>
    <x v="11"/>
    <x v="1823"/>
    <x v="1822"/>
    <x v="5"/>
  </r>
  <r>
    <n v="1824"/>
    <s v="Tin Man's Broken Wisdom Fund"/>
    <s v="cd fund raiser"/>
    <n v="3000"/>
    <n v="1081"/>
    <n v="36"/>
    <x v="0"/>
    <s v="US"/>
    <s v="USD"/>
    <n v="1389146880"/>
    <n v="1387403967"/>
    <b v="0"/>
    <n v="40"/>
    <b v="1"/>
    <x v="11"/>
    <n v="27.03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1082"/>
    <n v="54"/>
    <x v="0"/>
    <s v="US"/>
    <s v="USD"/>
    <n v="1373572903"/>
    <n v="1371585703"/>
    <b v="0"/>
    <n v="50"/>
    <b v="1"/>
    <x v="11"/>
    <n v="21.64"/>
    <x v="4"/>
    <x v="11"/>
    <x v="1825"/>
    <x v="1824"/>
    <x v="4"/>
  </r>
  <r>
    <n v="1826"/>
    <s v="BEAR GHOST! Professional Recording! Yay!"/>
    <s v="Hear your favorite Bear Ghost in eargasmic quality!"/>
    <n v="2000"/>
    <n v="1082"/>
    <n v="54"/>
    <x v="0"/>
    <s v="US"/>
    <s v="USD"/>
    <n v="1392675017"/>
    <n v="1390083017"/>
    <b v="0"/>
    <n v="38"/>
    <b v="1"/>
    <x v="11"/>
    <n v="28.47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1082.5"/>
    <n v="14"/>
    <x v="0"/>
    <s v="US"/>
    <s v="USD"/>
    <n v="1299138561"/>
    <n v="1294818561"/>
    <b v="0"/>
    <n v="96"/>
    <b v="1"/>
    <x v="11"/>
    <n v="11.28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088"/>
    <n v="5"/>
    <x v="0"/>
    <s v="US"/>
    <s v="USD"/>
    <n v="1399672800"/>
    <n v="1396906530"/>
    <b v="0"/>
    <n v="48"/>
    <b v="1"/>
    <x v="11"/>
    <n v="22.67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1090"/>
    <n v="73"/>
    <x v="0"/>
    <s v="US"/>
    <s v="USD"/>
    <n v="1295647200"/>
    <n v="1291428371"/>
    <b v="0"/>
    <n v="33"/>
    <b v="1"/>
    <x v="11"/>
    <n v="33.03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091"/>
    <n v="7"/>
    <x v="0"/>
    <s v="US"/>
    <s v="USD"/>
    <n v="1393259107"/>
    <n v="1390667107"/>
    <b v="0"/>
    <n v="226"/>
    <b v="1"/>
    <x v="11"/>
    <n v="4.83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96"/>
    <n v="110"/>
    <x v="0"/>
    <s v="US"/>
    <s v="USD"/>
    <n v="1336866863"/>
    <n v="1335570863"/>
    <b v="0"/>
    <n v="14"/>
    <b v="1"/>
    <x v="11"/>
    <n v="78.290000000000006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1097"/>
    <n v="313"/>
    <x v="0"/>
    <s v="US"/>
    <s v="USD"/>
    <n v="1299243427"/>
    <n v="1296651427"/>
    <b v="0"/>
    <n v="20"/>
    <b v="1"/>
    <x v="11"/>
    <n v="54.8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100"/>
    <n v="275"/>
    <x v="0"/>
    <s v="US"/>
    <s v="USD"/>
    <n v="1362211140"/>
    <n v="1359421403"/>
    <b v="0"/>
    <n v="25"/>
    <b v="1"/>
    <x v="11"/>
    <n v="44"/>
    <x v="4"/>
    <x v="11"/>
    <x v="1833"/>
    <x v="1832"/>
    <x v="4"/>
  </r>
  <r>
    <n v="1834"/>
    <s v="TDJ - All Part of the Plan EP/Tour"/>
    <s v="Help us fund our first tour and promote our new EP!"/>
    <n v="10000"/>
    <n v="1100"/>
    <n v="11"/>
    <x v="0"/>
    <s v="US"/>
    <s v="USD"/>
    <n v="1422140895"/>
    <n v="1418684895"/>
    <b v="0"/>
    <n v="90"/>
    <b v="1"/>
    <x v="11"/>
    <n v="12.22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1100"/>
    <n v="220"/>
    <x v="0"/>
    <s v="GB"/>
    <s v="GBP"/>
    <n v="1459439471"/>
    <n v="1456851071"/>
    <b v="0"/>
    <n v="11"/>
    <b v="1"/>
    <x v="11"/>
    <n v="100"/>
    <x v="4"/>
    <x v="11"/>
    <x v="1835"/>
    <x v="1834"/>
    <x v="2"/>
  </r>
  <r>
    <n v="1836"/>
    <s v="KICKSTART OUR &lt;+3"/>
    <s v="Help fund our 2013 Sound &amp; Lighting Touring rig!"/>
    <n v="5000"/>
    <n v="1101"/>
    <n v="22"/>
    <x v="0"/>
    <s v="US"/>
    <s v="USD"/>
    <n v="1361129129"/>
    <n v="1359660329"/>
    <b v="0"/>
    <n v="55"/>
    <b v="1"/>
    <x v="11"/>
    <n v="20.02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101"/>
    <n v="184"/>
    <x v="0"/>
    <s v="US"/>
    <s v="USD"/>
    <n v="1332029335"/>
    <n v="1326848935"/>
    <b v="0"/>
    <n v="30"/>
    <b v="1"/>
    <x v="11"/>
    <n v="36.700000000000003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102"/>
    <n v="110"/>
    <x v="0"/>
    <s v="US"/>
    <s v="USD"/>
    <n v="1317438000"/>
    <n v="1314989557"/>
    <b v="0"/>
    <n v="28"/>
    <b v="1"/>
    <x v="11"/>
    <n v="39.36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1105"/>
    <n v="111"/>
    <x v="0"/>
    <s v="US"/>
    <s v="USD"/>
    <n v="1475342382"/>
    <n v="1472750382"/>
    <b v="0"/>
    <n v="45"/>
    <b v="1"/>
    <x v="11"/>
    <n v="24.56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1106"/>
    <n v="123"/>
    <x v="0"/>
    <s v="US"/>
    <s v="USD"/>
    <n v="1367902740"/>
    <n v="1366251510"/>
    <b v="0"/>
    <n v="13"/>
    <b v="1"/>
    <x v="11"/>
    <n v="85.08"/>
    <x v="4"/>
    <x v="11"/>
    <x v="1840"/>
    <x v="1839"/>
    <x v="4"/>
  </r>
  <r>
    <n v="1841"/>
    <s v="Hydra Effect Debut EP"/>
    <s v="Hard Rock with a Positive Message. Help us fund, release and promote our debut EP!"/>
    <n v="2000"/>
    <n v="1108"/>
    <n v="55"/>
    <x v="0"/>
    <s v="US"/>
    <s v="USD"/>
    <n v="1400561940"/>
    <n v="1397679445"/>
    <b v="0"/>
    <n v="40"/>
    <b v="1"/>
    <x v="11"/>
    <n v="27.7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1110"/>
    <n v="56"/>
    <x v="0"/>
    <s v="US"/>
    <s v="USD"/>
    <n v="1425275940"/>
    <n v="1422371381"/>
    <b v="0"/>
    <n v="21"/>
    <b v="1"/>
    <x v="11"/>
    <n v="52.86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111"/>
    <n v="11"/>
    <x v="0"/>
    <s v="US"/>
    <s v="USD"/>
    <n v="1298245954"/>
    <n v="1295653954"/>
    <b v="0"/>
    <n v="134"/>
    <b v="1"/>
    <x v="11"/>
    <n v="8.2899999999999991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115"/>
    <n v="74"/>
    <x v="0"/>
    <s v="US"/>
    <s v="USD"/>
    <n v="1307761200"/>
    <n v="1304464914"/>
    <b v="0"/>
    <n v="20"/>
    <b v="1"/>
    <x v="11"/>
    <n v="55.7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115"/>
    <n v="112"/>
    <x v="0"/>
    <s v="US"/>
    <s v="USD"/>
    <n v="1466139300"/>
    <n v="1464854398"/>
    <b v="0"/>
    <n v="19"/>
    <b v="1"/>
    <x v="11"/>
    <n v="58.68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119"/>
    <n v="7"/>
    <x v="0"/>
    <s v="US"/>
    <s v="USD"/>
    <n v="1355585777"/>
    <n v="1352993777"/>
    <b v="0"/>
    <n v="209"/>
    <b v="1"/>
    <x v="11"/>
    <n v="5.35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1120"/>
    <n v="45"/>
    <x v="0"/>
    <s v="US"/>
    <s v="USD"/>
    <n v="1429594832"/>
    <n v="1427780432"/>
    <b v="0"/>
    <n v="38"/>
    <b v="1"/>
    <x v="11"/>
    <n v="29.47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1123.47"/>
    <n v="37"/>
    <x v="0"/>
    <s v="US"/>
    <s v="USD"/>
    <n v="1312095540"/>
    <n v="1306608888"/>
    <b v="0"/>
    <n v="24"/>
    <b v="1"/>
    <x v="11"/>
    <n v="46.8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1125"/>
    <n v="375"/>
    <x v="0"/>
    <s v="US"/>
    <s v="USD"/>
    <n v="1350505059"/>
    <n v="1347913059"/>
    <b v="0"/>
    <n v="8"/>
    <b v="1"/>
    <x v="11"/>
    <n v="140.6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1126"/>
    <n v="13"/>
    <x v="0"/>
    <s v="US"/>
    <s v="USD"/>
    <n v="1405033300"/>
    <n v="1402441300"/>
    <b v="0"/>
    <n v="179"/>
    <b v="1"/>
    <x v="11"/>
    <n v="6.29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126"/>
    <n v="87"/>
    <x v="0"/>
    <s v="US"/>
    <s v="USD"/>
    <n v="1406509200"/>
    <n v="1404769538"/>
    <b v="0"/>
    <n v="26"/>
    <b v="1"/>
    <x v="11"/>
    <n v="43.31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130"/>
    <n v="8"/>
    <x v="0"/>
    <s v="US"/>
    <s v="USD"/>
    <n v="1429920000"/>
    <n v="1426703452"/>
    <b v="0"/>
    <n v="131"/>
    <b v="1"/>
    <x v="11"/>
    <n v="8.6300000000000008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1130"/>
    <n v="141"/>
    <x v="0"/>
    <s v="US"/>
    <s v="USD"/>
    <n v="1352860017"/>
    <n v="1348536417"/>
    <b v="0"/>
    <n v="14"/>
    <b v="1"/>
    <x v="11"/>
    <n v="80.709999999999994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130"/>
    <n v="8"/>
    <x v="0"/>
    <s v="US"/>
    <s v="USD"/>
    <n v="1369355437"/>
    <n v="1366763437"/>
    <b v="0"/>
    <n v="174"/>
    <b v="1"/>
    <x v="11"/>
    <n v="6.49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130"/>
    <n v="13"/>
    <x v="0"/>
    <s v="CA"/>
    <s v="CAD"/>
    <n v="1389012940"/>
    <n v="1385124940"/>
    <b v="0"/>
    <n v="191"/>
    <b v="1"/>
    <x v="11"/>
    <n v="5.92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1136"/>
    <n v="57"/>
    <x v="0"/>
    <s v="US"/>
    <s v="USD"/>
    <n v="1405715472"/>
    <n v="1403901072"/>
    <b v="0"/>
    <n v="38"/>
    <b v="1"/>
    <x v="11"/>
    <n v="29.8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1140"/>
    <n v="38"/>
    <x v="0"/>
    <s v="US"/>
    <s v="USD"/>
    <n v="1410546413"/>
    <n v="1407954413"/>
    <b v="0"/>
    <n v="22"/>
    <b v="1"/>
    <x v="11"/>
    <n v="51.82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1142"/>
    <n v="21"/>
    <x v="0"/>
    <s v="US"/>
    <s v="USD"/>
    <n v="1324014521"/>
    <n v="1318826921"/>
    <b v="0"/>
    <n v="149"/>
    <b v="1"/>
    <x v="11"/>
    <n v="7.66"/>
    <x v="4"/>
    <x v="11"/>
    <x v="1858"/>
    <x v="1857"/>
    <x v="6"/>
  </r>
  <r>
    <n v="1859"/>
    <s v="Queen Kwong Tour to London and Paris"/>
    <s v="Queen Kwong is going ON TOUR to London and Paris!"/>
    <n v="3000"/>
    <n v="1142"/>
    <n v="38"/>
    <x v="0"/>
    <s v="US"/>
    <s v="USD"/>
    <n v="1316716129"/>
    <n v="1314124129"/>
    <b v="0"/>
    <n v="56"/>
    <b v="1"/>
    <x v="11"/>
    <n v="20.39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145"/>
    <n v="153"/>
    <x v="0"/>
    <s v="US"/>
    <s v="USD"/>
    <n v="1391706084"/>
    <n v="1389891684"/>
    <b v="0"/>
    <n v="19"/>
    <b v="1"/>
    <x v="11"/>
    <n v="60.26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1145"/>
    <n v="0"/>
    <x v="2"/>
    <s v="GB"/>
    <s v="GBP"/>
    <n v="1422256341"/>
    <n v="1419664341"/>
    <b v="0"/>
    <n v="0"/>
    <b v="0"/>
    <x v="18"/>
    <e v="#DIV/0!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145"/>
    <n v="6"/>
    <x v="2"/>
    <s v="US"/>
    <s v="USD"/>
    <n v="1488958200"/>
    <n v="1484912974"/>
    <b v="0"/>
    <n v="16"/>
    <b v="0"/>
    <x v="18"/>
    <n v="71.56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145"/>
    <n v="46"/>
    <x v="2"/>
    <s v="US"/>
    <s v="USD"/>
    <n v="1402600085"/>
    <n v="1400008085"/>
    <b v="0"/>
    <n v="2"/>
    <b v="0"/>
    <x v="18"/>
    <n v="572.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1147"/>
    <n v="18"/>
    <x v="2"/>
    <s v="US"/>
    <s v="USD"/>
    <n v="1399223500"/>
    <n v="1396631500"/>
    <b v="0"/>
    <n v="48"/>
    <b v="0"/>
    <x v="18"/>
    <n v="23.9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1148"/>
    <n v="1"/>
    <x v="2"/>
    <s v="GB"/>
    <s v="GBP"/>
    <n v="1478425747"/>
    <n v="1475398147"/>
    <b v="0"/>
    <n v="2"/>
    <b v="0"/>
    <x v="18"/>
    <n v="574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150"/>
    <n v="5"/>
    <x v="2"/>
    <s v="US"/>
    <s v="USD"/>
    <n v="1488340800"/>
    <n v="1483768497"/>
    <b v="0"/>
    <n v="2"/>
    <b v="0"/>
    <x v="18"/>
    <n v="57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150"/>
    <n v="6"/>
    <x v="2"/>
    <s v="US"/>
    <s v="USD"/>
    <n v="1478383912"/>
    <n v="1475791912"/>
    <b v="0"/>
    <n v="1"/>
    <b v="0"/>
    <x v="18"/>
    <n v="115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155"/>
    <n v="5"/>
    <x v="2"/>
    <s v="US"/>
    <s v="USD"/>
    <n v="1450166340"/>
    <n v="1448044925"/>
    <b v="0"/>
    <n v="17"/>
    <b v="0"/>
    <x v="18"/>
    <n v="67.94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1156"/>
    <n v="12"/>
    <x v="2"/>
    <s v="US"/>
    <s v="USD"/>
    <n v="1483488249"/>
    <n v="1480896249"/>
    <b v="0"/>
    <n v="0"/>
    <b v="0"/>
    <x v="18"/>
    <e v="#DIV/0!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1161"/>
    <n v="33"/>
    <x v="2"/>
    <s v="US"/>
    <s v="USD"/>
    <n v="1454213820"/>
    <n v="1451723535"/>
    <b v="0"/>
    <n v="11"/>
    <b v="0"/>
    <x v="18"/>
    <n v="105.55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1165"/>
    <n v="18"/>
    <x v="2"/>
    <s v="US"/>
    <s v="USD"/>
    <n v="1416512901"/>
    <n v="1413053301"/>
    <b v="0"/>
    <n v="95"/>
    <b v="0"/>
    <x v="18"/>
    <n v="12.26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1168"/>
    <n v="6"/>
    <x v="2"/>
    <s v="US"/>
    <s v="USD"/>
    <n v="1435633602"/>
    <n v="1433041602"/>
    <b v="0"/>
    <n v="13"/>
    <b v="0"/>
    <x v="18"/>
    <n v="89.85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1170"/>
    <n v="15"/>
    <x v="2"/>
    <s v="CA"/>
    <s v="CAD"/>
    <n v="1436373900"/>
    <n v="1433861210"/>
    <b v="0"/>
    <n v="2"/>
    <b v="0"/>
    <x v="18"/>
    <n v="585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1174"/>
    <n v="1"/>
    <x v="2"/>
    <s v="US"/>
    <s v="USD"/>
    <n v="1467155733"/>
    <n v="1465427733"/>
    <b v="0"/>
    <n v="2"/>
    <b v="0"/>
    <x v="18"/>
    <n v="587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1175"/>
    <n v="12"/>
    <x v="2"/>
    <s v="US"/>
    <s v="USD"/>
    <n v="1470519308"/>
    <n v="1465335308"/>
    <b v="0"/>
    <n v="3"/>
    <b v="0"/>
    <x v="18"/>
    <n v="391.6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1175"/>
    <n v="420"/>
    <x v="2"/>
    <s v="AU"/>
    <s v="AUD"/>
    <n v="1402901405"/>
    <n v="1400309405"/>
    <b v="0"/>
    <n v="0"/>
    <b v="0"/>
    <x v="18"/>
    <e v="#DIV/0!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1180"/>
    <n v="1967"/>
    <x v="2"/>
    <s v="US"/>
    <s v="USD"/>
    <n v="1425170525"/>
    <n v="1422664925"/>
    <b v="0"/>
    <n v="0"/>
    <b v="0"/>
    <x v="18"/>
    <e v="#DIV/0!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1183.19"/>
    <n v="15"/>
    <x v="2"/>
    <s v="AU"/>
    <s v="AUD"/>
    <n v="1402618355"/>
    <n v="1400026355"/>
    <b v="0"/>
    <n v="0"/>
    <b v="0"/>
    <x v="18"/>
    <e v="#DIV/0!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1185"/>
    <n v="24"/>
    <x v="2"/>
    <s v="ES"/>
    <s v="EUR"/>
    <n v="1457966129"/>
    <n v="1455377729"/>
    <b v="0"/>
    <n v="2"/>
    <b v="0"/>
    <x v="18"/>
    <n v="592.5"/>
    <x v="6"/>
    <x v="18"/>
    <x v="1879"/>
    <x v="1878"/>
    <x v="2"/>
  </r>
  <r>
    <n v="1880"/>
    <s v="Sim Betting Football"/>
    <s v="Sim Betting Football is the only football (soccer) betting simulation  game."/>
    <n v="5000"/>
    <n v="1185"/>
    <n v="24"/>
    <x v="2"/>
    <s v="GB"/>
    <s v="GBP"/>
    <n v="1459341380"/>
    <n v="1456839380"/>
    <b v="0"/>
    <n v="24"/>
    <b v="0"/>
    <x v="18"/>
    <n v="49.38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1185"/>
    <n v="59"/>
    <x v="0"/>
    <s v="US"/>
    <s v="USD"/>
    <n v="1425955189"/>
    <n v="1423366789"/>
    <b v="0"/>
    <n v="70"/>
    <b v="1"/>
    <x v="14"/>
    <n v="16.93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1197"/>
    <n v="36"/>
    <x v="0"/>
    <s v="US"/>
    <s v="USD"/>
    <n v="1341964080"/>
    <n v="1339109212"/>
    <b v="0"/>
    <n v="81"/>
    <b v="1"/>
    <x v="14"/>
    <n v="14.78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197"/>
    <n v="120"/>
    <x v="0"/>
    <s v="US"/>
    <s v="USD"/>
    <n v="1333921508"/>
    <n v="1331333108"/>
    <b v="0"/>
    <n v="32"/>
    <b v="1"/>
    <x v="14"/>
    <n v="37.409999999999997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200"/>
    <n v="120"/>
    <x v="0"/>
    <s v="US"/>
    <s v="USD"/>
    <n v="1354017600"/>
    <n v="1350967535"/>
    <b v="0"/>
    <n v="26"/>
    <b v="1"/>
    <x v="14"/>
    <n v="46.15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1200"/>
    <n v="26"/>
    <x v="0"/>
    <s v="US"/>
    <s v="USD"/>
    <n v="1344636000"/>
    <n v="1341800110"/>
    <b v="0"/>
    <n v="105"/>
    <b v="1"/>
    <x v="14"/>
    <n v="11.43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00"/>
    <n v="100"/>
    <x v="0"/>
    <s v="US"/>
    <s v="USD"/>
    <n v="1415832338"/>
    <n v="1413236738"/>
    <b v="0"/>
    <n v="29"/>
    <b v="1"/>
    <x v="14"/>
    <n v="41.38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1200"/>
    <n v="40"/>
    <x v="0"/>
    <s v="ES"/>
    <s v="EUR"/>
    <n v="1449178200"/>
    <n v="1447614732"/>
    <b v="0"/>
    <n v="8"/>
    <b v="1"/>
    <x v="14"/>
    <n v="150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1200"/>
    <n v="48"/>
    <x v="0"/>
    <s v="US"/>
    <s v="USD"/>
    <n v="1275368340"/>
    <n v="1272692732"/>
    <b v="0"/>
    <n v="89"/>
    <b v="1"/>
    <x v="14"/>
    <n v="13.48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1200"/>
    <n v="60"/>
    <x v="0"/>
    <s v="US"/>
    <s v="USD"/>
    <n v="1363024946"/>
    <n v="1359140546"/>
    <b v="0"/>
    <n v="44"/>
    <b v="1"/>
    <x v="14"/>
    <n v="27.27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200"/>
    <n v="10"/>
    <x v="0"/>
    <s v="US"/>
    <s v="USD"/>
    <n v="1355597528"/>
    <n v="1353005528"/>
    <b v="0"/>
    <n v="246"/>
    <b v="1"/>
    <x v="14"/>
    <n v="4.88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201"/>
    <n v="12"/>
    <x v="0"/>
    <s v="US"/>
    <s v="USD"/>
    <n v="1279778400"/>
    <n v="1275851354"/>
    <b v="0"/>
    <n v="120"/>
    <b v="1"/>
    <x v="14"/>
    <n v="10.01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1202.17"/>
    <n v="240"/>
    <x v="0"/>
    <s v="US"/>
    <s v="USD"/>
    <n v="1307459881"/>
    <n v="1304867881"/>
    <b v="0"/>
    <n v="26"/>
    <b v="1"/>
    <x v="14"/>
    <n v="46.24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1215"/>
    <n v="49"/>
    <x v="0"/>
    <s v="US"/>
    <s v="USD"/>
    <n v="1302926340"/>
    <n v="1301524585"/>
    <b v="0"/>
    <n v="45"/>
    <b v="1"/>
    <x v="14"/>
    <n v="27"/>
    <x v="4"/>
    <x v="14"/>
    <x v="1893"/>
    <x v="1892"/>
    <x v="6"/>
  </r>
  <r>
    <n v="1894"/>
    <s v="Help me release my first 3 song EP!!"/>
    <s v="Im trying to raise $1000 for a 3 song EP in a studio!"/>
    <n v="1000"/>
    <n v="1216"/>
    <n v="122"/>
    <x v="0"/>
    <s v="US"/>
    <s v="USD"/>
    <n v="1329082983"/>
    <n v="1326404583"/>
    <b v="0"/>
    <n v="20"/>
    <b v="1"/>
    <x v="14"/>
    <n v="60.8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1217"/>
    <n v="13"/>
    <x v="0"/>
    <s v="US"/>
    <s v="USD"/>
    <n v="1445363722"/>
    <n v="1442771722"/>
    <b v="0"/>
    <n v="47"/>
    <b v="1"/>
    <x v="14"/>
    <n v="25.89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1217"/>
    <n v="270"/>
    <x v="0"/>
    <s v="US"/>
    <s v="USD"/>
    <n v="1334250165"/>
    <n v="1331658165"/>
    <b v="0"/>
    <n v="13"/>
    <b v="1"/>
    <x v="14"/>
    <n v="93.62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1218"/>
    <n v="19"/>
    <x v="0"/>
    <s v="US"/>
    <s v="USD"/>
    <n v="1393966800"/>
    <n v="1392040806"/>
    <b v="0"/>
    <n v="183"/>
    <b v="1"/>
    <x v="14"/>
    <n v="6.66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218"/>
    <n v="122"/>
    <x v="0"/>
    <s v="US"/>
    <s v="USD"/>
    <n v="1454349600"/>
    <n v="1451277473"/>
    <b v="0"/>
    <n v="21"/>
    <b v="1"/>
    <x v="14"/>
    <n v="58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20"/>
    <n v="136"/>
    <x v="0"/>
    <s v="US"/>
    <s v="USD"/>
    <n v="1427319366"/>
    <n v="1424730966"/>
    <b v="0"/>
    <n v="42"/>
    <b v="1"/>
    <x v="14"/>
    <n v="29.05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1224"/>
    <n v="49"/>
    <x v="0"/>
    <s v="US"/>
    <s v="USD"/>
    <n v="1349517540"/>
    <n v="1347137731"/>
    <b v="0"/>
    <n v="54"/>
    <b v="1"/>
    <x v="14"/>
    <n v="22.67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1225"/>
    <n v="1"/>
    <x v="2"/>
    <s v="GB"/>
    <s v="GBP"/>
    <n v="1432299600"/>
    <n v="1429707729"/>
    <b v="0"/>
    <n v="25"/>
    <b v="0"/>
    <x v="29"/>
    <n v="49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25"/>
    <n v="123"/>
    <x v="2"/>
    <s v="NL"/>
    <s v="EUR"/>
    <n v="1425495447"/>
    <n v="1422903447"/>
    <b v="0"/>
    <n v="3"/>
    <b v="0"/>
    <x v="29"/>
    <n v="408.33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225"/>
    <n v="41"/>
    <x v="2"/>
    <s v="US"/>
    <s v="USD"/>
    <n v="1485541791"/>
    <n v="1480357791"/>
    <b v="0"/>
    <n v="41"/>
    <b v="0"/>
    <x v="29"/>
    <n v="29.88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1235"/>
    <n v="2"/>
    <x v="2"/>
    <s v="US"/>
    <s v="USD"/>
    <n v="1451752021"/>
    <n v="1447864021"/>
    <b v="0"/>
    <n v="2"/>
    <b v="0"/>
    <x v="29"/>
    <n v="617.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1241"/>
    <n v="5"/>
    <x v="2"/>
    <s v="US"/>
    <s v="USD"/>
    <n v="1410127994"/>
    <n v="1407535994"/>
    <b v="0"/>
    <n v="4"/>
    <b v="0"/>
    <x v="29"/>
    <n v="310.2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1245"/>
    <n v="2"/>
    <x v="2"/>
    <s v="US"/>
    <s v="USD"/>
    <n v="1466697983"/>
    <n v="1464105983"/>
    <b v="0"/>
    <n v="99"/>
    <b v="0"/>
    <x v="29"/>
    <n v="12.58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1245"/>
    <n v="4"/>
    <x v="2"/>
    <s v="US"/>
    <s v="USD"/>
    <n v="1400853925"/>
    <n v="1399557925"/>
    <b v="0"/>
    <n v="4"/>
    <b v="0"/>
    <x v="29"/>
    <n v="31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1246"/>
    <n v="5"/>
    <x v="2"/>
    <s v="US"/>
    <s v="USD"/>
    <n v="1483048900"/>
    <n v="1480456900"/>
    <b v="0"/>
    <n v="4"/>
    <b v="0"/>
    <x v="29"/>
    <n v="311.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1250"/>
    <n v="4"/>
    <x v="2"/>
    <s v="US"/>
    <s v="USD"/>
    <n v="1414059479"/>
    <n v="1411467479"/>
    <b v="0"/>
    <n v="38"/>
    <b v="0"/>
    <x v="29"/>
    <n v="32.89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1250"/>
    <n v="1"/>
    <x v="2"/>
    <s v="NL"/>
    <s v="EUR"/>
    <n v="1446331500"/>
    <n v="1442531217"/>
    <b v="0"/>
    <n v="285"/>
    <b v="0"/>
    <x v="29"/>
    <n v="4.3899999999999997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250"/>
    <n v="3"/>
    <x v="2"/>
    <s v="NZ"/>
    <s v="NZD"/>
    <n v="1407545334"/>
    <n v="1404953334"/>
    <b v="0"/>
    <n v="1"/>
    <b v="0"/>
    <x v="29"/>
    <n v="125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1251"/>
    <n v="25"/>
    <x v="2"/>
    <s v="US"/>
    <s v="USD"/>
    <n v="1433395560"/>
    <n v="1430803560"/>
    <b v="0"/>
    <n v="42"/>
    <b v="0"/>
    <x v="29"/>
    <n v="29.79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1256"/>
    <n v="3"/>
    <x v="2"/>
    <s v="GB"/>
    <s v="GBP"/>
    <n v="1412770578"/>
    <n v="1410178578"/>
    <b v="0"/>
    <n v="26"/>
    <b v="0"/>
    <x v="29"/>
    <n v="48.31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1259"/>
    <n v="189"/>
    <x v="2"/>
    <s v="US"/>
    <s v="USD"/>
    <n v="1414814340"/>
    <n v="1413519073"/>
    <b v="0"/>
    <n v="2"/>
    <b v="0"/>
    <x v="29"/>
    <n v="629.5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1260"/>
    <n v="252"/>
    <x v="2"/>
    <s v="US"/>
    <s v="USD"/>
    <n v="1409620222"/>
    <n v="1407892222"/>
    <b v="0"/>
    <n v="4"/>
    <b v="0"/>
    <x v="29"/>
    <n v="315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260"/>
    <n v="6"/>
    <x v="2"/>
    <s v="US"/>
    <s v="USD"/>
    <n v="1478542375"/>
    <n v="1476378775"/>
    <b v="0"/>
    <n v="6"/>
    <b v="0"/>
    <x v="29"/>
    <n v="210"/>
    <x v="2"/>
    <x v="29"/>
    <x v="1916"/>
    <x v="1915"/>
    <x v="2"/>
  </r>
  <r>
    <n v="1917"/>
    <s v="Chronovisor:The MOST innovative watch for night time reading"/>
    <s v="Let's build a legendary brand altogether"/>
    <n v="390000"/>
    <n v="1261"/>
    <n v="0"/>
    <x v="2"/>
    <s v="HK"/>
    <s v="HKD"/>
    <n v="1486708133"/>
    <n v="1484116133"/>
    <b v="0"/>
    <n v="70"/>
    <b v="0"/>
    <x v="29"/>
    <n v="18.010000000000002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1270"/>
    <n v="5"/>
    <x v="2"/>
    <s v="US"/>
    <s v="USD"/>
    <n v="1407869851"/>
    <n v="1404845851"/>
    <b v="0"/>
    <n v="9"/>
    <b v="0"/>
    <x v="29"/>
    <n v="141.11000000000001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272"/>
    <n v="254"/>
    <x v="2"/>
    <s v="US"/>
    <s v="USD"/>
    <n v="1432069249"/>
    <n v="1429477249"/>
    <b v="0"/>
    <n v="8"/>
    <b v="0"/>
    <x v="29"/>
    <n v="159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1273"/>
    <n v="13"/>
    <x v="2"/>
    <s v="GB"/>
    <s v="GBP"/>
    <n v="1445468400"/>
    <n v="1443042061"/>
    <b v="0"/>
    <n v="105"/>
    <b v="0"/>
    <x v="29"/>
    <n v="12.12"/>
    <x v="2"/>
    <x v="29"/>
    <x v="1920"/>
    <x v="1919"/>
    <x v="0"/>
  </r>
  <r>
    <n v="1921"/>
    <s v="The Fine Spirits are making an album!"/>
    <s v="The Fine Spirits are making an album, but we need your help!"/>
    <n v="1500"/>
    <n v="1273"/>
    <n v="85"/>
    <x v="0"/>
    <s v="US"/>
    <s v="USD"/>
    <n v="1342243143"/>
    <n v="1339651143"/>
    <b v="0"/>
    <n v="38"/>
    <b v="1"/>
    <x v="14"/>
    <n v="33.5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1275"/>
    <n v="64"/>
    <x v="0"/>
    <s v="US"/>
    <s v="USD"/>
    <n v="1386828507"/>
    <n v="1384236507"/>
    <b v="0"/>
    <n v="64"/>
    <b v="1"/>
    <x v="14"/>
    <n v="19.920000000000002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1276"/>
    <n v="1021"/>
    <x v="0"/>
    <s v="US"/>
    <s v="USD"/>
    <n v="1317099540"/>
    <n v="1313612532"/>
    <b v="0"/>
    <n v="13"/>
    <b v="1"/>
    <x v="14"/>
    <n v="98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1280"/>
    <n v="43"/>
    <x v="0"/>
    <s v="US"/>
    <s v="USD"/>
    <n v="1389814380"/>
    <n v="1387390555"/>
    <b v="0"/>
    <n v="33"/>
    <b v="1"/>
    <x v="14"/>
    <n v="38.79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280"/>
    <n v="85"/>
    <x v="0"/>
    <s v="US"/>
    <s v="USD"/>
    <n v="1381449600"/>
    <n v="1379540288"/>
    <b v="0"/>
    <n v="52"/>
    <b v="1"/>
    <x v="14"/>
    <n v="24.62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283"/>
    <n v="86"/>
    <x v="0"/>
    <s v="US"/>
    <s v="USD"/>
    <n v="1288657560"/>
    <n v="1286319256"/>
    <b v="0"/>
    <n v="107"/>
    <b v="1"/>
    <x v="14"/>
    <n v="11.99"/>
    <x v="4"/>
    <x v="14"/>
    <x v="1926"/>
    <x v="1925"/>
    <x v="7"/>
  </r>
  <r>
    <n v="1927"/>
    <s v="GBS Detroit Presents Hampshire"/>
    <s v="Hampshire is headed to GBS Detroit."/>
    <n v="600"/>
    <n v="1285"/>
    <n v="214"/>
    <x v="0"/>
    <s v="US"/>
    <s v="USD"/>
    <n v="1331182740"/>
    <n v="1329856839"/>
    <b v="0"/>
    <n v="11"/>
    <b v="1"/>
    <x v="14"/>
    <n v="116.82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1286"/>
    <n v="50"/>
    <x v="0"/>
    <s v="US"/>
    <s v="USD"/>
    <n v="1367940794"/>
    <n v="1365348794"/>
    <b v="0"/>
    <n v="34"/>
    <b v="1"/>
    <x v="14"/>
    <n v="37.82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1290"/>
    <n v="40"/>
    <x v="0"/>
    <s v="US"/>
    <s v="USD"/>
    <n v="1309825866"/>
    <n v="1306197066"/>
    <b v="0"/>
    <n v="75"/>
    <b v="1"/>
    <x v="14"/>
    <n v="17.2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93"/>
    <n v="129"/>
    <x v="0"/>
    <s v="US"/>
    <s v="USD"/>
    <n v="1373203482"/>
    <n v="1368019482"/>
    <b v="0"/>
    <n v="26"/>
    <b v="1"/>
    <x v="14"/>
    <n v="49.73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1296"/>
    <n v="65"/>
    <x v="0"/>
    <s v="US"/>
    <s v="USD"/>
    <n v="1337657400"/>
    <n v="1336512309"/>
    <b v="0"/>
    <n v="50"/>
    <b v="1"/>
    <x v="14"/>
    <n v="25.92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296"/>
    <n v="25"/>
    <x v="0"/>
    <s v="US"/>
    <s v="USD"/>
    <n v="1327433173"/>
    <n v="1325618773"/>
    <b v="0"/>
    <n v="80"/>
    <b v="1"/>
    <x v="14"/>
    <n v="16.2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297"/>
    <n v="22"/>
    <x v="0"/>
    <s v="US"/>
    <s v="USD"/>
    <n v="1411787307"/>
    <n v="1409195307"/>
    <b v="0"/>
    <n v="110"/>
    <b v="1"/>
    <x v="14"/>
    <n v="11.79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300"/>
    <n v="26"/>
    <x v="0"/>
    <s v="US"/>
    <s v="USD"/>
    <n v="1324789200"/>
    <n v="1321649321"/>
    <b v="0"/>
    <n v="77"/>
    <b v="1"/>
    <x v="14"/>
    <n v="16.88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1300"/>
    <n v="52"/>
    <x v="0"/>
    <s v="US"/>
    <s v="USD"/>
    <n v="1403326740"/>
    <n v="1400106171"/>
    <b v="0"/>
    <n v="50"/>
    <b v="1"/>
    <x v="14"/>
    <n v="26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1301"/>
    <n v="17"/>
    <x v="0"/>
    <s v="US"/>
    <s v="USD"/>
    <n v="1323151140"/>
    <n v="1320528070"/>
    <b v="0"/>
    <n v="145"/>
    <b v="1"/>
    <x v="14"/>
    <n v="8.9700000000000006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302"/>
    <n v="217"/>
    <x v="0"/>
    <s v="US"/>
    <s v="USD"/>
    <n v="1339732740"/>
    <n v="1338346281"/>
    <b v="0"/>
    <n v="29"/>
    <b v="1"/>
    <x v="14"/>
    <n v="44.9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305"/>
    <n v="9"/>
    <x v="0"/>
    <s v="US"/>
    <s v="USD"/>
    <n v="1372741200"/>
    <n v="1370067231"/>
    <b v="0"/>
    <n v="114"/>
    <b v="1"/>
    <x v="14"/>
    <n v="11.45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306"/>
    <n v="13"/>
    <x v="0"/>
    <s v="US"/>
    <s v="USD"/>
    <n v="1362955108"/>
    <n v="1360366708"/>
    <b v="0"/>
    <n v="96"/>
    <b v="1"/>
    <x v="14"/>
    <n v="13.6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312"/>
    <n v="202"/>
    <x v="0"/>
    <s v="US"/>
    <s v="USD"/>
    <n v="1308110340"/>
    <n v="1304770233"/>
    <b v="0"/>
    <n v="31"/>
    <b v="1"/>
    <x v="14"/>
    <n v="42.32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1315"/>
    <n v="1"/>
    <x v="0"/>
    <s v="US"/>
    <s v="USD"/>
    <n v="1400137131"/>
    <n v="1397545131"/>
    <b v="1"/>
    <n v="4883"/>
    <b v="1"/>
    <x v="30"/>
    <n v="0.27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316"/>
    <n v="22"/>
    <x v="0"/>
    <s v="US"/>
    <s v="USD"/>
    <n v="1309809140"/>
    <n v="1302033140"/>
    <b v="1"/>
    <n v="95"/>
    <b v="1"/>
    <x v="30"/>
    <n v="13.85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319"/>
    <n v="13"/>
    <x v="0"/>
    <s v="US"/>
    <s v="USD"/>
    <n v="1470896916"/>
    <n v="1467008916"/>
    <b v="1"/>
    <n v="2478"/>
    <b v="1"/>
    <x v="30"/>
    <n v="0.5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322"/>
    <n v="3"/>
    <x v="0"/>
    <s v="US"/>
    <s v="USD"/>
    <n v="1398952890"/>
    <n v="1396360890"/>
    <b v="1"/>
    <n v="1789"/>
    <b v="1"/>
    <x v="30"/>
    <n v="0.74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1326"/>
    <n v="1"/>
    <x v="0"/>
    <s v="ES"/>
    <s v="EUR"/>
    <n v="1436680958"/>
    <n v="1433224958"/>
    <b v="1"/>
    <n v="680"/>
    <b v="1"/>
    <x v="30"/>
    <n v="1.95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328"/>
    <n v="18"/>
    <x v="0"/>
    <s v="US"/>
    <s v="USD"/>
    <n v="1397961361"/>
    <n v="1392780961"/>
    <b v="1"/>
    <n v="70"/>
    <b v="1"/>
    <x v="30"/>
    <n v="18.97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330"/>
    <n v="166"/>
    <x v="0"/>
    <s v="US"/>
    <s v="USD"/>
    <n v="1258955940"/>
    <n v="1255730520"/>
    <b v="1"/>
    <n v="23"/>
    <b v="1"/>
    <x v="30"/>
    <n v="57.83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1330"/>
    <n v="1"/>
    <x v="0"/>
    <s v="US"/>
    <s v="USD"/>
    <n v="1465232520"/>
    <n v="1460557809"/>
    <b v="1"/>
    <n v="4245"/>
    <b v="1"/>
    <x v="30"/>
    <n v="0.3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1330"/>
    <n v="3"/>
    <x v="0"/>
    <s v="GB"/>
    <s v="GBP"/>
    <n v="1404986951"/>
    <n v="1402394951"/>
    <b v="1"/>
    <n v="943"/>
    <b v="1"/>
    <x v="30"/>
    <n v="1.41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1332"/>
    <n v="3"/>
    <x v="0"/>
    <s v="US"/>
    <s v="USD"/>
    <n v="1303446073"/>
    <n v="1300767673"/>
    <b v="1"/>
    <n v="1876"/>
    <b v="1"/>
    <x v="30"/>
    <n v="0.7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333"/>
    <n v="3"/>
    <x v="0"/>
    <s v="US"/>
    <s v="USD"/>
    <n v="1478516737"/>
    <n v="1475921137"/>
    <b v="1"/>
    <n v="834"/>
    <b v="1"/>
    <x v="30"/>
    <n v="1.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1335"/>
    <n v="4"/>
    <x v="0"/>
    <s v="CA"/>
    <s v="CAD"/>
    <n v="1381934015"/>
    <n v="1378737215"/>
    <b v="1"/>
    <n v="682"/>
    <b v="1"/>
    <x v="30"/>
    <n v="1.9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1336"/>
    <n v="9"/>
    <x v="0"/>
    <s v="US"/>
    <s v="USD"/>
    <n v="1330657200"/>
    <n v="1328158065"/>
    <b v="1"/>
    <n v="147"/>
    <b v="1"/>
    <x v="30"/>
    <n v="9.09"/>
    <x v="2"/>
    <x v="30"/>
    <x v="1953"/>
    <x v="1952"/>
    <x v="5"/>
  </r>
  <r>
    <n v="1954"/>
    <s v="Orison â€“ Rethink the Power of Energy"/>
    <s v="The First Home Battery System You Simply Plug in to Install"/>
    <n v="50000"/>
    <n v="1342.01"/>
    <n v="3"/>
    <x v="0"/>
    <s v="US"/>
    <s v="USD"/>
    <n v="1457758800"/>
    <n v="1453730176"/>
    <b v="1"/>
    <n v="415"/>
    <b v="1"/>
    <x v="30"/>
    <n v="3.23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345"/>
    <n v="3"/>
    <x v="0"/>
    <s v="US"/>
    <s v="USD"/>
    <n v="1337799600"/>
    <n v="1334989881"/>
    <b v="1"/>
    <n v="290"/>
    <b v="1"/>
    <x v="30"/>
    <n v="4.6399999999999997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346.11"/>
    <n v="2"/>
    <x v="0"/>
    <s v="US"/>
    <s v="USD"/>
    <n v="1429391405"/>
    <n v="1425507005"/>
    <b v="1"/>
    <n v="365"/>
    <b v="1"/>
    <x v="30"/>
    <n v="3.69"/>
    <x v="2"/>
    <x v="30"/>
    <x v="1956"/>
    <x v="1955"/>
    <x v="0"/>
  </r>
  <r>
    <n v="1957"/>
    <s v="freeSoC and freeSoC Mini"/>
    <s v="An open hardware platform for the best microcontroller in the world."/>
    <n v="30000"/>
    <n v="1351"/>
    <n v="5"/>
    <x v="0"/>
    <s v="US"/>
    <s v="USD"/>
    <n v="1351304513"/>
    <n v="1348712513"/>
    <b v="1"/>
    <n v="660"/>
    <b v="1"/>
    <x v="30"/>
    <n v="2.0499999999999998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351"/>
    <n v="19"/>
    <x v="0"/>
    <s v="US"/>
    <s v="USD"/>
    <n v="1364078561"/>
    <n v="1361490161"/>
    <b v="1"/>
    <n v="1356"/>
    <b v="1"/>
    <x v="30"/>
    <n v="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351"/>
    <n v="14"/>
    <x v="0"/>
    <s v="US"/>
    <s v="USD"/>
    <n v="1412121600"/>
    <n v="1408565860"/>
    <b v="1"/>
    <n v="424"/>
    <b v="1"/>
    <x v="30"/>
    <n v="3.19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1360"/>
    <n v="2"/>
    <x v="0"/>
    <s v="SE"/>
    <s v="SEK"/>
    <n v="1419151341"/>
    <n v="1416559341"/>
    <b v="1"/>
    <n v="33"/>
    <b v="1"/>
    <x v="30"/>
    <n v="41.21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360"/>
    <n v="14"/>
    <x v="0"/>
    <s v="US"/>
    <s v="USD"/>
    <n v="1349495940"/>
    <n v="1346042417"/>
    <b v="1"/>
    <n v="1633"/>
    <b v="1"/>
    <x v="30"/>
    <n v="0.83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361"/>
    <n v="14"/>
    <x v="0"/>
    <s v="US"/>
    <s v="USD"/>
    <n v="1400006636"/>
    <n v="1397414636"/>
    <b v="1"/>
    <n v="306"/>
    <b v="1"/>
    <x v="30"/>
    <n v="4.4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362"/>
    <n v="7"/>
    <x v="0"/>
    <s v="GB"/>
    <s v="GBP"/>
    <n v="1410862734"/>
    <n v="1407838734"/>
    <b v="1"/>
    <n v="205"/>
    <b v="1"/>
    <x v="30"/>
    <n v="6.64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1364"/>
    <n v="2"/>
    <x v="0"/>
    <s v="IT"/>
    <s v="EUR"/>
    <n v="1461306772"/>
    <n v="1458714772"/>
    <b v="1"/>
    <n v="1281"/>
    <b v="1"/>
    <x v="30"/>
    <n v="1.06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65"/>
    <n v="27"/>
    <x v="0"/>
    <s v="US"/>
    <s v="USD"/>
    <n v="1326330000"/>
    <n v="1324433310"/>
    <b v="1"/>
    <n v="103"/>
    <b v="1"/>
    <x v="30"/>
    <n v="13.25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366"/>
    <n v="1"/>
    <x v="0"/>
    <s v="US"/>
    <s v="USD"/>
    <n v="1408021098"/>
    <n v="1405429098"/>
    <b v="1"/>
    <n v="1513"/>
    <b v="1"/>
    <x v="30"/>
    <n v="0.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366"/>
    <n v="7"/>
    <x v="0"/>
    <s v="US"/>
    <s v="USD"/>
    <n v="1398959729"/>
    <n v="1396367729"/>
    <b v="1"/>
    <n v="405"/>
    <b v="1"/>
    <x v="30"/>
    <n v="3.37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367"/>
    <n v="3"/>
    <x v="0"/>
    <s v="US"/>
    <s v="USD"/>
    <n v="1480777515"/>
    <n v="1478095515"/>
    <b v="1"/>
    <n v="510"/>
    <b v="1"/>
    <x v="30"/>
    <n v="2.6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370"/>
    <n v="7"/>
    <x v="0"/>
    <s v="GB"/>
    <s v="GBP"/>
    <n v="1470423668"/>
    <n v="1467831668"/>
    <b v="1"/>
    <n v="1887"/>
    <b v="1"/>
    <x v="30"/>
    <n v="0.73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1373.24"/>
    <n v="27"/>
    <x v="0"/>
    <s v="US"/>
    <s v="USD"/>
    <n v="1366429101"/>
    <n v="1361248701"/>
    <b v="1"/>
    <n v="701"/>
    <b v="1"/>
    <x v="30"/>
    <n v="1.96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374.16"/>
    <n v="0"/>
    <x v="0"/>
    <s v="US"/>
    <s v="USD"/>
    <n v="1384488000"/>
    <n v="1381752061"/>
    <b v="1"/>
    <n v="3863"/>
    <b v="1"/>
    <x v="30"/>
    <n v="0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381"/>
    <n v="55"/>
    <x v="0"/>
    <s v="US"/>
    <s v="USD"/>
    <n v="1353201444"/>
    <n v="1350605844"/>
    <b v="1"/>
    <n v="238"/>
    <b v="1"/>
    <x v="30"/>
    <n v="5.8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382"/>
    <n v="1"/>
    <x v="0"/>
    <s v="US"/>
    <s v="USD"/>
    <n v="1470466800"/>
    <n v="1467134464"/>
    <b v="1"/>
    <n v="2051"/>
    <b v="1"/>
    <x v="30"/>
    <n v="0.67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384"/>
    <n v="7"/>
    <x v="0"/>
    <s v="GB"/>
    <s v="GBP"/>
    <n v="1376899269"/>
    <n v="1371715269"/>
    <b v="1"/>
    <n v="402"/>
    <b v="1"/>
    <x v="30"/>
    <n v="3.44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1387"/>
    <n v="9"/>
    <x v="0"/>
    <s v="US"/>
    <s v="USD"/>
    <n v="1362938851"/>
    <n v="1360346851"/>
    <b v="1"/>
    <n v="253"/>
    <b v="1"/>
    <x v="30"/>
    <n v="5.48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9"/>
    <n v="35"/>
    <x v="0"/>
    <s v="GB"/>
    <s v="GBP"/>
    <n v="1373751325"/>
    <n v="1371159325"/>
    <b v="1"/>
    <n v="473"/>
    <b v="1"/>
    <x v="30"/>
    <n v="2.94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1390"/>
    <n v="3"/>
    <x v="0"/>
    <s v="US"/>
    <s v="USD"/>
    <n v="1450511940"/>
    <n v="1446527540"/>
    <b v="1"/>
    <n v="821"/>
    <b v="1"/>
    <x v="30"/>
    <n v="1.69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391"/>
    <n v="3"/>
    <x v="0"/>
    <s v="US"/>
    <s v="USD"/>
    <n v="1339484400"/>
    <n v="1336627492"/>
    <b v="1"/>
    <n v="388"/>
    <b v="1"/>
    <x v="30"/>
    <n v="3.59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1395"/>
    <n v="1"/>
    <x v="0"/>
    <s v="US"/>
    <s v="USD"/>
    <n v="1447909140"/>
    <n v="1444734146"/>
    <b v="1"/>
    <n v="813"/>
    <b v="1"/>
    <x v="30"/>
    <n v="1.72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395"/>
    <n v="3"/>
    <x v="0"/>
    <s v="DE"/>
    <s v="EUR"/>
    <n v="1459684862"/>
    <n v="1456232462"/>
    <b v="1"/>
    <n v="1945"/>
    <b v="1"/>
    <x v="30"/>
    <n v="0.72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398"/>
    <n v="19"/>
    <x v="2"/>
    <s v="CA"/>
    <s v="CAD"/>
    <n v="1404926665"/>
    <n v="1402334665"/>
    <b v="0"/>
    <n v="12"/>
    <b v="0"/>
    <x v="31"/>
    <n v="116.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1400"/>
    <n v="1"/>
    <x v="2"/>
    <s v="HK"/>
    <s v="HKD"/>
    <n v="1480863887"/>
    <n v="1478268287"/>
    <b v="0"/>
    <n v="0"/>
    <b v="0"/>
    <x v="31"/>
    <e v="#DIV/0!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02"/>
    <n v="4"/>
    <x v="2"/>
    <s v="US"/>
    <s v="USD"/>
    <n v="1472799600"/>
    <n v="1470874618"/>
    <b v="0"/>
    <n v="16"/>
    <b v="0"/>
    <x v="31"/>
    <n v="87.63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1405"/>
    <n v="9"/>
    <x v="2"/>
    <s v="US"/>
    <s v="USD"/>
    <n v="1417377481"/>
    <n v="1412189881"/>
    <b v="0"/>
    <n v="7"/>
    <b v="0"/>
    <x v="31"/>
    <n v="200.71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1405"/>
    <n v="88"/>
    <x v="2"/>
    <s v="GB"/>
    <s v="GBP"/>
    <n v="1470178800"/>
    <n v="1467650771"/>
    <b v="0"/>
    <n v="4"/>
    <b v="0"/>
    <x v="31"/>
    <n v="351.2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408"/>
    <n v="70"/>
    <x v="2"/>
    <s v="GB"/>
    <s v="GBP"/>
    <n v="1457947483"/>
    <n v="1455359083"/>
    <b v="0"/>
    <n v="1"/>
    <b v="0"/>
    <x v="31"/>
    <n v="1408"/>
    <x v="8"/>
    <x v="31"/>
    <x v="1986"/>
    <x v="1985"/>
    <x v="2"/>
  </r>
  <r>
    <n v="1987"/>
    <s v="Ethiopia: Beheld"/>
    <s v="A collection of images that depicts the beauty and diversity within Ethiopia"/>
    <n v="5500"/>
    <n v="1416"/>
    <n v="26"/>
    <x v="2"/>
    <s v="GB"/>
    <s v="GBP"/>
    <n v="1425223276"/>
    <n v="1422631276"/>
    <b v="0"/>
    <n v="28"/>
    <b v="0"/>
    <x v="31"/>
    <n v="50.57"/>
    <x v="8"/>
    <x v="31"/>
    <x v="1987"/>
    <x v="1986"/>
    <x v="0"/>
  </r>
  <r>
    <n v="1988"/>
    <s v="Phillip Michael Photography"/>
    <s v="Expressing art in an image!"/>
    <n v="6000"/>
    <n v="1417"/>
    <n v="24"/>
    <x v="2"/>
    <s v="US"/>
    <s v="USD"/>
    <n v="1440094742"/>
    <n v="1437502742"/>
    <b v="0"/>
    <n v="1"/>
    <b v="0"/>
    <x v="31"/>
    <n v="1417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1419"/>
    <n v="28"/>
    <x v="2"/>
    <s v="US"/>
    <s v="USD"/>
    <n v="1481473208"/>
    <n v="1478881208"/>
    <b v="0"/>
    <n v="1"/>
    <b v="0"/>
    <x v="31"/>
    <n v="1419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1430.06"/>
    <n v="48"/>
    <x v="2"/>
    <s v="US"/>
    <s v="USD"/>
    <n v="1455338532"/>
    <n v="1454042532"/>
    <b v="0"/>
    <n v="5"/>
    <b v="0"/>
    <x v="31"/>
    <n v="286.01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31"/>
    <n v="72"/>
    <x v="2"/>
    <s v="US"/>
    <s v="USD"/>
    <n v="1435958786"/>
    <n v="1434144386"/>
    <b v="0"/>
    <n v="3"/>
    <b v="0"/>
    <x v="31"/>
    <n v="47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1434"/>
    <n v="96"/>
    <x v="2"/>
    <s v="US"/>
    <s v="USD"/>
    <n v="1424229991"/>
    <n v="1421637991"/>
    <b v="0"/>
    <n v="2"/>
    <b v="0"/>
    <x v="31"/>
    <n v="717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436"/>
    <n v="72"/>
    <x v="2"/>
    <s v="GB"/>
    <s v="GBP"/>
    <n v="1450706837"/>
    <n v="1448114837"/>
    <b v="0"/>
    <n v="0"/>
    <b v="0"/>
    <x v="31"/>
    <e v="#DIV/0!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437"/>
    <n v="45"/>
    <x v="2"/>
    <s v="US"/>
    <s v="USD"/>
    <n v="1481072942"/>
    <n v="1475885342"/>
    <b v="0"/>
    <n v="0"/>
    <b v="0"/>
    <x v="31"/>
    <e v="#DIV/0!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1438"/>
    <n v="144"/>
    <x v="2"/>
    <s v="CA"/>
    <s v="CAD"/>
    <n v="1437082736"/>
    <n v="1435354736"/>
    <b v="0"/>
    <n v="3"/>
    <b v="0"/>
    <x v="31"/>
    <n v="479.33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445"/>
    <n v="1"/>
    <x v="2"/>
    <s v="US"/>
    <s v="USD"/>
    <n v="1405021211"/>
    <n v="1402429211"/>
    <b v="0"/>
    <n v="0"/>
    <b v="0"/>
    <x v="31"/>
    <e v="#DIV/0!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455"/>
    <n v="22"/>
    <x v="2"/>
    <s v="US"/>
    <s v="USD"/>
    <n v="1409091612"/>
    <n v="1406499612"/>
    <b v="0"/>
    <n v="0"/>
    <b v="0"/>
    <x v="31"/>
    <e v="#DIV/0!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1455"/>
    <n v="58"/>
    <x v="2"/>
    <s v="US"/>
    <s v="USD"/>
    <n v="1406861438"/>
    <n v="1402973438"/>
    <b v="0"/>
    <n v="3"/>
    <b v="0"/>
    <x v="31"/>
    <n v="485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1460"/>
    <n v="5"/>
    <x v="2"/>
    <s v="GB"/>
    <s v="GBP"/>
    <n v="1415882108"/>
    <n v="1413286508"/>
    <b v="0"/>
    <n v="7"/>
    <b v="0"/>
    <x v="31"/>
    <n v="208.57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1461"/>
    <n v="29"/>
    <x v="2"/>
    <s v="CA"/>
    <s v="CAD"/>
    <n v="1452120613"/>
    <n v="1449528613"/>
    <b v="0"/>
    <n v="25"/>
    <b v="0"/>
    <x v="31"/>
    <n v="58.44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1465"/>
    <n v="3"/>
    <x v="0"/>
    <s v="DE"/>
    <s v="EUR"/>
    <n v="1434139200"/>
    <n v="1431406916"/>
    <b v="1"/>
    <n v="1637"/>
    <b v="1"/>
    <x v="30"/>
    <n v="0.8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465"/>
    <n v="3"/>
    <x v="0"/>
    <s v="US"/>
    <s v="USD"/>
    <n v="1485191143"/>
    <n v="1482599143"/>
    <b v="1"/>
    <n v="1375"/>
    <b v="1"/>
    <x v="30"/>
    <n v="1.07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465"/>
    <n v="293"/>
    <x v="0"/>
    <s v="US"/>
    <s v="USD"/>
    <n v="1278111600"/>
    <n v="1276830052"/>
    <b v="1"/>
    <n v="17"/>
    <b v="1"/>
    <x v="30"/>
    <n v="86.18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466"/>
    <n v="3"/>
    <x v="0"/>
    <s v="US"/>
    <s v="USD"/>
    <n v="1405002663"/>
    <n v="1402410663"/>
    <b v="1"/>
    <n v="354"/>
    <b v="1"/>
    <x v="30"/>
    <n v="4.1399999999999997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1471"/>
    <n v="5"/>
    <x v="0"/>
    <s v="US"/>
    <s v="USD"/>
    <n v="1381895940"/>
    <n v="1379532618"/>
    <b v="1"/>
    <n v="191"/>
    <b v="1"/>
    <x v="30"/>
    <n v="7.7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485"/>
    <n v="3"/>
    <x v="0"/>
    <s v="US"/>
    <s v="USD"/>
    <n v="1417611645"/>
    <n v="1414584045"/>
    <b v="1"/>
    <n v="303"/>
    <b v="1"/>
    <x v="30"/>
    <n v="4.9000000000000004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486"/>
    <n v="15"/>
    <x v="0"/>
    <s v="US"/>
    <s v="USD"/>
    <n v="1282622400"/>
    <n v="1276891586"/>
    <b v="1"/>
    <n v="137"/>
    <b v="1"/>
    <x v="30"/>
    <n v="10.85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493"/>
    <n v="95"/>
    <x v="0"/>
    <s v="US"/>
    <s v="USD"/>
    <n v="1316442622"/>
    <n v="1312641022"/>
    <b v="1"/>
    <n v="41"/>
    <b v="1"/>
    <x v="30"/>
    <n v="36.409999999999997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00"/>
    <n v="3"/>
    <x v="0"/>
    <s v="DE"/>
    <s v="EUR"/>
    <n v="1479890743"/>
    <n v="1476776743"/>
    <b v="1"/>
    <n v="398"/>
    <b v="1"/>
    <x v="30"/>
    <n v="3.77"/>
    <x v="2"/>
    <x v="30"/>
    <x v="2009"/>
    <x v="2008"/>
    <x v="2"/>
  </r>
  <r>
    <n v="2010"/>
    <s v="Weighitz: Weigh Smarter"/>
    <s v="Weighitz are miniature smart scales designed to weigh anything in the home."/>
    <n v="30000"/>
    <n v="1500"/>
    <n v="5"/>
    <x v="0"/>
    <s v="US"/>
    <s v="USD"/>
    <n v="1471564491"/>
    <n v="1468972491"/>
    <b v="1"/>
    <n v="1737"/>
    <b v="1"/>
    <x v="30"/>
    <n v="0.86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500"/>
    <n v="3"/>
    <x v="0"/>
    <s v="AT"/>
    <s v="EUR"/>
    <n v="1452553200"/>
    <n v="1449650173"/>
    <b v="1"/>
    <n v="971"/>
    <b v="1"/>
    <x v="30"/>
    <n v="1.54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500"/>
    <n v="30"/>
    <x v="0"/>
    <s v="US"/>
    <s v="USD"/>
    <n v="1423165441"/>
    <n v="1420573441"/>
    <b v="1"/>
    <n v="183"/>
    <b v="1"/>
    <x v="30"/>
    <n v="8.1999999999999993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1500"/>
    <n v="1"/>
    <x v="0"/>
    <s v="US"/>
    <s v="USD"/>
    <n v="1468019014"/>
    <n v="1462835014"/>
    <b v="1"/>
    <n v="4562"/>
    <b v="1"/>
    <x v="30"/>
    <n v="0.33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500"/>
    <n v="5"/>
    <x v="0"/>
    <s v="US"/>
    <s v="USD"/>
    <n v="1364184539"/>
    <n v="1361250539"/>
    <b v="1"/>
    <n v="26457"/>
    <b v="1"/>
    <x v="30"/>
    <n v="0.0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1500"/>
    <n v="21"/>
    <x v="0"/>
    <s v="US"/>
    <s v="USD"/>
    <n v="1315602163"/>
    <n v="1313010163"/>
    <b v="1"/>
    <n v="162"/>
    <b v="1"/>
    <x v="30"/>
    <n v="9.26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1500"/>
    <n v="15"/>
    <x v="0"/>
    <s v="US"/>
    <s v="USD"/>
    <n v="1362863299"/>
    <n v="1360271299"/>
    <b v="1"/>
    <n v="479"/>
    <b v="1"/>
    <x v="30"/>
    <n v="3.13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1500.2"/>
    <n v="6"/>
    <x v="0"/>
    <s v="US"/>
    <s v="USD"/>
    <n v="1332561600"/>
    <n v="1329873755"/>
    <b v="1"/>
    <n v="426"/>
    <b v="1"/>
    <x v="30"/>
    <n v="3.5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1500.76"/>
    <n v="2"/>
    <x v="0"/>
    <s v="IE"/>
    <s v="EUR"/>
    <n v="1439455609"/>
    <n v="1436863609"/>
    <b v="1"/>
    <n v="450"/>
    <b v="1"/>
    <x v="30"/>
    <n v="3.34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501"/>
    <n v="4"/>
    <x v="0"/>
    <s v="US"/>
    <s v="USD"/>
    <n v="1474563621"/>
    <n v="1471971621"/>
    <b v="1"/>
    <n v="1780"/>
    <b v="1"/>
    <x v="30"/>
    <n v="0.84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502.5"/>
    <n v="100"/>
    <x v="0"/>
    <s v="US"/>
    <s v="USD"/>
    <n v="1400108640"/>
    <n v="1396923624"/>
    <b v="1"/>
    <n v="122"/>
    <b v="1"/>
    <x v="30"/>
    <n v="12.32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03"/>
    <n v="30"/>
    <x v="0"/>
    <s v="US"/>
    <s v="USD"/>
    <n v="1411522897"/>
    <n v="1407634897"/>
    <b v="1"/>
    <n v="95"/>
    <b v="1"/>
    <x v="30"/>
    <n v="15.82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505"/>
    <n v="2"/>
    <x v="0"/>
    <s v="US"/>
    <s v="USD"/>
    <n v="1465652372"/>
    <n v="1463060372"/>
    <b v="1"/>
    <n v="325"/>
    <b v="1"/>
    <x v="30"/>
    <n v="4.63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506"/>
    <n v="2"/>
    <x v="0"/>
    <s v="US"/>
    <s v="USD"/>
    <n v="1434017153"/>
    <n v="1431425153"/>
    <b v="1"/>
    <n v="353"/>
    <b v="1"/>
    <x v="30"/>
    <n v="4.2699999999999996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1506"/>
    <n v="38"/>
    <x v="0"/>
    <s v="US"/>
    <s v="USD"/>
    <n v="1344826800"/>
    <n v="1341875544"/>
    <b v="1"/>
    <n v="105"/>
    <b v="1"/>
    <x v="30"/>
    <n v="14.34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510"/>
    <n v="2"/>
    <x v="0"/>
    <s v="DE"/>
    <s v="EUR"/>
    <n v="1433996746"/>
    <n v="1431404746"/>
    <b v="1"/>
    <n v="729"/>
    <b v="1"/>
    <x v="30"/>
    <n v="2.0699999999999998"/>
    <x v="2"/>
    <x v="30"/>
    <x v="2025"/>
    <x v="2024"/>
    <x v="0"/>
  </r>
  <r>
    <n v="2026"/>
    <s v="MIDI Sprout - Biodata Sonification Device"/>
    <s v="MIDI Sprout enables plants to play synthesizers in real time."/>
    <n v="25000"/>
    <n v="1510"/>
    <n v="6"/>
    <x v="0"/>
    <s v="US"/>
    <s v="USD"/>
    <n v="1398052740"/>
    <n v="1394127585"/>
    <b v="1"/>
    <n v="454"/>
    <b v="1"/>
    <x v="30"/>
    <n v="3.33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510"/>
    <n v="2"/>
    <x v="0"/>
    <s v="US"/>
    <s v="USD"/>
    <n v="1427740319"/>
    <n v="1423855919"/>
    <b v="1"/>
    <n v="539"/>
    <b v="1"/>
    <x v="30"/>
    <n v="2.8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1510"/>
    <n v="50"/>
    <x v="0"/>
    <s v="US"/>
    <s v="USD"/>
    <n v="1268690100"/>
    <n v="1265493806"/>
    <b v="1"/>
    <n v="79"/>
    <b v="1"/>
    <x v="30"/>
    <n v="19.1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1511"/>
    <n v="60"/>
    <x v="0"/>
    <s v="US"/>
    <s v="USD"/>
    <n v="1409099481"/>
    <n v="1406507481"/>
    <b v="1"/>
    <n v="94"/>
    <b v="1"/>
    <x v="30"/>
    <n v="16.07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515.08"/>
    <n v="5"/>
    <x v="0"/>
    <s v="GB"/>
    <s v="GBP"/>
    <n v="1354233296"/>
    <n v="1351641296"/>
    <b v="1"/>
    <n v="625"/>
    <b v="1"/>
    <x v="30"/>
    <n v="2.42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1518"/>
    <n v="3"/>
    <x v="0"/>
    <s v="NL"/>
    <s v="EUR"/>
    <n v="1420765200"/>
    <n v="1417506853"/>
    <b v="1"/>
    <n v="508"/>
    <b v="1"/>
    <x v="30"/>
    <n v="2.99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520"/>
    <n v="6"/>
    <x v="0"/>
    <s v="US"/>
    <s v="USD"/>
    <n v="1481778000"/>
    <n v="1479216874"/>
    <b v="1"/>
    <n v="531"/>
    <b v="1"/>
    <x v="30"/>
    <n v="2.86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1521"/>
    <n v="6"/>
    <x v="0"/>
    <s v="US"/>
    <s v="USD"/>
    <n v="1398477518"/>
    <n v="1395885518"/>
    <b v="1"/>
    <n v="158"/>
    <b v="1"/>
    <x v="30"/>
    <n v="9.6300000000000008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521"/>
    <n v="2"/>
    <x v="0"/>
    <s v="US"/>
    <s v="USD"/>
    <n v="1430981880"/>
    <n v="1426216033"/>
    <b v="1"/>
    <n v="508"/>
    <b v="1"/>
    <x v="30"/>
    <n v="2.99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525"/>
    <n v="2"/>
    <x v="0"/>
    <s v="US"/>
    <s v="USD"/>
    <n v="1450486800"/>
    <n v="1446562807"/>
    <b v="1"/>
    <n v="644"/>
    <b v="1"/>
    <x v="30"/>
    <n v="2.37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1527"/>
    <n v="5"/>
    <x v="0"/>
    <s v="US"/>
    <s v="USD"/>
    <n v="1399668319"/>
    <n v="1397076319"/>
    <b v="1"/>
    <n v="848"/>
    <b v="1"/>
    <x v="30"/>
    <n v="1.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1527.5"/>
    <n v="15"/>
    <x v="0"/>
    <s v="US"/>
    <s v="USD"/>
    <n v="1388383353"/>
    <n v="1383195753"/>
    <b v="1"/>
    <n v="429"/>
    <b v="1"/>
    <x v="30"/>
    <n v="3.5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1529"/>
    <n v="19"/>
    <x v="0"/>
    <s v="GB"/>
    <s v="GBP"/>
    <n v="1372701600"/>
    <n v="1369895421"/>
    <b v="1"/>
    <n v="204"/>
    <b v="1"/>
    <x v="30"/>
    <n v="7.5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532"/>
    <n v="1"/>
    <x v="0"/>
    <s v="US"/>
    <s v="USD"/>
    <n v="1480568340"/>
    <n v="1477996325"/>
    <b v="1"/>
    <n v="379"/>
    <b v="1"/>
    <x v="30"/>
    <n v="4.04"/>
    <x v="2"/>
    <x v="30"/>
    <x v="2039"/>
    <x v="2038"/>
    <x v="2"/>
  </r>
  <r>
    <n v="2040"/>
    <s v="Programmable Capacitor"/>
    <s v="4.29 Billion+ Capacitor Combinations._x000a_No Coding Required."/>
    <n v="3000"/>
    <n v="1533"/>
    <n v="51"/>
    <x v="0"/>
    <s v="US"/>
    <s v="USD"/>
    <n v="1384557303"/>
    <n v="1383257703"/>
    <b v="1"/>
    <n v="271"/>
    <b v="1"/>
    <x v="30"/>
    <n v="5.66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34"/>
    <n v="16"/>
    <x v="0"/>
    <s v="US"/>
    <s v="USD"/>
    <n v="1478785027"/>
    <n v="1476189427"/>
    <b v="0"/>
    <n v="120"/>
    <b v="1"/>
    <x v="30"/>
    <n v="12.78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535"/>
    <n v="15"/>
    <x v="0"/>
    <s v="US"/>
    <s v="USD"/>
    <n v="1453481974"/>
    <n v="1448297974"/>
    <b v="0"/>
    <n v="140"/>
    <b v="1"/>
    <x v="30"/>
    <n v="10.96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35"/>
    <n v="111"/>
    <x v="0"/>
    <s v="US"/>
    <s v="USD"/>
    <n v="1481432340"/>
    <n v="1476764077"/>
    <b v="0"/>
    <n v="193"/>
    <b v="1"/>
    <x v="30"/>
    <n v="7.95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536"/>
    <n v="10"/>
    <x v="0"/>
    <s v="US"/>
    <s v="USD"/>
    <n v="1434212714"/>
    <n v="1431620714"/>
    <b v="0"/>
    <n v="180"/>
    <b v="1"/>
    <x v="30"/>
    <n v="8.5299999999999994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37"/>
    <n v="31"/>
    <x v="0"/>
    <s v="US"/>
    <s v="USD"/>
    <n v="1341799647"/>
    <n v="1339207647"/>
    <b v="0"/>
    <n v="263"/>
    <b v="1"/>
    <x v="30"/>
    <n v="5.84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38"/>
    <n v="15"/>
    <x v="0"/>
    <s v="US"/>
    <s v="USD"/>
    <n v="1369282044"/>
    <n v="1366690044"/>
    <b v="0"/>
    <n v="217"/>
    <b v="1"/>
    <x v="30"/>
    <n v="7.09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44"/>
    <n v="2"/>
    <x v="0"/>
    <s v="AU"/>
    <s v="AUD"/>
    <n v="1429228800"/>
    <n v="1426714870"/>
    <b v="0"/>
    <n v="443"/>
    <b v="1"/>
    <x v="30"/>
    <n v="3.49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47"/>
    <n v="2"/>
    <x v="0"/>
    <s v="US"/>
    <s v="USD"/>
    <n v="1369323491"/>
    <n v="1366731491"/>
    <b v="0"/>
    <n v="1373"/>
    <b v="1"/>
    <x v="30"/>
    <n v="1.1299999999999999"/>
    <x v="2"/>
    <x v="30"/>
    <x v="2048"/>
    <x v="2047"/>
    <x v="4"/>
  </r>
  <r>
    <n v="2049"/>
    <s v="LOCK8 - the World's First Smart Bike Lock"/>
    <s v="Keyless. Alarm secured. GPS tracking."/>
    <n v="50000"/>
    <n v="1550"/>
    <n v="3"/>
    <x v="0"/>
    <s v="GB"/>
    <s v="GBP"/>
    <n v="1386025140"/>
    <n v="1382963963"/>
    <b v="0"/>
    <n v="742"/>
    <b v="1"/>
    <x v="30"/>
    <n v="2.09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50"/>
    <n v="16"/>
    <x v="0"/>
    <s v="US"/>
    <s v="USD"/>
    <n v="1433036578"/>
    <n v="1429580578"/>
    <b v="0"/>
    <n v="170"/>
    <b v="1"/>
    <x v="30"/>
    <n v="9.1199999999999992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553"/>
    <n v="19"/>
    <x v="0"/>
    <s v="US"/>
    <s v="USD"/>
    <n v="1388017937"/>
    <n v="1385425937"/>
    <b v="0"/>
    <n v="242"/>
    <b v="1"/>
    <x v="30"/>
    <n v="6.42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55"/>
    <n v="3"/>
    <x v="0"/>
    <s v="US"/>
    <s v="USD"/>
    <n v="1455933653"/>
    <n v="1452045653"/>
    <b v="0"/>
    <n v="541"/>
    <b v="1"/>
    <x v="30"/>
    <n v="2.87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55"/>
    <n v="31"/>
    <x v="0"/>
    <s v="US"/>
    <s v="USD"/>
    <n v="1448466551"/>
    <n v="1445870951"/>
    <b v="0"/>
    <n v="121"/>
    <b v="1"/>
    <x v="30"/>
    <n v="12.85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57"/>
    <n v="4"/>
    <x v="0"/>
    <s v="GB"/>
    <s v="GBP"/>
    <n v="1399033810"/>
    <n v="1396441810"/>
    <b v="0"/>
    <n v="621"/>
    <b v="1"/>
    <x v="30"/>
    <n v="2.5099999999999998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560"/>
    <n v="26"/>
    <x v="0"/>
    <s v="US"/>
    <s v="USD"/>
    <n v="1417579200"/>
    <n v="1415031043"/>
    <b v="0"/>
    <n v="101"/>
    <b v="1"/>
    <x v="30"/>
    <n v="15.45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1"/>
    <n v="3"/>
    <x v="0"/>
    <s v="US"/>
    <s v="USD"/>
    <n v="1366222542"/>
    <n v="1363630542"/>
    <b v="0"/>
    <n v="554"/>
    <b v="1"/>
    <x v="30"/>
    <n v="2.82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3"/>
    <n v="10"/>
    <x v="0"/>
    <s v="GB"/>
    <s v="GBP"/>
    <n v="1456487532"/>
    <n v="1453895532"/>
    <b v="0"/>
    <n v="666"/>
    <b v="1"/>
    <x v="30"/>
    <n v="2.35"/>
    <x v="2"/>
    <x v="30"/>
    <x v="2057"/>
    <x v="2056"/>
    <x v="2"/>
  </r>
  <r>
    <n v="2058"/>
    <s v="Raspberry Pi Debug Clip"/>
    <s v="Making using the serial terminal on the Raspberry Pi as easy as Pi!"/>
    <n v="2560"/>
    <n v="1565"/>
    <n v="61"/>
    <x v="0"/>
    <s v="GB"/>
    <s v="GBP"/>
    <n v="1425326400"/>
    <n v="1421916830"/>
    <b v="0"/>
    <n v="410"/>
    <b v="1"/>
    <x v="30"/>
    <n v="3.82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65"/>
    <n v="5"/>
    <x v="0"/>
    <s v="US"/>
    <s v="USD"/>
    <n v="1454277540"/>
    <n v="1450880854"/>
    <b v="0"/>
    <n v="375"/>
    <b v="1"/>
    <x v="30"/>
    <n v="4.1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70"/>
    <n v="6"/>
    <x v="0"/>
    <s v="US"/>
    <s v="USD"/>
    <n v="1406129150"/>
    <n v="1400945150"/>
    <b v="0"/>
    <n v="1364"/>
    <b v="1"/>
    <x v="30"/>
    <n v="1.1499999999999999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70"/>
    <n v="31"/>
    <x v="0"/>
    <s v="US"/>
    <s v="USD"/>
    <n v="1483208454"/>
    <n v="1480616454"/>
    <b v="0"/>
    <n v="35"/>
    <b v="1"/>
    <x v="30"/>
    <n v="44.86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570"/>
    <n v="2"/>
    <x v="0"/>
    <s v="DK"/>
    <s v="DKK"/>
    <n v="1458807098"/>
    <n v="1456218698"/>
    <b v="0"/>
    <n v="203"/>
    <b v="1"/>
    <x v="30"/>
    <n v="7.73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1571"/>
    <n v="39"/>
    <x v="0"/>
    <s v="DE"/>
    <s v="EUR"/>
    <n v="1463333701"/>
    <n v="1460482501"/>
    <b v="0"/>
    <n v="49"/>
    <b v="1"/>
    <x v="30"/>
    <n v="32.0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71.55"/>
    <n v="1"/>
    <x v="0"/>
    <s v="US"/>
    <s v="USD"/>
    <n v="1370001600"/>
    <n v="1366879523"/>
    <b v="0"/>
    <n v="5812"/>
    <b v="1"/>
    <x v="30"/>
    <n v="0.27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75"/>
    <n v="4"/>
    <x v="0"/>
    <s v="GB"/>
    <s v="GBP"/>
    <n v="1387958429"/>
    <n v="1385366429"/>
    <b v="0"/>
    <n v="1556"/>
    <b v="1"/>
    <x v="30"/>
    <n v="1.0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75"/>
    <n v="79"/>
    <x v="0"/>
    <s v="US"/>
    <s v="USD"/>
    <n v="1408818683"/>
    <n v="1406226683"/>
    <b v="0"/>
    <n v="65"/>
    <b v="1"/>
    <x v="30"/>
    <n v="24.23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1575"/>
    <n v="318"/>
    <x v="0"/>
    <s v="GB"/>
    <s v="GBP"/>
    <n v="1432499376"/>
    <n v="1429648176"/>
    <b v="0"/>
    <n v="10"/>
    <b v="1"/>
    <x v="30"/>
    <n v="157.5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75"/>
    <n v="6"/>
    <x v="0"/>
    <s v="US"/>
    <s v="USD"/>
    <n v="1476994315"/>
    <n v="1474402315"/>
    <b v="0"/>
    <n v="76"/>
    <b v="1"/>
    <x v="30"/>
    <n v="20.72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76"/>
    <n v="3"/>
    <x v="0"/>
    <s v="US"/>
    <s v="USD"/>
    <n v="1451776791"/>
    <n v="1449098391"/>
    <b v="0"/>
    <n v="263"/>
    <b v="1"/>
    <x v="30"/>
    <n v="5.99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77"/>
    <n v="1"/>
    <x v="0"/>
    <s v="DE"/>
    <s v="EUR"/>
    <n v="1467128723"/>
    <n v="1464536723"/>
    <b v="0"/>
    <n v="1530"/>
    <b v="1"/>
    <x v="30"/>
    <n v="1.03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80"/>
    <n v="8"/>
    <x v="0"/>
    <s v="US"/>
    <s v="USD"/>
    <n v="1475390484"/>
    <n v="1471502484"/>
    <b v="0"/>
    <n v="278"/>
    <b v="1"/>
    <x v="30"/>
    <n v="5.68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87"/>
    <n v="2"/>
    <x v="0"/>
    <s v="US"/>
    <s v="USD"/>
    <n v="1462629432"/>
    <n v="1460037432"/>
    <b v="0"/>
    <n v="350"/>
    <b v="1"/>
    <x v="30"/>
    <n v="4.53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90.29"/>
    <n v="2"/>
    <x v="0"/>
    <s v="US"/>
    <s v="USD"/>
    <n v="1431100918"/>
    <n v="1427212918"/>
    <b v="0"/>
    <n v="470"/>
    <b v="1"/>
    <x v="30"/>
    <n v="3.38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1594"/>
    <n v="266"/>
    <x v="0"/>
    <s v="US"/>
    <s v="USD"/>
    <n v="1462564182"/>
    <n v="1459972182"/>
    <b v="0"/>
    <n v="3"/>
    <b v="1"/>
    <x v="30"/>
    <n v="531.33000000000004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01"/>
    <n v="16"/>
    <x v="0"/>
    <s v="US"/>
    <s v="USD"/>
    <n v="1374769288"/>
    <n v="1372177288"/>
    <b v="0"/>
    <n v="8200"/>
    <b v="1"/>
    <x v="30"/>
    <n v="0.2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1605"/>
    <n v="1"/>
    <x v="0"/>
    <s v="GB"/>
    <s v="GBP"/>
    <n v="1406149689"/>
    <n v="1402693689"/>
    <b v="0"/>
    <n v="8359"/>
    <b v="1"/>
    <x v="30"/>
    <n v="0.19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1605"/>
    <n v="3"/>
    <x v="0"/>
    <s v="US"/>
    <s v="USD"/>
    <n v="1433538000"/>
    <n v="1428541276"/>
    <b v="0"/>
    <n v="188"/>
    <b v="1"/>
    <x v="30"/>
    <n v="8.5399999999999991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1610"/>
    <n v="8"/>
    <x v="0"/>
    <s v="ES"/>
    <s v="EUR"/>
    <n v="1482085857"/>
    <n v="1479493857"/>
    <b v="0"/>
    <n v="48"/>
    <b v="1"/>
    <x v="30"/>
    <n v="33.54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611"/>
    <n v="16"/>
    <x v="0"/>
    <s v="GB"/>
    <s v="GBP"/>
    <n v="1435258800"/>
    <n v="1432659793"/>
    <b v="0"/>
    <n v="607"/>
    <b v="1"/>
    <x v="30"/>
    <n v="2.65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614"/>
    <n v="161"/>
    <x v="0"/>
    <s v="US"/>
    <s v="USD"/>
    <n v="1447286300"/>
    <n v="1444690700"/>
    <b v="0"/>
    <n v="50"/>
    <b v="1"/>
    <x v="30"/>
    <n v="32.28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1614"/>
    <n v="46"/>
    <x v="0"/>
    <s v="US"/>
    <s v="USD"/>
    <n v="1337144340"/>
    <n v="1333597555"/>
    <b v="0"/>
    <n v="55"/>
    <b v="1"/>
    <x v="14"/>
    <n v="29.35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16"/>
    <n v="108"/>
    <x v="0"/>
    <s v="US"/>
    <s v="USD"/>
    <n v="1322106796"/>
    <n v="1316919196"/>
    <b v="0"/>
    <n v="38"/>
    <b v="1"/>
    <x v="14"/>
    <n v="42.53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1616.14"/>
    <n v="215"/>
    <x v="0"/>
    <s v="US"/>
    <s v="USD"/>
    <n v="1338830395"/>
    <n v="1336238395"/>
    <b v="0"/>
    <n v="25"/>
    <b v="1"/>
    <x v="14"/>
    <n v="64.650000000000006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1623"/>
    <n v="54"/>
    <x v="0"/>
    <s v="US"/>
    <s v="USD"/>
    <n v="1399186740"/>
    <n v="1396468782"/>
    <b v="0"/>
    <n v="46"/>
    <b v="1"/>
    <x v="14"/>
    <n v="35.28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625"/>
    <n v="27"/>
    <x v="0"/>
    <s v="US"/>
    <s v="USD"/>
    <n v="1342382587"/>
    <n v="1339790587"/>
    <b v="0"/>
    <n v="83"/>
    <b v="1"/>
    <x v="14"/>
    <n v="19.579999999999998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1625"/>
    <n v="41"/>
    <x v="0"/>
    <s v="US"/>
    <s v="USD"/>
    <n v="1323838740"/>
    <n v="1321200332"/>
    <b v="0"/>
    <n v="35"/>
    <b v="1"/>
    <x v="14"/>
    <n v="46.43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626"/>
    <n v="108"/>
    <x v="0"/>
    <s v="US"/>
    <s v="USD"/>
    <n v="1315457658"/>
    <n v="1312865658"/>
    <b v="0"/>
    <n v="25"/>
    <b v="1"/>
    <x v="14"/>
    <n v="65.040000000000006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1635"/>
    <n v="55"/>
    <x v="0"/>
    <s v="US"/>
    <s v="USD"/>
    <n v="1284177540"/>
    <n v="1281028152"/>
    <b v="0"/>
    <n v="75"/>
    <b v="1"/>
    <x v="14"/>
    <n v="21.8"/>
    <x v="4"/>
    <x v="14"/>
    <x v="2088"/>
    <x v="2087"/>
    <x v="7"/>
  </r>
  <r>
    <n v="2089"/>
    <s v="Little Moses EP"/>
    <s v="Little Moses is trying to record their first EP, and we can't do it without your help!"/>
    <n v="2500"/>
    <n v="1636"/>
    <n v="65"/>
    <x v="0"/>
    <s v="US"/>
    <s v="USD"/>
    <n v="1375408194"/>
    <n v="1372384194"/>
    <b v="0"/>
    <n v="62"/>
    <b v="1"/>
    <x v="14"/>
    <n v="26.39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1647"/>
    <n v="21"/>
    <x v="0"/>
    <s v="US"/>
    <s v="USD"/>
    <n v="1361696955"/>
    <n v="1359104955"/>
    <b v="0"/>
    <n v="160"/>
    <b v="1"/>
    <x v="14"/>
    <n v="10.29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650"/>
    <n v="9"/>
    <x v="0"/>
    <s v="US"/>
    <s v="USD"/>
    <n v="1299009600"/>
    <n v="1294818278"/>
    <b v="0"/>
    <n v="246"/>
    <b v="1"/>
    <x v="14"/>
    <n v="6.71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650.69"/>
    <n v="28"/>
    <x v="0"/>
    <s v="US"/>
    <s v="USD"/>
    <n v="1318006732"/>
    <n v="1312822732"/>
    <b v="0"/>
    <n v="55"/>
    <b v="1"/>
    <x v="14"/>
    <n v="30.01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651"/>
    <n v="110"/>
    <x v="0"/>
    <s v="US"/>
    <s v="USD"/>
    <n v="1356211832"/>
    <n v="1351024232"/>
    <b v="0"/>
    <n v="23"/>
    <b v="1"/>
    <x v="14"/>
    <n v="71.78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655"/>
    <n v="47"/>
    <x v="0"/>
    <s v="US"/>
    <s v="USD"/>
    <n v="1330916400"/>
    <n v="1327969730"/>
    <b v="0"/>
    <n v="72"/>
    <b v="1"/>
    <x v="14"/>
    <n v="22.99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655"/>
    <n v="66"/>
    <x v="0"/>
    <s v="US"/>
    <s v="USD"/>
    <n v="1317576973"/>
    <n v="1312392973"/>
    <b v="0"/>
    <n v="22"/>
    <b v="1"/>
    <x v="14"/>
    <n v="75.23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1656"/>
    <n v="276"/>
    <x v="0"/>
    <s v="US"/>
    <s v="USD"/>
    <n v="1351223940"/>
    <n v="1349892735"/>
    <b v="0"/>
    <n v="14"/>
    <b v="1"/>
    <x v="14"/>
    <n v="118.29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1660"/>
    <n v="55"/>
    <x v="0"/>
    <s v="US"/>
    <s v="USD"/>
    <n v="1322751735"/>
    <n v="1317564135"/>
    <b v="0"/>
    <n v="38"/>
    <b v="1"/>
    <x v="14"/>
    <n v="43.68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1660"/>
    <n v="28"/>
    <x v="0"/>
    <s v="US"/>
    <s v="USD"/>
    <n v="1331174635"/>
    <n v="1328582635"/>
    <b v="0"/>
    <n v="32"/>
    <b v="1"/>
    <x v="14"/>
    <n v="51.88"/>
    <x v="4"/>
    <x v="14"/>
    <x v="2098"/>
    <x v="2097"/>
    <x v="5"/>
  </r>
  <r>
    <n v="2099"/>
    <s v="Roosevelt Died."/>
    <s v="Our tour van died, we need help!"/>
    <n v="3000"/>
    <n v="1661"/>
    <n v="55"/>
    <x v="0"/>
    <s v="US"/>
    <s v="USD"/>
    <n v="1435808400"/>
    <n v="1434650084"/>
    <b v="0"/>
    <n v="63"/>
    <b v="1"/>
    <x v="14"/>
    <n v="26.37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1661"/>
    <n v="277"/>
    <x v="0"/>
    <s v="US"/>
    <s v="USD"/>
    <n v="1341028740"/>
    <n v="1339704141"/>
    <b v="0"/>
    <n v="27"/>
    <b v="1"/>
    <x v="14"/>
    <n v="61.52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665"/>
    <n v="83"/>
    <x v="0"/>
    <s v="US"/>
    <s v="USD"/>
    <n v="1329104114"/>
    <n v="1323920114"/>
    <b v="0"/>
    <n v="44"/>
    <b v="1"/>
    <x v="14"/>
    <n v="37.840000000000003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668"/>
    <n v="167"/>
    <x v="0"/>
    <s v="US"/>
    <s v="USD"/>
    <n v="1304628648"/>
    <n v="1302036648"/>
    <b v="0"/>
    <n v="38"/>
    <b v="1"/>
    <x v="14"/>
    <n v="43.89"/>
    <x v="4"/>
    <x v="14"/>
    <x v="2102"/>
    <x v="2101"/>
    <x v="6"/>
  </r>
  <r>
    <n v="2103"/>
    <s v="Matthew Moon's New Album"/>
    <s v="Indie rocker, Matthew Moon, has something to share with you..."/>
    <n v="7777"/>
    <n v="1669"/>
    <n v="21"/>
    <x v="0"/>
    <s v="US"/>
    <s v="USD"/>
    <n v="1352488027"/>
    <n v="1349892427"/>
    <b v="0"/>
    <n v="115"/>
    <b v="1"/>
    <x v="14"/>
    <n v="14.51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671"/>
    <n v="209"/>
    <x v="0"/>
    <s v="US"/>
    <s v="USD"/>
    <n v="1369958400"/>
    <n v="1367286434"/>
    <b v="0"/>
    <n v="37"/>
    <b v="1"/>
    <x v="14"/>
    <n v="45.16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1677"/>
    <n v="84"/>
    <x v="0"/>
    <s v="US"/>
    <s v="USD"/>
    <n v="1416542400"/>
    <n v="1415472953"/>
    <b v="0"/>
    <n v="99"/>
    <b v="1"/>
    <x v="14"/>
    <n v="16.94000000000000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686"/>
    <n v="77"/>
    <x v="0"/>
    <s v="US"/>
    <s v="USD"/>
    <n v="1359176974"/>
    <n v="1356584974"/>
    <b v="0"/>
    <n v="44"/>
    <b v="1"/>
    <x v="14"/>
    <n v="38.3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1686"/>
    <n v="84"/>
    <x v="0"/>
    <s v="US"/>
    <s v="USD"/>
    <n v="1415815393"/>
    <n v="1413997393"/>
    <b v="0"/>
    <n v="58"/>
    <b v="1"/>
    <x v="14"/>
    <n v="29.07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686"/>
    <n v="11"/>
    <x v="0"/>
    <s v="US"/>
    <s v="USD"/>
    <n v="1347249300"/>
    <n v="1344917580"/>
    <b v="0"/>
    <n v="191"/>
    <b v="1"/>
    <x v="14"/>
    <n v="8.83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1690"/>
    <n v="42"/>
    <x v="0"/>
    <s v="US"/>
    <s v="USD"/>
    <n v="1436115617"/>
    <n v="1433523617"/>
    <b v="0"/>
    <n v="40"/>
    <b v="1"/>
    <x v="14"/>
    <n v="42.25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1691"/>
    <n v="85"/>
    <x v="0"/>
    <s v="US"/>
    <s v="USD"/>
    <n v="1401253140"/>
    <n v="1398873969"/>
    <b v="0"/>
    <n v="38"/>
    <b v="1"/>
    <x v="14"/>
    <n v="44.5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697"/>
    <n v="85"/>
    <x v="0"/>
    <s v="US"/>
    <s v="USD"/>
    <n v="1313370000"/>
    <n v="1307594625"/>
    <b v="0"/>
    <n v="39"/>
    <b v="1"/>
    <x v="14"/>
    <n v="43.51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1697"/>
    <n v="566"/>
    <x v="0"/>
    <s v="US"/>
    <s v="USD"/>
    <n v="1366064193"/>
    <n v="1364854593"/>
    <b v="0"/>
    <n v="11"/>
    <b v="1"/>
    <x v="14"/>
    <n v="154.27000000000001"/>
    <x v="4"/>
    <x v="14"/>
    <x v="2112"/>
    <x v="2111"/>
    <x v="4"/>
  </r>
  <r>
    <n v="2113"/>
    <s v="Summer Underground // Honeycomb LP"/>
    <s v="Help us fund our second full-length album Honeycomb!"/>
    <n v="7000"/>
    <n v="1698"/>
    <n v="24"/>
    <x v="0"/>
    <s v="US"/>
    <s v="USD"/>
    <n v="1411505176"/>
    <n v="1408481176"/>
    <b v="0"/>
    <n v="107"/>
    <b v="1"/>
    <x v="14"/>
    <n v="15.87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700"/>
    <n v="34"/>
    <x v="0"/>
    <s v="US"/>
    <s v="USD"/>
    <n v="1291870740"/>
    <n v="1286480070"/>
    <b v="0"/>
    <n v="147"/>
    <b v="1"/>
    <x v="14"/>
    <n v="11.56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1700.01"/>
    <n v="113"/>
    <x v="0"/>
    <s v="US"/>
    <s v="USD"/>
    <n v="1298167001"/>
    <n v="1295575001"/>
    <b v="0"/>
    <n v="36"/>
    <b v="1"/>
    <x v="14"/>
    <n v="47.22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705"/>
    <n v="4"/>
    <x v="0"/>
    <s v="US"/>
    <s v="USD"/>
    <n v="1349203203"/>
    <n v="1345056003"/>
    <b v="0"/>
    <n v="92"/>
    <b v="1"/>
    <x v="14"/>
    <n v="18.53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07"/>
    <n v="142"/>
    <x v="0"/>
    <s v="US"/>
    <s v="USD"/>
    <n v="1445921940"/>
    <n v="1444699549"/>
    <b v="0"/>
    <n v="35"/>
    <b v="1"/>
    <x v="14"/>
    <n v="48.77"/>
    <x v="4"/>
    <x v="14"/>
    <x v="2117"/>
    <x v="2116"/>
    <x v="0"/>
  </r>
  <r>
    <n v="2118"/>
    <s v="PORCHES. vs. THE U.S.A."/>
    <s v="PORCHES.  and Documentarians tour from New York to San Francisco and back."/>
    <n v="1000"/>
    <n v="1707"/>
    <n v="171"/>
    <x v="0"/>
    <s v="US"/>
    <s v="USD"/>
    <n v="1311538136"/>
    <n v="1308946136"/>
    <b v="0"/>
    <n v="17"/>
    <b v="1"/>
    <x v="14"/>
    <n v="100.41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1710"/>
    <n v="86"/>
    <x v="0"/>
    <s v="US"/>
    <s v="USD"/>
    <n v="1345086445"/>
    <n v="1342494445"/>
    <b v="0"/>
    <n v="22"/>
    <b v="1"/>
    <x v="14"/>
    <n v="77.73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1715"/>
    <n v="21"/>
    <x v="0"/>
    <s v="US"/>
    <s v="USD"/>
    <n v="1388617736"/>
    <n v="1384384136"/>
    <b v="0"/>
    <n v="69"/>
    <b v="1"/>
    <x v="14"/>
    <n v="24.8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1720"/>
    <n v="3"/>
    <x v="2"/>
    <s v="CH"/>
    <s v="CHF"/>
    <n v="1484156948"/>
    <n v="1481564948"/>
    <b v="0"/>
    <n v="10"/>
    <b v="0"/>
    <x v="17"/>
    <n v="172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1728.07"/>
    <n v="2"/>
    <x v="2"/>
    <s v="MX"/>
    <s v="MXN"/>
    <n v="1483773169"/>
    <n v="1481181169"/>
    <b v="0"/>
    <n v="3"/>
    <b v="0"/>
    <x v="17"/>
    <n v="576.02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739"/>
    <n v="348"/>
    <x v="2"/>
    <s v="US"/>
    <s v="USD"/>
    <n v="1268636340"/>
    <n v="1263982307"/>
    <b v="0"/>
    <n v="5"/>
    <b v="0"/>
    <x v="17"/>
    <n v="347.8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742"/>
    <n v="158"/>
    <x v="2"/>
    <s v="US"/>
    <s v="USD"/>
    <n v="1291093200"/>
    <n v="1286930435"/>
    <b v="0"/>
    <n v="5"/>
    <b v="0"/>
    <x v="17"/>
    <n v="348.4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1748"/>
    <n v="3"/>
    <x v="2"/>
    <s v="US"/>
    <s v="USD"/>
    <n v="1438734833"/>
    <n v="1436142833"/>
    <b v="0"/>
    <n v="27"/>
    <b v="0"/>
    <x v="17"/>
    <n v="64.739999999999995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750"/>
    <n v="9"/>
    <x v="2"/>
    <s v="US"/>
    <s v="USD"/>
    <n v="1418080887"/>
    <n v="1415488887"/>
    <b v="0"/>
    <n v="2"/>
    <b v="0"/>
    <x v="17"/>
    <n v="875"/>
    <x v="6"/>
    <x v="17"/>
    <x v="2126"/>
    <x v="2125"/>
    <x v="3"/>
  </r>
  <r>
    <n v="2127"/>
    <s v="Three Monkeys - Part 1: Into the Abyss"/>
    <s v="Three Monkeys is an audio adventure game for PC."/>
    <n v="28000"/>
    <n v="1751"/>
    <n v="6"/>
    <x v="2"/>
    <s v="GB"/>
    <s v="GBP"/>
    <n v="1426158463"/>
    <n v="1423570063"/>
    <b v="0"/>
    <n v="236"/>
    <b v="0"/>
    <x v="17"/>
    <n v="7.4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1755.01"/>
    <n v="12"/>
    <x v="2"/>
    <s v="CA"/>
    <s v="CAD"/>
    <n v="1411324369"/>
    <n v="1406140369"/>
    <b v="0"/>
    <n v="1"/>
    <b v="0"/>
    <x v="17"/>
    <n v="1755.01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1758"/>
    <n v="88"/>
    <x v="2"/>
    <s v="US"/>
    <s v="USD"/>
    <n v="1457570100"/>
    <n v="1454978100"/>
    <b v="0"/>
    <n v="12"/>
    <b v="0"/>
    <x v="17"/>
    <n v="146.5"/>
    <x v="6"/>
    <x v="17"/>
    <x v="2129"/>
    <x v="2128"/>
    <x v="2"/>
  </r>
  <r>
    <n v="2130"/>
    <s v="Wondrous Adventures: A Kid's Game"/>
    <s v="You are the hero tasked to save your home from the villainous Sanword."/>
    <n v="42000"/>
    <n v="1762"/>
    <n v="4"/>
    <x v="2"/>
    <s v="US"/>
    <s v="USD"/>
    <n v="1408154663"/>
    <n v="1405130663"/>
    <b v="0"/>
    <n v="4"/>
    <b v="0"/>
    <x v="17"/>
    <n v="440.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1766"/>
    <n v="353"/>
    <x v="2"/>
    <s v="US"/>
    <s v="USD"/>
    <n v="1436677091"/>
    <n v="1434085091"/>
    <b v="0"/>
    <n v="3"/>
    <b v="0"/>
    <x v="17"/>
    <n v="588.66999999999996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1767"/>
    <n v="2"/>
    <x v="2"/>
    <s v="US"/>
    <s v="USD"/>
    <n v="1391427692"/>
    <n v="1388835692"/>
    <b v="0"/>
    <n v="99"/>
    <b v="0"/>
    <x v="17"/>
    <n v="17.850000000000001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772"/>
    <n v="177"/>
    <x v="2"/>
    <s v="US"/>
    <s v="USD"/>
    <n v="1303628340"/>
    <n v="1300328399"/>
    <b v="0"/>
    <n v="3"/>
    <b v="0"/>
    <x v="17"/>
    <n v="590.66999999999996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773"/>
    <n v="30"/>
    <x v="2"/>
    <s v="US"/>
    <s v="USD"/>
    <n v="1367097391"/>
    <n v="1364505391"/>
    <b v="0"/>
    <n v="3"/>
    <b v="0"/>
    <x v="17"/>
    <n v="591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1775"/>
    <n v="36"/>
    <x v="2"/>
    <s v="US"/>
    <s v="USD"/>
    <n v="1349392033"/>
    <n v="1346800033"/>
    <b v="0"/>
    <n v="22"/>
    <b v="0"/>
    <x v="17"/>
    <n v="80.680000000000007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1776"/>
    <n v="2"/>
    <x v="2"/>
    <s v="US"/>
    <s v="USD"/>
    <n v="1382184786"/>
    <n v="1379592786"/>
    <b v="0"/>
    <n v="4"/>
    <b v="0"/>
    <x v="17"/>
    <n v="444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776"/>
    <n v="4"/>
    <x v="2"/>
    <s v="CA"/>
    <s v="CAD"/>
    <n v="1417804229"/>
    <n v="1415212229"/>
    <b v="0"/>
    <n v="534"/>
    <b v="0"/>
    <x v="17"/>
    <n v="3.33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776"/>
    <n v="178"/>
    <x v="2"/>
    <s v="GB"/>
    <s v="GBP"/>
    <n v="1383959939"/>
    <n v="1381364339"/>
    <b v="0"/>
    <n v="12"/>
    <b v="0"/>
    <x v="17"/>
    <n v="148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782"/>
    <n v="6"/>
    <x v="2"/>
    <s v="US"/>
    <s v="USD"/>
    <n v="1478196008"/>
    <n v="1475604008"/>
    <b v="0"/>
    <n v="56"/>
    <b v="0"/>
    <x v="17"/>
    <n v="31.82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785"/>
    <n v="0"/>
    <x v="2"/>
    <s v="US"/>
    <s v="USD"/>
    <n v="1357934424"/>
    <n v="1355342424"/>
    <b v="0"/>
    <n v="11"/>
    <b v="0"/>
    <x v="17"/>
    <n v="162.2700000000000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1785"/>
    <n v="12"/>
    <x v="2"/>
    <s v="US"/>
    <s v="USD"/>
    <n v="1415947159"/>
    <n v="1413351559"/>
    <b v="0"/>
    <n v="0"/>
    <b v="0"/>
    <x v="17"/>
    <e v="#DIV/0!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788"/>
    <n v="17"/>
    <x v="2"/>
    <s v="DE"/>
    <s v="EUR"/>
    <n v="1451494210"/>
    <n v="1449075010"/>
    <b v="0"/>
    <n v="12"/>
    <b v="0"/>
    <x v="17"/>
    <n v="149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788.57"/>
    <n v="89"/>
    <x v="2"/>
    <s v="US"/>
    <s v="USD"/>
    <n v="1279738800"/>
    <n v="1275599812"/>
    <b v="0"/>
    <n v="5"/>
    <b v="0"/>
    <x v="17"/>
    <n v="357.71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1800"/>
    <n v="5"/>
    <x v="2"/>
    <s v="US"/>
    <s v="USD"/>
    <n v="1379164040"/>
    <n v="1376399240"/>
    <b v="0"/>
    <n v="24"/>
    <b v="0"/>
    <x v="17"/>
    <n v="75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800"/>
    <n v="12"/>
    <x v="2"/>
    <s v="US"/>
    <s v="USD"/>
    <n v="1385534514"/>
    <n v="1382938914"/>
    <b v="0"/>
    <n v="89"/>
    <b v="0"/>
    <x v="17"/>
    <n v="20.22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800"/>
    <n v="36"/>
    <x v="2"/>
    <s v="US"/>
    <s v="USD"/>
    <n v="1455207510"/>
    <n v="1453997910"/>
    <b v="0"/>
    <n v="1"/>
    <b v="0"/>
    <x v="17"/>
    <n v="1800"/>
    <x v="6"/>
    <x v="17"/>
    <x v="2146"/>
    <x v="2145"/>
    <x v="2"/>
  </r>
  <r>
    <n v="2147"/>
    <s v="Johnny Rocketfingers 3"/>
    <s v="A Point and Click Adventure on Steroids."/>
    <n v="390000"/>
    <n v="1803"/>
    <n v="0"/>
    <x v="2"/>
    <s v="US"/>
    <s v="USD"/>
    <n v="1416125148"/>
    <n v="1413356748"/>
    <b v="0"/>
    <n v="55"/>
    <b v="0"/>
    <x v="17"/>
    <n v="32.7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1805"/>
    <n v="1805"/>
    <x v="2"/>
    <s v="GB"/>
    <s v="GBP"/>
    <n v="1427992582"/>
    <n v="1425404182"/>
    <b v="0"/>
    <n v="2"/>
    <b v="0"/>
    <x v="17"/>
    <n v="902.5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1807.74"/>
    <n v="90"/>
    <x v="2"/>
    <s v="US"/>
    <s v="USD"/>
    <n v="1280534400"/>
    <n v="1277512556"/>
    <b v="0"/>
    <n v="0"/>
    <b v="0"/>
    <x v="17"/>
    <e v="#DIV/0!"/>
    <x v="6"/>
    <x v="17"/>
    <x v="2149"/>
    <x v="2148"/>
    <x v="7"/>
  </r>
  <r>
    <n v="2150"/>
    <s v="The Unknown Door"/>
    <s v="A pixel styled open world detective game."/>
    <n v="50000"/>
    <n v="1820"/>
    <n v="4"/>
    <x v="2"/>
    <s v="NO"/>
    <s v="NOK"/>
    <n v="1468392599"/>
    <n v="1465800599"/>
    <b v="0"/>
    <n v="4"/>
    <b v="0"/>
    <x v="17"/>
    <n v="45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821"/>
    <n v="4"/>
    <x v="2"/>
    <s v="US"/>
    <s v="USD"/>
    <n v="1467231614"/>
    <n v="1464639614"/>
    <b v="0"/>
    <n v="6"/>
    <b v="0"/>
    <x v="17"/>
    <n v="303.5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1825"/>
    <n v="6"/>
    <x v="2"/>
    <s v="US"/>
    <s v="USD"/>
    <n v="1394909909"/>
    <n v="1392321509"/>
    <b v="0"/>
    <n v="4"/>
    <b v="0"/>
    <x v="17"/>
    <n v="456.2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1826"/>
    <n v="0"/>
    <x v="2"/>
    <s v="US"/>
    <s v="USD"/>
    <n v="1420876740"/>
    <n v="1417470718"/>
    <b v="0"/>
    <n v="4"/>
    <b v="0"/>
    <x v="17"/>
    <n v="456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1827"/>
    <n v="731"/>
    <x v="2"/>
    <s v="US"/>
    <s v="USD"/>
    <n v="1390921827"/>
    <n v="1389193827"/>
    <b v="0"/>
    <n v="2"/>
    <b v="0"/>
    <x v="17"/>
    <n v="913.5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830"/>
    <n v="37"/>
    <x v="2"/>
    <s v="GB"/>
    <s v="GBP"/>
    <n v="1459443385"/>
    <n v="1456854985"/>
    <b v="0"/>
    <n v="5"/>
    <b v="0"/>
    <x v="17"/>
    <n v="366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830"/>
    <n v="3"/>
    <x v="2"/>
    <s v="US"/>
    <s v="USD"/>
    <n v="1379363406"/>
    <n v="1375475406"/>
    <b v="0"/>
    <n v="83"/>
    <b v="0"/>
    <x v="17"/>
    <n v="22.05"/>
    <x v="6"/>
    <x v="17"/>
    <x v="2156"/>
    <x v="2155"/>
    <x v="4"/>
  </r>
  <r>
    <n v="2157"/>
    <s v="Nin"/>
    <s v="Gamers and 90's fans unite in this small tale of epic proportions!"/>
    <n v="75000"/>
    <n v="1831"/>
    <n v="2"/>
    <x v="2"/>
    <s v="US"/>
    <s v="USD"/>
    <n v="1482479940"/>
    <n v="1479684783"/>
    <b v="0"/>
    <n v="57"/>
    <b v="0"/>
    <x v="17"/>
    <n v="32.119999999999997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835"/>
    <n v="1"/>
    <x v="2"/>
    <s v="US"/>
    <s v="USD"/>
    <n v="1360009774"/>
    <n v="1356121774"/>
    <b v="0"/>
    <n v="311"/>
    <b v="0"/>
    <x v="17"/>
    <n v="5.9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839"/>
    <n v="51"/>
    <x v="2"/>
    <s v="US"/>
    <s v="USD"/>
    <n v="1310837574"/>
    <n v="1308245574"/>
    <b v="0"/>
    <n v="2"/>
    <b v="0"/>
    <x v="17"/>
    <n v="919.5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1841"/>
    <n v="18"/>
    <x v="2"/>
    <s v="US"/>
    <s v="USD"/>
    <n v="1337447105"/>
    <n v="1334855105"/>
    <b v="0"/>
    <n v="16"/>
    <b v="0"/>
    <x v="17"/>
    <n v="115.06"/>
    <x v="6"/>
    <x v="17"/>
    <x v="2160"/>
    <x v="2159"/>
    <x v="5"/>
  </r>
  <r>
    <n v="2161"/>
    <s v="CallMeGhost DEBUT ALBUM preorder!"/>
    <s v="We're trying to fund hard copies of our debut album!"/>
    <n v="400"/>
    <n v="1855"/>
    <n v="464"/>
    <x v="0"/>
    <s v="US"/>
    <s v="USD"/>
    <n v="1443040059"/>
    <n v="1440448059"/>
    <b v="0"/>
    <n v="13"/>
    <b v="1"/>
    <x v="11"/>
    <n v="142.69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1860"/>
    <n v="41"/>
    <x v="0"/>
    <s v="US"/>
    <s v="USD"/>
    <n v="1406226191"/>
    <n v="1403547791"/>
    <b v="0"/>
    <n v="58"/>
    <b v="1"/>
    <x v="11"/>
    <n v="32.07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1860"/>
    <n v="74"/>
    <x v="0"/>
    <s v="US"/>
    <s v="USD"/>
    <n v="1433735400"/>
    <n v="1429306520"/>
    <b v="0"/>
    <n v="44"/>
    <b v="1"/>
    <x v="11"/>
    <n v="42.27"/>
    <x v="4"/>
    <x v="11"/>
    <x v="2163"/>
    <x v="2162"/>
    <x v="0"/>
  </r>
  <r>
    <n v="2164"/>
    <s v="Rosaline debut record"/>
    <s v="South Florida roots country/rock outfit's long awaited debut record"/>
    <n v="5500"/>
    <n v="1862"/>
    <n v="34"/>
    <x v="0"/>
    <s v="US"/>
    <s v="USD"/>
    <n v="1466827140"/>
    <n v="1464196414"/>
    <b v="0"/>
    <n v="83"/>
    <b v="1"/>
    <x v="11"/>
    <n v="22.43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1864"/>
    <n v="75"/>
    <x v="0"/>
    <s v="FR"/>
    <s v="EUR"/>
    <n v="1460127635"/>
    <n v="1457539235"/>
    <b v="0"/>
    <n v="117"/>
    <b v="1"/>
    <x v="11"/>
    <n v="15.93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867"/>
    <n v="93"/>
    <x v="0"/>
    <s v="US"/>
    <s v="USD"/>
    <n v="1417813618"/>
    <n v="1413922018"/>
    <b v="0"/>
    <n v="32"/>
    <b v="1"/>
    <x v="11"/>
    <n v="58.34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67"/>
    <n v="1245"/>
    <x v="0"/>
    <s v="US"/>
    <s v="USD"/>
    <n v="1347672937"/>
    <n v="1346463337"/>
    <b v="0"/>
    <n v="8"/>
    <b v="1"/>
    <x v="11"/>
    <n v="233.38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1870"/>
    <n v="10"/>
    <x v="0"/>
    <s v="US"/>
    <s v="USD"/>
    <n v="1486702800"/>
    <n v="1484058261"/>
    <b v="0"/>
    <n v="340"/>
    <b v="1"/>
    <x v="11"/>
    <n v="5.5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870.99"/>
    <n v="1223"/>
    <x v="0"/>
    <s v="US"/>
    <s v="USD"/>
    <n v="1488473351"/>
    <n v="1488214151"/>
    <b v="0"/>
    <n v="7"/>
    <b v="1"/>
    <x v="11"/>
    <n v="267.27999999999997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1873"/>
    <n v="535"/>
    <x v="0"/>
    <s v="US"/>
    <s v="USD"/>
    <n v="1440266422"/>
    <n v="1436810422"/>
    <b v="0"/>
    <n v="19"/>
    <b v="1"/>
    <x v="11"/>
    <n v="98.58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1876"/>
    <n v="47"/>
    <x v="0"/>
    <s v="US"/>
    <s v="USD"/>
    <n v="1434949200"/>
    <n v="1431903495"/>
    <b v="0"/>
    <n v="47"/>
    <b v="1"/>
    <x v="11"/>
    <n v="39.909999999999997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876"/>
    <n v="188"/>
    <x v="0"/>
    <s v="US"/>
    <s v="USD"/>
    <n v="1429365320"/>
    <n v="1426773320"/>
    <b v="0"/>
    <n v="13"/>
    <b v="1"/>
    <x v="11"/>
    <n v="144.31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877"/>
    <n v="45"/>
    <x v="0"/>
    <s v="US"/>
    <s v="USD"/>
    <n v="1378785540"/>
    <n v="1376066243"/>
    <b v="0"/>
    <n v="90"/>
    <b v="1"/>
    <x v="11"/>
    <n v="20.86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1877"/>
    <n v="47"/>
    <x v="0"/>
    <s v="GB"/>
    <s v="GBP"/>
    <n v="1462453307"/>
    <n v="1459861307"/>
    <b v="0"/>
    <n v="63"/>
    <b v="1"/>
    <x v="11"/>
    <n v="29.79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883.64"/>
    <n v="269"/>
    <x v="0"/>
    <s v="US"/>
    <s v="USD"/>
    <n v="1469059986"/>
    <n v="1468455186"/>
    <b v="0"/>
    <n v="26"/>
    <b v="1"/>
    <x v="11"/>
    <n v="72.45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1884"/>
    <n v="38"/>
    <x v="0"/>
    <s v="US"/>
    <s v="USD"/>
    <n v="1430579509"/>
    <n v="1427987509"/>
    <b v="0"/>
    <n v="71"/>
    <b v="1"/>
    <x v="11"/>
    <n v="26.54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1888"/>
    <n v="76"/>
    <x v="0"/>
    <s v="US"/>
    <s v="USD"/>
    <n v="1465192867"/>
    <n v="1463032867"/>
    <b v="0"/>
    <n v="38"/>
    <b v="1"/>
    <x v="11"/>
    <n v="49.68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1897"/>
    <n v="8"/>
    <x v="0"/>
    <s v="US"/>
    <s v="USD"/>
    <n v="1484752597"/>
    <n v="1482160597"/>
    <b v="0"/>
    <n v="859"/>
    <b v="1"/>
    <x v="11"/>
    <n v="2.21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908"/>
    <n v="191"/>
    <x v="0"/>
    <s v="US"/>
    <s v="USD"/>
    <n v="1428725192"/>
    <n v="1426133192"/>
    <b v="0"/>
    <n v="21"/>
    <b v="1"/>
    <x v="11"/>
    <n v="90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1910"/>
    <n v="38"/>
    <x v="0"/>
    <s v="US"/>
    <s v="USD"/>
    <n v="1447434268"/>
    <n v="1443801868"/>
    <b v="0"/>
    <n v="78"/>
    <b v="1"/>
    <x v="11"/>
    <n v="24.49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1913.05"/>
    <n v="96"/>
    <x v="0"/>
    <s v="US"/>
    <s v="USD"/>
    <n v="1487635653"/>
    <n v="1486426053"/>
    <b v="0"/>
    <n v="53"/>
    <b v="1"/>
    <x v="32"/>
    <n v="36.1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918"/>
    <n v="64"/>
    <x v="0"/>
    <s v="CA"/>
    <s v="CAD"/>
    <n v="1412285825"/>
    <n v="1409261825"/>
    <b v="0"/>
    <n v="356"/>
    <b v="1"/>
    <x v="32"/>
    <n v="5.39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1920"/>
    <n v="107"/>
    <x v="0"/>
    <s v="US"/>
    <s v="USD"/>
    <n v="1486616400"/>
    <n v="1484037977"/>
    <b v="0"/>
    <n v="279"/>
    <b v="1"/>
    <x v="32"/>
    <n v="6.88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1920"/>
    <n v="19"/>
    <x v="0"/>
    <s v="US"/>
    <s v="USD"/>
    <n v="1453737600"/>
    <n v="1452530041"/>
    <b v="1"/>
    <n v="266"/>
    <b v="1"/>
    <x v="32"/>
    <n v="7.22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1937"/>
    <n v="39"/>
    <x v="0"/>
    <s v="GB"/>
    <s v="GBP"/>
    <n v="1364286239"/>
    <n v="1360830239"/>
    <b v="0"/>
    <n v="623"/>
    <b v="1"/>
    <x v="32"/>
    <n v="3.11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1940"/>
    <n v="10"/>
    <x v="0"/>
    <s v="US"/>
    <s v="USD"/>
    <n v="1473213600"/>
    <n v="1470062743"/>
    <b v="0"/>
    <n v="392"/>
    <b v="1"/>
    <x v="32"/>
    <n v="4.95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1941"/>
    <n v="10"/>
    <x v="0"/>
    <s v="US"/>
    <s v="USD"/>
    <n v="1428033540"/>
    <n v="1425531666"/>
    <b v="1"/>
    <n v="3562"/>
    <b v="1"/>
    <x v="32"/>
    <n v="0.54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950"/>
    <n v="35"/>
    <x v="0"/>
    <s v="AU"/>
    <s v="AUD"/>
    <n v="1477414800"/>
    <n v="1474380241"/>
    <b v="0"/>
    <n v="514"/>
    <b v="1"/>
    <x v="32"/>
    <n v="3.79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1955"/>
    <n v="163"/>
    <x v="0"/>
    <s v="GB"/>
    <s v="GBP"/>
    <n v="1461276000"/>
    <n v="1460055300"/>
    <b v="0"/>
    <n v="88"/>
    <b v="1"/>
    <x v="32"/>
    <n v="22.22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967"/>
    <n v="10"/>
    <x v="0"/>
    <s v="US"/>
    <s v="USD"/>
    <n v="1458716340"/>
    <n v="1455721204"/>
    <b v="0"/>
    <n v="537"/>
    <b v="1"/>
    <x v="32"/>
    <n v="3.66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1967.76"/>
    <n v="262"/>
    <x v="0"/>
    <s v="GB"/>
    <s v="GBP"/>
    <n v="1487102427"/>
    <n v="1486065627"/>
    <b v="0"/>
    <n v="25"/>
    <b v="1"/>
    <x v="32"/>
    <n v="78.709999999999994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982"/>
    <n v="17"/>
    <x v="0"/>
    <s v="GB"/>
    <s v="GBP"/>
    <n v="1481842800"/>
    <n v="1479414344"/>
    <b v="0"/>
    <n v="3238"/>
    <b v="1"/>
    <x v="32"/>
    <n v="0.61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988"/>
    <n v="13"/>
    <x v="0"/>
    <s v="US"/>
    <s v="USD"/>
    <n v="1479704340"/>
    <n v="1477043072"/>
    <b v="0"/>
    <n v="897"/>
    <b v="1"/>
    <x v="32"/>
    <n v="2.2200000000000002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1993"/>
    <n v="20"/>
    <x v="0"/>
    <s v="US"/>
    <s v="USD"/>
    <n v="1459012290"/>
    <n v="1456423890"/>
    <b v="0"/>
    <n v="878"/>
    <b v="1"/>
    <x v="32"/>
    <n v="2.27"/>
    <x v="6"/>
    <x v="32"/>
    <x v="2194"/>
    <x v="2193"/>
    <x v="2"/>
  </r>
  <r>
    <n v="2195"/>
    <s v="Purgatoria: City of Angels"/>
    <s v="A gritty, noir tabletop RPG with a fast-paced combo-based battle system."/>
    <n v="4600"/>
    <n v="2000"/>
    <n v="43"/>
    <x v="0"/>
    <s v="US"/>
    <s v="USD"/>
    <n v="1439317900"/>
    <n v="1436725900"/>
    <b v="0"/>
    <n v="115"/>
    <b v="1"/>
    <x v="32"/>
    <n v="17.39"/>
    <x v="6"/>
    <x v="32"/>
    <x v="2195"/>
    <x v="2194"/>
    <x v="0"/>
  </r>
  <r>
    <n v="2196"/>
    <s v="LACORSA Grand Prix Game (relaunch)"/>
    <s v="Race your friends in style with this classic Grand Prix game."/>
    <n v="14000"/>
    <n v="2000"/>
    <n v="14"/>
    <x v="0"/>
    <s v="US"/>
    <s v="USD"/>
    <n v="1480662000"/>
    <n v="1478000502"/>
    <b v="0"/>
    <n v="234"/>
    <b v="1"/>
    <x v="32"/>
    <n v="8.5500000000000007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000"/>
    <n v="7"/>
    <x v="0"/>
    <s v="US"/>
    <s v="USD"/>
    <n v="1425132059"/>
    <n v="1422540059"/>
    <b v="0"/>
    <n v="4330"/>
    <b v="1"/>
    <x v="32"/>
    <n v="0.46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2000"/>
    <n v="5"/>
    <x v="0"/>
    <s v="US"/>
    <s v="USD"/>
    <n v="1447507200"/>
    <n v="1444911600"/>
    <b v="0"/>
    <n v="651"/>
    <b v="1"/>
    <x v="32"/>
    <n v="3.07"/>
    <x v="6"/>
    <x v="32"/>
    <x v="2198"/>
    <x v="2197"/>
    <x v="0"/>
  </r>
  <r>
    <n v="2199"/>
    <s v="Decadolo. Flip it!"/>
    <s v="A new strategic board game designed to flip out your opponent."/>
    <n v="9000"/>
    <n v="2000"/>
    <n v="22"/>
    <x v="0"/>
    <s v="IE"/>
    <s v="EUR"/>
    <n v="1444903198"/>
    <n v="1442311198"/>
    <b v="1"/>
    <n v="251"/>
    <b v="1"/>
    <x v="32"/>
    <n v="7.9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00"/>
    <n v="100"/>
    <x v="0"/>
    <s v="GB"/>
    <s v="GBP"/>
    <n v="1436151600"/>
    <n v="1433775668"/>
    <b v="0"/>
    <n v="263"/>
    <b v="1"/>
    <x v="32"/>
    <n v="7.6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2000"/>
    <n v="1818"/>
    <x v="0"/>
    <s v="GB"/>
    <s v="GBP"/>
    <n v="1358367565"/>
    <n v="1357157965"/>
    <b v="0"/>
    <n v="28"/>
    <b v="1"/>
    <x v="15"/>
    <n v="71.430000000000007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000"/>
    <n v="50"/>
    <x v="0"/>
    <s v="US"/>
    <s v="USD"/>
    <n v="1351801368"/>
    <n v="1349209368"/>
    <b v="0"/>
    <n v="721"/>
    <b v="1"/>
    <x v="15"/>
    <n v="2.7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000"/>
    <n v="100"/>
    <x v="0"/>
    <s v="CA"/>
    <s v="CAD"/>
    <n v="1443127082"/>
    <n v="1440535082"/>
    <b v="0"/>
    <n v="50"/>
    <b v="1"/>
    <x v="15"/>
    <n v="40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2000"/>
    <n v="133"/>
    <x v="0"/>
    <s v="US"/>
    <s v="USD"/>
    <n v="1362814119"/>
    <n v="1360222119"/>
    <b v="0"/>
    <n v="73"/>
    <b v="1"/>
    <x v="15"/>
    <n v="27.4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2000"/>
    <n v="267"/>
    <x v="0"/>
    <s v="US"/>
    <s v="USD"/>
    <n v="1338579789"/>
    <n v="1335987789"/>
    <b v="0"/>
    <n v="27"/>
    <b v="1"/>
    <x v="15"/>
    <n v="74.069999999999993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2000"/>
    <n v="182"/>
    <x v="0"/>
    <s v="US"/>
    <s v="USD"/>
    <n v="1334556624"/>
    <n v="1333001424"/>
    <b v="0"/>
    <n v="34"/>
    <b v="1"/>
    <x v="15"/>
    <n v="58.82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15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2000.66"/>
    <n v="200"/>
    <x v="0"/>
    <s v="US"/>
    <s v="USD"/>
    <n v="1333771200"/>
    <n v="1328649026"/>
    <b v="0"/>
    <n v="24"/>
    <b v="1"/>
    <x v="15"/>
    <n v="83.36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2001"/>
    <n v="400"/>
    <x v="0"/>
    <s v="GB"/>
    <s v="GBP"/>
    <n v="1397516400"/>
    <n v="1396524644"/>
    <b v="0"/>
    <n v="15"/>
    <b v="1"/>
    <x v="15"/>
    <n v="133.4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2001"/>
    <n v="50"/>
    <x v="0"/>
    <s v="US"/>
    <s v="USD"/>
    <n v="1334424960"/>
    <n v="1329442510"/>
    <b v="0"/>
    <n v="72"/>
    <b v="1"/>
    <x v="15"/>
    <n v="27.7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2002.22"/>
    <n v="80"/>
    <x v="0"/>
    <s v="US"/>
    <s v="USD"/>
    <n v="1397113140"/>
    <n v="1395168625"/>
    <b v="0"/>
    <n v="120"/>
    <b v="1"/>
    <x v="15"/>
    <n v="16.690000000000001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2004"/>
    <n v="33"/>
    <x v="0"/>
    <s v="US"/>
    <s v="USD"/>
    <n v="1383526800"/>
    <n v="1380650177"/>
    <b v="0"/>
    <n v="123"/>
    <b v="1"/>
    <x v="15"/>
    <n v="16.29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2004"/>
    <n v="40080"/>
    <x v="0"/>
    <s v="US"/>
    <s v="USD"/>
    <n v="1431719379"/>
    <n v="1429127379"/>
    <b v="0"/>
    <n v="1"/>
    <b v="1"/>
    <x v="15"/>
    <n v="2004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2005"/>
    <n v="334"/>
    <x v="0"/>
    <s v="US"/>
    <s v="USD"/>
    <n v="1391713248"/>
    <n v="1389121248"/>
    <b v="0"/>
    <n v="24"/>
    <b v="1"/>
    <x v="15"/>
    <n v="83.54"/>
    <x v="4"/>
    <x v="15"/>
    <x v="2214"/>
    <x v="2213"/>
    <x v="3"/>
  </r>
  <r>
    <n v="2215"/>
    <s v="&quot;Something to See, Not to Say&quot; - Anemometer's First EP Album"/>
    <s v="Ambient Electro Grind-fest!"/>
    <n v="550"/>
    <n v="2005"/>
    <n v="365"/>
    <x v="0"/>
    <s v="US"/>
    <s v="USD"/>
    <n v="1331621940"/>
    <n v="1329671572"/>
    <b v="0"/>
    <n v="33"/>
    <b v="1"/>
    <x v="15"/>
    <n v="60.7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2005"/>
    <n v="668"/>
    <x v="0"/>
    <s v="US"/>
    <s v="USD"/>
    <n v="1437674545"/>
    <n v="1436464945"/>
    <b v="0"/>
    <n v="14"/>
    <b v="1"/>
    <x v="15"/>
    <n v="143.21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2005"/>
    <n v="477"/>
    <x v="0"/>
    <s v="US"/>
    <s v="USD"/>
    <n v="1446451200"/>
    <n v="1445539113"/>
    <b v="0"/>
    <n v="9"/>
    <b v="1"/>
    <x v="15"/>
    <n v="222.78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007"/>
    <n v="100"/>
    <x v="0"/>
    <s v="US"/>
    <s v="USD"/>
    <n v="1346198400"/>
    <n v="1344281383"/>
    <b v="0"/>
    <n v="76"/>
    <b v="1"/>
    <x v="15"/>
    <n v="26.41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2010"/>
    <n v="201"/>
    <x v="0"/>
    <s v="US"/>
    <s v="USD"/>
    <n v="1440004512"/>
    <n v="1437412512"/>
    <b v="0"/>
    <n v="19"/>
    <b v="1"/>
    <x v="15"/>
    <n v="105.79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2010"/>
    <n v="57"/>
    <x v="0"/>
    <s v="US"/>
    <s v="USD"/>
    <n v="1374888436"/>
    <n v="1372296436"/>
    <b v="0"/>
    <n v="69"/>
    <b v="1"/>
    <x v="15"/>
    <n v="29.1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2013.47"/>
    <n v="27"/>
    <x v="0"/>
    <s v="US"/>
    <s v="USD"/>
    <n v="1461369600"/>
    <n v="1458748809"/>
    <b v="0"/>
    <n v="218"/>
    <b v="1"/>
    <x v="32"/>
    <n v="9.24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2015"/>
    <n v="403"/>
    <x v="0"/>
    <s v="US"/>
    <s v="USD"/>
    <n v="1327776847"/>
    <n v="1325184847"/>
    <b v="0"/>
    <n v="30"/>
    <b v="1"/>
    <x v="32"/>
    <n v="67.17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15"/>
    <n v="10"/>
    <x v="0"/>
    <s v="CA"/>
    <s v="CAD"/>
    <n v="1435418568"/>
    <n v="1432826568"/>
    <b v="0"/>
    <n v="100"/>
    <b v="1"/>
    <x v="32"/>
    <n v="20.149999999999999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015"/>
    <n v="20"/>
    <x v="0"/>
    <s v="US"/>
    <s v="USD"/>
    <n v="1477767600"/>
    <n v="1475337675"/>
    <b v="0"/>
    <n v="296"/>
    <b v="1"/>
    <x v="32"/>
    <n v="6.81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2015"/>
    <n v="10"/>
    <x v="0"/>
    <s v="GB"/>
    <s v="GBP"/>
    <n v="1411326015"/>
    <n v="1408734015"/>
    <b v="0"/>
    <n v="1204"/>
    <b v="1"/>
    <x v="32"/>
    <n v="1.67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2015"/>
    <n v="11"/>
    <x v="0"/>
    <s v="US"/>
    <s v="USD"/>
    <n v="1455253140"/>
    <n v="1452625822"/>
    <b v="0"/>
    <n v="321"/>
    <b v="1"/>
    <x v="32"/>
    <n v="6.28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20"/>
    <n v="16"/>
    <x v="0"/>
    <s v="GB"/>
    <s v="GBP"/>
    <n v="1384374155"/>
    <n v="1381778555"/>
    <b v="0"/>
    <n v="301"/>
    <b v="1"/>
    <x v="32"/>
    <n v="6.71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2020"/>
    <n v="202"/>
    <x v="0"/>
    <s v="DE"/>
    <s v="EUR"/>
    <n v="1439707236"/>
    <n v="1437115236"/>
    <b v="0"/>
    <n v="144"/>
    <b v="1"/>
    <x v="32"/>
    <n v="14.03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2020"/>
    <n v="25"/>
    <x v="0"/>
    <s v="US"/>
    <s v="USD"/>
    <n v="1378180800"/>
    <n v="1375113391"/>
    <b v="0"/>
    <n v="539"/>
    <b v="1"/>
    <x v="32"/>
    <n v="3.75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2020"/>
    <n v="24"/>
    <x v="0"/>
    <s v="US"/>
    <s v="USD"/>
    <n v="1398460127"/>
    <n v="1395868127"/>
    <b v="0"/>
    <n v="498"/>
    <b v="1"/>
    <x v="32"/>
    <n v="4.0599999999999996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2020"/>
    <n v="81"/>
    <x v="0"/>
    <s v="US"/>
    <s v="USD"/>
    <n v="1372136400"/>
    <n v="1369864301"/>
    <b v="0"/>
    <n v="1113"/>
    <b v="1"/>
    <x v="32"/>
    <n v="1.81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020"/>
    <n v="40"/>
    <x v="0"/>
    <s v="US"/>
    <s v="USD"/>
    <n v="1405738800"/>
    <n v="1402945408"/>
    <b v="0"/>
    <n v="988"/>
    <b v="1"/>
    <x v="32"/>
    <n v="2.04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2025"/>
    <n v="81"/>
    <x v="0"/>
    <s v="GB"/>
    <s v="GBP"/>
    <n v="1450051200"/>
    <n v="1448269539"/>
    <b v="0"/>
    <n v="391"/>
    <b v="1"/>
    <x v="32"/>
    <n v="5.18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2025"/>
    <n v="2025"/>
    <x v="0"/>
    <s v="US"/>
    <s v="USD"/>
    <n v="1483645647"/>
    <n v="1481053647"/>
    <b v="0"/>
    <n v="28"/>
    <b v="1"/>
    <x v="32"/>
    <n v="72.319999999999993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2025"/>
    <n v="16"/>
    <x v="0"/>
    <s v="CA"/>
    <s v="CAD"/>
    <n v="1427585511"/>
    <n v="1424997111"/>
    <b v="0"/>
    <n v="147"/>
    <b v="1"/>
    <x v="32"/>
    <n v="13.78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2025"/>
    <n v="72"/>
    <x v="0"/>
    <s v="US"/>
    <s v="USD"/>
    <n v="1454338123"/>
    <n v="1451746123"/>
    <b v="0"/>
    <n v="680"/>
    <b v="1"/>
    <x v="32"/>
    <n v="2.98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2027"/>
    <n v="11"/>
    <x v="0"/>
    <s v="US"/>
    <s v="USD"/>
    <n v="1415779140"/>
    <n v="1412294683"/>
    <b v="0"/>
    <n v="983"/>
    <b v="1"/>
    <x v="32"/>
    <n v="2.06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2027"/>
    <n v="51"/>
    <x v="0"/>
    <s v="DE"/>
    <s v="EUR"/>
    <n v="1489157716"/>
    <n v="1486565716"/>
    <b v="0"/>
    <n v="79"/>
    <b v="1"/>
    <x v="32"/>
    <n v="25.66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2028"/>
    <n v="8"/>
    <x v="0"/>
    <s v="US"/>
    <s v="USD"/>
    <n v="1385870520"/>
    <n v="1382742014"/>
    <b v="0"/>
    <n v="426"/>
    <b v="1"/>
    <x v="32"/>
    <n v="4.76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2030"/>
    <n v="41"/>
    <x v="0"/>
    <s v="US"/>
    <s v="USD"/>
    <n v="1461354544"/>
    <n v="1458762544"/>
    <b v="0"/>
    <n v="96"/>
    <b v="1"/>
    <x v="32"/>
    <n v="21.15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2030"/>
    <n v="203"/>
    <x v="0"/>
    <s v="GB"/>
    <s v="GBP"/>
    <n v="1488484300"/>
    <n v="1485892300"/>
    <b v="0"/>
    <n v="163"/>
    <b v="1"/>
    <x v="32"/>
    <n v="12.45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2031"/>
    <n v="20"/>
    <x v="0"/>
    <s v="US"/>
    <s v="USD"/>
    <n v="1385521320"/>
    <n v="1382449733"/>
    <b v="0"/>
    <n v="2525"/>
    <b v="1"/>
    <x v="32"/>
    <n v="0.8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2033"/>
    <n v="203300"/>
    <x v="0"/>
    <s v="US"/>
    <s v="USD"/>
    <n v="1489374000"/>
    <n v="1488823290"/>
    <b v="0"/>
    <n v="2035"/>
    <b v="1"/>
    <x v="32"/>
    <n v="1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2035"/>
    <n v="41"/>
    <x v="0"/>
    <s v="US"/>
    <s v="USD"/>
    <n v="1476649800"/>
    <n v="1475609946"/>
    <b v="0"/>
    <n v="290"/>
    <b v="1"/>
    <x v="32"/>
    <n v="7.02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2035"/>
    <n v="51"/>
    <x v="0"/>
    <s v="US"/>
    <s v="USD"/>
    <n v="1393005600"/>
    <n v="1390323617"/>
    <b v="0"/>
    <n v="1980"/>
    <b v="1"/>
    <x v="32"/>
    <n v="1.03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035.05"/>
    <n v="81"/>
    <x v="0"/>
    <s v="GB"/>
    <s v="GBP"/>
    <n v="1441393210"/>
    <n v="1438801210"/>
    <b v="0"/>
    <n v="57"/>
    <b v="1"/>
    <x v="32"/>
    <n v="35.700000000000003"/>
    <x v="6"/>
    <x v="32"/>
    <x v="2246"/>
    <x v="2245"/>
    <x v="0"/>
  </r>
  <r>
    <n v="2247"/>
    <s v="Foragers"/>
    <s v="Take on the role of an ancient forager in this fun strategy game from the designer of Biblios."/>
    <n v="18500"/>
    <n v="2041"/>
    <n v="11"/>
    <x v="0"/>
    <s v="US"/>
    <s v="USD"/>
    <n v="1438185565"/>
    <n v="1436975965"/>
    <b v="0"/>
    <n v="380"/>
    <b v="1"/>
    <x v="32"/>
    <n v="5.37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2042"/>
    <n v="29"/>
    <x v="0"/>
    <s v="GB"/>
    <s v="GBP"/>
    <n v="1481749278"/>
    <n v="1479157278"/>
    <b v="0"/>
    <n v="128"/>
    <b v="1"/>
    <x v="32"/>
    <n v="15.95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2047"/>
    <n v="58"/>
    <x v="0"/>
    <s v="US"/>
    <s v="USD"/>
    <n v="1364917965"/>
    <n v="1362329565"/>
    <b v="0"/>
    <n v="180"/>
    <b v="1"/>
    <x v="32"/>
    <n v="11.37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050"/>
    <n v="8"/>
    <x v="0"/>
    <s v="US"/>
    <s v="USD"/>
    <n v="1480727273"/>
    <n v="1478131673"/>
    <b v="0"/>
    <n v="571"/>
    <b v="1"/>
    <x v="32"/>
    <n v="3.59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2050"/>
    <n v="24"/>
    <x v="0"/>
    <s v="US"/>
    <s v="USD"/>
    <n v="1408177077"/>
    <n v="1406362677"/>
    <b v="0"/>
    <n v="480"/>
    <b v="1"/>
    <x v="32"/>
    <n v="4.2699999999999996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050"/>
    <n v="23"/>
    <x v="0"/>
    <s v="ES"/>
    <s v="EUR"/>
    <n v="1470469938"/>
    <n v="1469173938"/>
    <b v="0"/>
    <n v="249"/>
    <b v="1"/>
    <x v="32"/>
    <n v="8.23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2050"/>
    <n v="26"/>
    <x v="0"/>
    <s v="US"/>
    <s v="USD"/>
    <n v="1447862947"/>
    <n v="1445267347"/>
    <b v="0"/>
    <n v="84"/>
    <b v="1"/>
    <x v="32"/>
    <n v="24.4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052"/>
    <n v="410"/>
    <x v="0"/>
    <s v="US"/>
    <s v="USD"/>
    <n v="1485271968"/>
    <n v="1484667168"/>
    <b v="0"/>
    <n v="197"/>
    <b v="1"/>
    <x v="32"/>
    <n v="10.42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2053"/>
    <n v="52"/>
    <x v="0"/>
    <s v="US"/>
    <s v="USD"/>
    <n v="1462661451"/>
    <n v="1460069451"/>
    <b v="0"/>
    <n v="271"/>
    <b v="1"/>
    <x v="32"/>
    <n v="7.5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2053"/>
    <n v="428"/>
    <x v="0"/>
    <s v="GB"/>
    <s v="GBP"/>
    <n v="1479811846"/>
    <n v="1478602246"/>
    <b v="0"/>
    <n v="50"/>
    <b v="1"/>
    <x v="32"/>
    <n v="41.06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055"/>
    <n v="82"/>
    <x v="0"/>
    <s v="GB"/>
    <s v="GBP"/>
    <n v="1466377200"/>
    <n v="1463351329"/>
    <b v="0"/>
    <n v="169"/>
    <b v="1"/>
    <x v="32"/>
    <n v="12.16"/>
    <x v="6"/>
    <x v="32"/>
    <x v="2257"/>
    <x v="2256"/>
    <x v="2"/>
  </r>
  <r>
    <n v="2258"/>
    <s v="A Sundered World"/>
    <s v="A Dungeon World campaign setting that takes place after the end of the worlds."/>
    <n v="2200"/>
    <n v="2055"/>
    <n v="93"/>
    <x v="0"/>
    <s v="US"/>
    <s v="USD"/>
    <n v="1434045687"/>
    <n v="1431453687"/>
    <b v="0"/>
    <n v="205"/>
    <b v="1"/>
    <x v="32"/>
    <n v="10.0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2056.66"/>
    <n v="206"/>
    <x v="0"/>
    <s v="GB"/>
    <s v="GBP"/>
    <n v="1481224736"/>
    <n v="1480360736"/>
    <b v="0"/>
    <n v="206"/>
    <b v="1"/>
    <x v="32"/>
    <n v="9.98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2059"/>
    <n v="82"/>
    <x v="0"/>
    <s v="US"/>
    <s v="USD"/>
    <n v="1395876250"/>
    <n v="1393287850"/>
    <b v="0"/>
    <n v="84"/>
    <b v="1"/>
    <x v="32"/>
    <n v="24.51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2060"/>
    <n v="206"/>
    <x v="0"/>
    <s v="AU"/>
    <s v="AUD"/>
    <n v="1487093020"/>
    <n v="1485278620"/>
    <b v="0"/>
    <n v="210"/>
    <b v="1"/>
    <x v="32"/>
    <n v="9.81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2060"/>
    <n v="62"/>
    <x v="0"/>
    <s v="US"/>
    <s v="USD"/>
    <n v="1416268800"/>
    <n v="1413295358"/>
    <b v="0"/>
    <n v="181"/>
    <b v="1"/>
    <x v="32"/>
    <n v="11.38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2063"/>
    <n v="28"/>
    <x v="0"/>
    <s v="SE"/>
    <s v="SEK"/>
    <n v="1422734313"/>
    <n v="1420919913"/>
    <b v="0"/>
    <n v="60"/>
    <b v="1"/>
    <x v="32"/>
    <n v="34.38000000000000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065"/>
    <n v="34"/>
    <x v="0"/>
    <s v="US"/>
    <s v="USD"/>
    <n v="1463972400"/>
    <n v="1462543114"/>
    <b v="0"/>
    <n v="445"/>
    <b v="1"/>
    <x v="32"/>
    <n v="4.639999999999999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2065"/>
    <n v="1033"/>
    <x v="0"/>
    <s v="GB"/>
    <s v="GBP"/>
    <n v="1479846507"/>
    <n v="1479241707"/>
    <b v="0"/>
    <n v="17"/>
    <b v="1"/>
    <x v="32"/>
    <n v="121.4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2070"/>
    <n v="138"/>
    <x v="0"/>
    <s v="US"/>
    <s v="USD"/>
    <n v="1461722400"/>
    <n v="1460235592"/>
    <b v="0"/>
    <n v="194"/>
    <b v="1"/>
    <x v="32"/>
    <n v="10.67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2070"/>
    <n v="10"/>
    <x v="0"/>
    <s v="US"/>
    <s v="USD"/>
    <n v="1419123600"/>
    <n v="1416945297"/>
    <b v="0"/>
    <n v="404"/>
    <b v="1"/>
    <x v="32"/>
    <n v="5.12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070.5"/>
    <n v="7"/>
    <x v="0"/>
    <s v="US"/>
    <s v="USD"/>
    <n v="1489283915"/>
    <n v="1486691915"/>
    <b v="0"/>
    <n v="194"/>
    <b v="1"/>
    <x v="32"/>
    <n v="10.67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2073"/>
    <n v="83"/>
    <x v="0"/>
    <s v="US"/>
    <s v="USD"/>
    <n v="1488862800"/>
    <n v="1486745663"/>
    <b v="0"/>
    <n v="902"/>
    <b v="1"/>
    <x v="32"/>
    <n v="2.2999999999999998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2075"/>
    <n v="8"/>
    <x v="0"/>
    <s v="US"/>
    <s v="USD"/>
    <n v="1484085540"/>
    <n v="1482353513"/>
    <b v="0"/>
    <n v="1670"/>
    <b v="1"/>
    <x v="32"/>
    <n v="1.24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2076"/>
    <n v="10"/>
    <x v="0"/>
    <s v="US"/>
    <s v="USD"/>
    <n v="1481328004"/>
    <n v="1478736004"/>
    <b v="0"/>
    <n v="1328"/>
    <b v="1"/>
    <x v="32"/>
    <n v="1.56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2076"/>
    <n v="208"/>
    <x v="0"/>
    <s v="US"/>
    <s v="USD"/>
    <n v="1449506836"/>
    <n v="1446914836"/>
    <b v="0"/>
    <n v="944"/>
    <b v="1"/>
    <x v="32"/>
    <n v="2.2000000000000002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2080"/>
    <n v="83"/>
    <x v="0"/>
    <s v="CA"/>
    <s v="CAD"/>
    <n v="1489320642"/>
    <n v="1487164242"/>
    <b v="0"/>
    <n v="147"/>
    <b v="1"/>
    <x v="32"/>
    <n v="14.15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082.25"/>
    <n v="83"/>
    <x v="0"/>
    <s v="US"/>
    <s v="USD"/>
    <n v="1393156857"/>
    <n v="1390564857"/>
    <b v="0"/>
    <n v="99"/>
    <b v="1"/>
    <x v="32"/>
    <n v="21.03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086"/>
    <n v="321"/>
    <x v="0"/>
    <s v="GB"/>
    <s v="GBP"/>
    <n v="1419259679"/>
    <n v="1416667679"/>
    <b v="0"/>
    <n v="79"/>
    <b v="1"/>
    <x v="32"/>
    <n v="26.41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2087"/>
    <n v="45"/>
    <x v="0"/>
    <s v="US"/>
    <s v="USD"/>
    <n v="1388936289"/>
    <n v="1386344289"/>
    <b v="0"/>
    <n v="75"/>
    <b v="1"/>
    <x v="32"/>
    <n v="27.83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2093"/>
    <n v="25"/>
    <x v="0"/>
    <s v="US"/>
    <s v="USD"/>
    <n v="1330359423"/>
    <n v="1327767423"/>
    <b v="0"/>
    <n v="207"/>
    <b v="1"/>
    <x v="32"/>
    <n v="10.11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2095"/>
    <n v="105"/>
    <x v="0"/>
    <s v="IT"/>
    <s v="EUR"/>
    <n v="1451861940"/>
    <n v="1448902867"/>
    <b v="0"/>
    <n v="102"/>
    <b v="1"/>
    <x v="32"/>
    <n v="20.54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2095.2600000000002"/>
    <n v="210"/>
    <x v="0"/>
    <s v="US"/>
    <s v="USD"/>
    <n v="1423022400"/>
    <n v="1421436099"/>
    <b v="0"/>
    <n v="32"/>
    <b v="1"/>
    <x v="32"/>
    <n v="65.48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2100"/>
    <n v="21"/>
    <x v="0"/>
    <s v="US"/>
    <s v="USD"/>
    <n v="1442501991"/>
    <n v="1439909991"/>
    <b v="0"/>
    <n v="480"/>
    <b v="1"/>
    <x v="32"/>
    <n v="4.38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2100"/>
    <n v="700"/>
    <x v="0"/>
    <s v="US"/>
    <s v="USD"/>
    <n v="1311576600"/>
    <n v="1306219897"/>
    <b v="0"/>
    <n v="11"/>
    <b v="1"/>
    <x v="11"/>
    <n v="190.91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2100"/>
    <n v="280"/>
    <x v="0"/>
    <s v="US"/>
    <s v="USD"/>
    <n v="1452744686"/>
    <n v="1447560686"/>
    <b v="0"/>
    <n v="12"/>
    <b v="1"/>
    <x v="11"/>
    <n v="175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2100"/>
    <n v="70"/>
    <x v="0"/>
    <s v="US"/>
    <s v="USD"/>
    <n v="1336528804"/>
    <n v="1331348404"/>
    <b v="0"/>
    <n v="48"/>
    <b v="1"/>
    <x v="11"/>
    <n v="43.75"/>
    <x v="4"/>
    <x v="11"/>
    <x v="2283"/>
    <x v="2282"/>
    <x v="5"/>
  </r>
  <r>
    <n v="2284"/>
    <s v="Make a record, write a song, take the Vinyl Skyway. "/>
    <s v="The Vinyl Skyway reunite to make a third album. "/>
    <n v="6000"/>
    <n v="2101"/>
    <n v="35"/>
    <x v="0"/>
    <s v="US"/>
    <s v="USD"/>
    <n v="1299902400"/>
    <n v="1297451245"/>
    <b v="0"/>
    <n v="59"/>
    <b v="1"/>
    <x v="11"/>
    <n v="35.61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2102"/>
    <n v="70"/>
    <x v="0"/>
    <s v="US"/>
    <s v="USD"/>
    <n v="1340944043"/>
    <n v="1338352043"/>
    <b v="0"/>
    <n v="79"/>
    <b v="1"/>
    <x v="11"/>
    <n v="26.61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2102"/>
    <n v="140"/>
    <x v="0"/>
    <s v="US"/>
    <s v="USD"/>
    <n v="1378439940"/>
    <n v="1376003254"/>
    <b v="0"/>
    <n v="14"/>
    <b v="1"/>
    <x v="11"/>
    <n v="150.13999999999999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2103"/>
    <n v="47"/>
    <x v="0"/>
    <s v="US"/>
    <s v="USD"/>
    <n v="1403539260"/>
    <n v="1401724860"/>
    <b v="0"/>
    <n v="106"/>
    <b v="1"/>
    <x v="11"/>
    <n v="19.84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2107"/>
    <n v="211"/>
    <x v="0"/>
    <s v="US"/>
    <s v="USD"/>
    <n v="1340733600"/>
    <n v="1339098689"/>
    <b v="0"/>
    <n v="25"/>
    <b v="1"/>
    <x v="11"/>
    <n v="84.28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2110"/>
    <n v="141"/>
    <x v="0"/>
    <s v="US"/>
    <s v="USD"/>
    <n v="1386372120"/>
    <n v="1382659060"/>
    <b v="0"/>
    <n v="25"/>
    <b v="1"/>
    <x v="11"/>
    <n v="84.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2110.5"/>
    <n v="141"/>
    <x v="0"/>
    <s v="US"/>
    <s v="USD"/>
    <n v="1259686800"/>
    <n v="1252908330"/>
    <b v="0"/>
    <n v="29"/>
    <b v="1"/>
    <x v="11"/>
    <n v="72.78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2112.9899999999998"/>
    <n v="85"/>
    <x v="0"/>
    <s v="US"/>
    <s v="USD"/>
    <n v="1335153600"/>
    <n v="1332199618"/>
    <b v="0"/>
    <n v="43"/>
    <b v="1"/>
    <x v="11"/>
    <n v="49.14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13"/>
    <n v="106"/>
    <x v="0"/>
    <s v="US"/>
    <s v="USD"/>
    <n v="1334767476"/>
    <n v="1332175476"/>
    <b v="0"/>
    <n v="46"/>
    <b v="1"/>
    <x v="11"/>
    <n v="45.9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2115"/>
    <n v="249"/>
    <x v="0"/>
    <s v="US"/>
    <s v="USD"/>
    <n v="1348545540"/>
    <n v="1346345999"/>
    <b v="0"/>
    <n v="27"/>
    <b v="1"/>
    <x v="11"/>
    <n v="78.33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2119.9899999999998"/>
    <n v="42"/>
    <x v="0"/>
    <s v="US"/>
    <s v="USD"/>
    <n v="1358702480"/>
    <n v="1356110480"/>
    <b v="0"/>
    <n v="112"/>
    <b v="1"/>
    <x v="11"/>
    <n v="18.93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2125.9899999999998"/>
    <n v="177"/>
    <x v="0"/>
    <s v="US"/>
    <s v="USD"/>
    <n v="1359240856"/>
    <n v="1356648856"/>
    <b v="0"/>
    <n v="34"/>
    <b v="1"/>
    <x v="11"/>
    <n v="62.53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2129"/>
    <n v="30"/>
    <x v="0"/>
    <s v="US"/>
    <s v="USD"/>
    <n v="1330018426"/>
    <n v="1326994426"/>
    <b v="0"/>
    <n v="145"/>
    <b v="1"/>
    <x v="11"/>
    <n v="14.68"/>
    <x v="4"/>
    <x v="11"/>
    <x v="2296"/>
    <x v="2295"/>
    <x v="5"/>
  </r>
  <r>
    <n v="2297"/>
    <s v="Company Company: Debut EP"/>
    <s v="New Jersey Alternative Rock band COCO needs YOUR help self-releasing debut EP!"/>
    <n v="1000"/>
    <n v="2130"/>
    <n v="213"/>
    <x v="0"/>
    <s v="US"/>
    <s v="USD"/>
    <n v="1331697540"/>
    <n v="1328749249"/>
    <b v="0"/>
    <n v="19"/>
    <b v="1"/>
    <x v="11"/>
    <n v="112.11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2130"/>
    <n v="7"/>
    <x v="0"/>
    <s v="US"/>
    <s v="USD"/>
    <n v="1395861033"/>
    <n v="1393272633"/>
    <b v="0"/>
    <n v="288"/>
    <b v="1"/>
    <x v="11"/>
    <n v="7.4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2132"/>
    <n v="711"/>
    <x v="0"/>
    <s v="US"/>
    <s v="USD"/>
    <n v="1296953209"/>
    <n v="1295657209"/>
    <b v="0"/>
    <n v="14"/>
    <b v="1"/>
    <x v="11"/>
    <n v="152.29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2132"/>
    <n v="267"/>
    <x v="0"/>
    <s v="US"/>
    <s v="USD"/>
    <n v="1340904416"/>
    <n v="1339694816"/>
    <b v="0"/>
    <n v="7"/>
    <b v="1"/>
    <x v="11"/>
    <n v="304.57"/>
    <x v="4"/>
    <x v="11"/>
    <x v="2300"/>
    <x v="2299"/>
    <x v="5"/>
  </r>
  <r>
    <n v="2301"/>
    <s v="Time Crash"/>
    <s v="We are America's first trock band, and we're ready to bring you our first album!"/>
    <n v="5000"/>
    <n v="2140"/>
    <n v="43"/>
    <x v="0"/>
    <s v="US"/>
    <s v="USD"/>
    <n v="1371785496"/>
    <n v="1369193496"/>
    <b v="1"/>
    <n v="211"/>
    <b v="1"/>
    <x v="14"/>
    <n v="10.14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2140"/>
    <n v="93"/>
    <x v="0"/>
    <s v="US"/>
    <s v="USD"/>
    <n v="1388473200"/>
    <n v="1385585434"/>
    <b v="1"/>
    <n v="85"/>
    <b v="1"/>
    <x v="14"/>
    <n v="25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2141"/>
    <n v="33"/>
    <x v="0"/>
    <s v="US"/>
    <s v="USD"/>
    <n v="1323747596"/>
    <n v="1320287996"/>
    <b v="1"/>
    <n v="103"/>
    <b v="1"/>
    <x v="14"/>
    <n v="20.79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2142"/>
    <n v="36"/>
    <x v="0"/>
    <s v="US"/>
    <s v="USD"/>
    <n v="1293857940"/>
    <n v="1290281691"/>
    <b v="1"/>
    <n v="113"/>
    <b v="1"/>
    <x v="14"/>
    <n v="18.96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2143"/>
    <n v="12"/>
    <x v="0"/>
    <s v="US"/>
    <s v="USD"/>
    <n v="1407520800"/>
    <n v="1405356072"/>
    <b v="1"/>
    <n v="167"/>
    <b v="1"/>
    <x v="14"/>
    <n v="12.83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2144.34"/>
    <n v="61"/>
    <x v="0"/>
    <s v="US"/>
    <s v="USD"/>
    <n v="1331352129"/>
    <n v="1328760129"/>
    <b v="1"/>
    <n v="73"/>
    <b v="1"/>
    <x v="14"/>
    <n v="29.37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145"/>
    <n v="109"/>
    <x v="0"/>
    <s v="US"/>
    <s v="USD"/>
    <n v="1336245328"/>
    <n v="1333653333"/>
    <b v="1"/>
    <n v="75"/>
    <b v="1"/>
    <x v="14"/>
    <n v="28.6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2145.0100000000002"/>
    <n v="4"/>
    <x v="0"/>
    <s v="US"/>
    <s v="USD"/>
    <n v="1409274000"/>
    <n v="1406847996"/>
    <b v="1"/>
    <n v="614"/>
    <b v="1"/>
    <x v="14"/>
    <n v="3.49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2147"/>
    <n v="36"/>
    <x v="0"/>
    <s v="US"/>
    <s v="USD"/>
    <n v="1362872537"/>
    <n v="1359848537"/>
    <b v="1"/>
    <n v="107"/>
    <b v="1"/>
    <x v="14"/>
    <n v="20.07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2150.1"/>
    <n v="12"/>
    <x v="0"/>
    <s v="US"/>
    <s v="USD"/>
    <n v="1363889015"/>
    <n v="1361300615"/>
    <b v="1"/>
    <n v="1224"/>
    <b v="1"/>
    <x v="14"/>
    <n v="1.76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2152"/>
    <n v="24"/>
    <x v="0"/>
    <s v="US"/>
    <s v="USD"/>
    <n v="1399421189"/>
    <n v="1396829189"/>
    <b v="1"/>
    <n v="104"/>
    <b v="1"/>
    <x v="14"/>
    <n v="20.69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2152"/>
    <n v="72"/>
    <x v="0"/>
    <s v="US"/>
    <s v="USD"/>
    <n v="1397862000"/>
    <n v="1395155478"/>
    <b v="1"/>
    <n v="79"/>
    <b v="1"/>
    <x v="14"/>
    <n v="27.24"/>
    <x v="4"/>
    <x v="14"/>
    <x v="2312"/>
    <x v="2310"/>
    <x v="3"/>
  </r>
  <r>
    <n v="2313"/>
    <s v="A SUNNY DAY IN GLASGOW"/>
    <s v="A Sunny Day in Glasgow are recording a new album and we need your help!"/>
    <n v="5000"/>
    <n v="2154.66"/>
    <n v="43"/>
    <x v="0"/>
    <s v="US"/>
    <s v="USD"/>
    <n v="1336086026"/>
    <n v="1333494026"/>
    <b v="1"/>
    <n v="157"/>
    <b v="1"/>
    <x v="14"/>
    <n v="13.72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2155"/>
    <n v="180"/>
    <x v="0"/>
    <s v="US"/>
    <s v="USD"/>
    <n v="1339074857"/>
    <n v="1336482857"/>
    <b v="1"/>
    <n v="50"/>
    <b v="1"/>
    <x v="14"/>
    <n v="43.1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156"/>
    <n v="86"/>
    <x v="0"/>
    <s v="US"/>
    <s v="USD"/>
    <n v="1336238743"/>
    <n v="1333646743"/>
    <b v="1"/>
    <n v="64"/>
    <b v="1"/>
    <x v="14"/>
    <n v="33.69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2159"/>
    <n v="14"/>
    <x v="0"/>
    <s v="US"/>
    <s v="USD"/>
    <n v="1260383040"/>
    <n v="1253726650"/>
    <b v="1"/>
    <n v="200"/>
    <b v="1"/>
    <x v="14"/>
    <n v="10.8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2160"/>
    <n v="540"/>
    <x v="0"/>
    <s v="US"/>
    <s v="USD"/>
    <n v="1266210000"/>
    <n v="1263474049"/>
    <b v="1"/>
    <n v="22"/>
    <b v="1"/>
    <x v="14"/>
    <n v="98.18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2161"/>
    <n v="43"/>
    <x v="0"/>
    <s v="US"/>
    <s v="USD"/>
    <n v="1253937540"/>
    <n v="1251214014"/>
    <b v="1"/>
    <n v="163"/>
    <b v="1"/>
    <x v="14"/>
    <n v="13.26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2170.9899999999998"/>
    <n v="72"/>
    <x v="0"/>
    <s v="US"/>
    <s v="USD"/>
    <n v="1387072685"/>
    <n v="1384480685"/>
    <b v="1"/>
    <n v="77"/>
    <b v="1"/>
    <x v="14"/>
    <n v="28.19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2175"/>
    <n v="44"/>
    <x v="0"/>
    <s v="US"/>
    <s v="USD"/>
    <n v="1396463800"/>
    <n v="1393443400"/>
    <b v="1"/>
    <n v="89"/>
    <b v="1"/>
    <x v="14"/>
    <n v="24.4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2180"/>
    <n v="21"/>
    <x v="3"/>
    <s v="AT"/>
    <s v="EUR"/>
    <n v="1491282901"/>
    <n v="1488694501"/>
    <b v="0"/>
    <n v="64"/>
    <b v="0"/>
    <x v="33"/>
    <n v="34.06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2182"/>
    <n v="81"/>
    <x v="3"/>
    <s v="US"/>
    <s v="USD"/>
    <n v="1491769769"/>
    <n v="1489181369"/>
    <b v="0"/>
    <n v="4"/>
    <b v="0"/>
    <x v="33"/>
    <n v="545.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2182"/>
    <n v="873"/>
    <x v="3"/>
    <s v="US"/>
    <s v="USD"/>
    <n v="1490033247"/>
    <n v="1489428447"/>
    <b v="0"/>
    <n v="4"/>
    <b v="0"/>
    <x v="33"/>
    <n v="545.5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2191"/>
    <n v="29"/>
    <x v="3"/>
    <s v="GB"/>
    <s v="GBP"/>
    <n v="1490559285"/>
    <n v="1487970885"/>
    <b v="0"/>
    <n v="61"/>
    <b v="0"/>
    <x v="33"/>
    <n v="35.92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2191"/>
    <n v="219"/>
    <x v="3"/>
    <s v="US"/>
    <s v="USD"/>
    <n v="1490830331"/>
    <n v="1488241931"/>
    <b v="0"/>
    <n v="7"/>
    <b v="0"/>
    <x v="33"/>
    <n v="31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2193"/>
    <n v="15"/>
    <x v="3"/>
    <s v="US"/>
    <s v="USD"/>
    <n v="1493571600"/>
    <n v="1489106948"/>
    <b v="0"/>
    <n v="1"/>
    <b v="0"/>
    <x v="33"/>
    <n v="2193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2195"/>
    <n v="6"/>
    <x v="0"/>
    <s v="US"/>
    <s v="USD"/>
    <n v="1409090440"/>
    <n v="1406066440"/>
    <b v="1"/>
    <n v="3355"/>
    <b v="1"/>
    <x v="33"/>
    <n v="0.65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196"/>
    <n v="22"/>
    <x v="0"/>
    <s v="US"/>
    <s v="USD"/>
    <n v="1434307537"/>
    <n v="1431715537"/>
    <b v="1"/>
    <n v="537"/>
    <b v="1"/>
    <x v="33"/>
    <n v="4.09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198"/>
    <n v="9"/>
    <x v="0"/>
    <s v="US"/>
    <s v="USD"/>
    <n v="1405609146"/>
    <n v="1403017146"/>
    <b v="1"/>
    <n v="125"/>
    <b v="1"/>
    <x v="33"/>
    <n v="17.579999999999998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2200"/>
    <n v="6"/>
    <x v="0"/>
    <s v="US"/>
    <s v="USD"/>
    <n v="1451001600"/>
    <n v="1448400943"/>
    <b v="1"/>
    <n v="163"/>
    <b v="1"/>
    <x v="33"/>
    <n v="13.5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2202"/>
    <n v="28"/>
    <x v="0"/>
    <s v="US"/>
    <s v="USD"/>
    <n v="1408320490"/>
    <n v="1405728490"/>
    <b v="1"/>
    <n v="283"/>
    <b v="1"/>
    <x v="33"/>
    <n v="7.78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204"/>
    <n v="9"/>
    <x v="0"/>
    <s v="US"/>
    <s v="USD"/>
    <n v="1423235071"/>
    <n v="1420643071"/>
    <b v="1"/>
    <n v="352"/>
    <b v="1"/>
    <x v="33"/>
    <n v="6.26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2210"/>
    <n v="368"/>
    <x v="0"/>
    <s v="US"/>
    <s v="USD"/>
    <n v="1401385800"/>
    <n v="1399563390"/>
    <b v="1"/>
    <n v="94"/>
    <b v="1"/>
    <x v="33"/>
    <n v="23.51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2210"/>
    <n v="55"/>
    <x v="0"/>
    <s v="US"/>
    <s v="USD"/>
    <n v="1415208840"/>
    <n v="1412611498"/>
    <b v="1"/>
    <n v="67"/>
    <b v="1"/>
    <x v="33"/>
    <n v="32.99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215"/>
    <n v="9"/>
    <x v="0"/>
    <s v="US"/>
    <s v="USD"/>
    <n v="1402494243"/>
    <n v="1399902243"/>
    <b v="1"/>
    <n v="221"/>
    <b v="1"/>
    <x v="33"/>
    <n v="10.02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2222"/>
    <n v="11"/>
    <x v="0"/>
    <s v="US"/>
    <s v="USD"/>
    <n v="1394316695"/>
    <n v="1390860695"/>
    <b v="1"/>
    <n v="2165"/>
    <b v="1"/>
    <x v="33"/>
    <n v="1.03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2222"/>
    <n v="19"/>
    <x v="0"/>
    <s v="US"/>
    <s v="USD"/>
    <n v="1403796143"/>
    <n v="1401204143"/>
    <b v="1"/>
    <n v="179"/>
    <b v="1"/>
    <x v="33"/>
    <n v="12.41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2230"/>
    <n v="15"/>
    <x v="0"/>
    <s v="US"/>
    <s v="USD"/>
    <n v="1404077484"/>
    <n v="1401485484"/>
    <b v="1"/>
    <n v="123"/>
    <b v="1"/>
    <x v="33"/>
    <n v="18.13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2230.4299999999998"/>
    <n v="9"/>
    <x v="0"/>
    <s v="US"/>
    <s v="USD"/>
    <n v="1482134340"/>
    <n v="1479496309"/>
    <b v="1"/>
    <n v="1104"/>
    <b v="1"/>
    <x v="33"/>
    <n v="2.0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2231"/>
    <n v="6"/>
    <x v="0"/>
    <s v="US"/>
    <s v="USD"/>
    <n v="1477841138"/>
    <n v="1475249138"/>
    <b v="1"/>
    <n v="403"/>
    <b v="1"/>
    <x v="33"/>
    <n v="5.54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2245"/>
    <n v="45"/>
    <x v="1"/>
    <s v="US"/>
    <s v="USD"/>
    <n v="1436729504"/>
    <n v="1434137504"/>
    <b v="0"/>
    <n v="0"/>
    <b v="0"/>
    <x v="7"/>
    <e v="#DIV/0!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2249"/>
    <n v="41"/>
    <x v="1"/>
    <s v="US"/>
    <s v="USD"/>
    <n v="1412571600"/>
    <n v="1410799870"/>
    <b v="0"/>
    <n v="0"/>
    <b v="0"/>
    <x v="7"/>
    <e v="#DIV/0!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2257"/>
    <n v="23"/>
    <x v="1"/>
    <s v="US"/>
    <s v="USD"/>
    <n v="1452282420"/>
    <n v="1447962505"/>
    <b v="0"/>
    <n v="1"/>
    <b v="0"/>
    <x v="7"/>
    <n v="2257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2265"/>
    <n v="227"/>
    <x v="1"/>
    <s v="CA"/>
    <s v="CAD"/>
    <n v="1466789269"/>
    <n v="1464197269"/>
    <b v="0"/>
    <n v="1"/>
    <b v="0"/>
    <x v="7"/>
    <n v="2265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2270.37"/>
    <n v="76"/>
    <x v="1"/>
    <s v="US"/>
    <s v="USD"/>
    <n v="1427845140"/>
    <n v="1424822556"/>
    <b v="0"/>
    <n v="0"/>
    <b v="0"/>
    <x v="7"/>
    <e v="#DIV/0!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2280"/>
    <n v="4"/>
    <x v="1"/>
    <s v="US"/>
    <s v="USD"/>
    <n v="1476731431"/>
    <n v="1472843431"/>
    <b v="0"/>
    <n v="3"/>
    <b v="0"/>
    <x v="7"/>
    <n v="760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2282"/>
    <n v="228"/>
    <x v="1"/>
    <s v="US"/>
    <s v="USD"/>
    <n v="1472135676"/>
    <n v="1469543676"/>
    <b v="0"/>
    <n v="1"/>
    <b v="0"/>
    <x v="7"/>
    <n v="2282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286"/>
    <n v="3"/>
    <x v="1"/>
    <s v="US"/>
    <s v="USD"/>
    <n v="1456006938"/>
    <n v="1450822938"/>
    <b v="0"/>
    <n v="5"/>
    <b v="0"/>
    <x v="7"/>
    <n v="457.2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2287"/>
    <n v="0"/>
    <x v="1"/>
    <s v="SE"/>
    <s v="SEK"/>
    <n v="1439318228"/>
    <n v="1436812628"/>
    <b v="0"/>
    <n v="0"/>
    <b v="0"/>
    <x v="7"/>
    <e v="#DIV/0!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2290"/>
    <n v="5"/>
    <x v="1"/>
    <s v="IE"/>
    <s v="EUR"/>
    <n v="1483474370"/>
    <n v="1480882370"/>
    <b v="0"/>
    <n v="0"/>
    <b v="0"/>
    <x v="7"/>
    <e v="#DIV/0!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2291"/>
    <n v="12"/>
    <x v="1"/>
    <s v="NZ"/>
    <s v="NZD"/>
    <n v="1430360739"/>
    <n v="1427768739"/>
    <b v="0"/>
    <n v="7"/>
    <b v="0"/>
    <x v="7"/>
    <n v="327.29000000000002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2296"/>
    <n v="115"/>
    <x v="1"/>
    <s v="US"/>
    <s v="USD"/>
    <n v="1433603552"/>
    <n v="1428419552"/>
    <b v="0"/>
    <n v="0"/>
    <b v="0"/>
    <x v="7"/>
    <e v="#DIV/0!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2298"/>
    <n v="230"/>
    <x v="1"/>
    <s v="US"/>
    <s v="USD"/>
    <n v="1429632822"/>
    <n v="1428596022"/>
    <b v="0"/>
    <n v="0"/>
    <b v="0"/>
    <x v="7"/>
    <e v="#DIV/0!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299"/>
    <n v="7"/>
    <x v="1"/>
    <s v="US"/>
    <s v="USD"/>
    <n v="1420910460"/>
    <n v="1415726460"/>
    <b v="0"/>
    <n v="1"/>
    <b v="0"/>
    <x v="7"/>
    <n v="2299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2300"/>
    <n v="29"/>
    <x v="1"/>
    <s v="AU"/>
    <s v="AUD"/>
    <n v="1430604136"/>
    <n v="1428012136"/>
    <b v="0"/>
    <n v="2"/>
    <b v="0"/>
    <x v="7"/>
    <n v="1150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2300"/>
    <n v="23"/>
    <x v="1"/>
    <s v="NL"/>
    <s v="EUR"/>
    <n v="1433530104"/>
    <n v="1430938104"/>
    <b v="0"/>
    <n v="0"/>
    <b v="0"/>
    <x v="7"/>
    <e v="#DIV/0!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2305"/>
    <n v="9"/>
    <x v="1"/>
    <s v="GB"/>
    <s v="GBP"/>
    <n v="1445093578"/>
    <n v="1442501578"/>
    <b v="0"/>
    <n v="0"/>
    <b v="0"/>
    <x v="7"/>
    <e v="#DIV/0!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2311"/>
    <n v="154"/>
    <x v="1"/>
    <s v="GB"/>
    <s v="GBP"/>
    <n v="1422664740"/>
    <n v="1417818036"/>
    <b v="0"/>
    <n v="0"/>
    <b v="0"/>
    <x v="7"/>
    <e v="#DIV/0!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2319"/>
    <n v="31"/>
    <x v="1"/>
    <s v="US"/>
    <s v="USD"/>
    <n v="1438616124"/>
    <n v="1433432124"/>
    <b v="0"/>
    <n v="3"/>
    <b v="0"/>
    <x v="7"/>
    <n v="773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321"/>
    <n v="46"/>
    <x v="1"/>
    <s v="CA"/>
    <s v="CAD"/>
    <n v="1454864280"/>
    <n v="1452272280"/>
    <b v="0"/>
    <n v="1"/>
    <b v="0"/>
    <x v="7"/>
    <n v="2321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2325"/>
    <n v="1163"/>
    <x v="1"/>
    <s v="CA"/>
    <s v="CAD"/>
    <n v="1462053600"/>
    <n v="1459975008"/>
    <b v="0"/>
    <n v="0"/>
    <b v="0"/>
    <x v="7"/>
    <e v="#DIV/0!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2325"/>
    <n v="554"/>
    <x v="1"/>
    <s v="US"/>
    <s v="USD"/>
    <n v="1418315470"/>
    <n v="1415723470"/>
    <b v="0"/>
    <n v="2"/>
    <b v="0"/>
    <x v="7"/>
    <n v="1162.5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2331"/>
    <n v="1"/>
    <x v="1"/>
    <s v="US"/>
    <s v="USD"/>
    <n v="1451348200"/>
    <n v="1447460200"/>
    <b v="0"/>
    <n v="0"/>
    <b v="0"/>
    <x v="7"/>
    <e v="#DIV/0!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2333"/>
    <n v="1823"/>
    <x v="1"/>
    <s v="US"/>
    <s v="USD"/>
    <n v="1445898356"/>
    <n v="1441146356"/>
    <b v="0"/>
    <n v="0"/>
    <b v="0"/>
    <x v="7"/>
    <e v="#DIV/0!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2335"/>
    <n v="234"/>
    <x v="1"/>
    <s v="IT"/>
    <s v="EUR"/>
    <n v="1453071600"/>
    <n v="1449596425"/>
    <b v="0"/>
    <n v="0"/>
    <b v="0"/>
    <x v="7"/>
    <e v="#DIV/0!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336"/>
    <n v="9"/>
    <x v="1"/>
    <s v="GB"/>
    <s v="GBP"/>
    <n v="1445431533"/>
    <n v="1442839533"/>
    <b v="0"/>
    <n v="27"/>
    <b v="0"/>
    <x v="7"/>
    <n v="86.52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2340"/>
    <n v="5"/>
    <x v="1"/>
    <s v="US"/>
    <s v="USD"/>
    <n v="1461622616"/>
    <n v="1456442216"/>
    <b v="0"/>
    <n v="14"/>
    <b v="0"/>
    <x v="7"/>
    <n v="167.14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2340"/>
    <n v="6"/>
    <x v="1"/>
    <s v="US"/>
    <s v="USD"/>
    <n v="1429028365"/>
    <n v="1425143965"/>
    <b v="0"/>
    <n v="2"/>
    <b v="0"/>
    <x v="7"/>
    <n v="117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2345"/>
    <n v="9"/>
    <x v="1"/>
    <s v="US"/>
    <s v="USD"/>
    <n v="1455132611"/>
    <n v="1452540611"/>
    <b v="0"/>
    <n v="0"/>
    <b v="0"/>
    <x v="7"/>
    <e v="#DIV/0!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2355"/>
    <n v="9"/>
    <x v="1"/>
    <s v="US"/>
    <s v="USD"/>
    <n v="1418877141"/>
    <n v="1416285141"/>
    <b v="0"/>
    <n v="4"/>
    <b v="0"/>
    <x v="7"/>
    <n v="588.7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2355"/>
    <n v="118"/>
    <x v="1"/>
    <s v="US"/>
    <s v="USD"/>
    <n v="1435257596"/>
    <n v="1432665596"/>
    <b v="0"/>
    <n v="0"/>
    <b v="0"/>
    <x v="7"/>
    <e v="#DIV/0!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2355"/>
    <n v="43"/>
    <x v="1"/>
    <s v="AU"/>
    <s v="AUD"/>
    <n v="1429839571"/>
    <n v="1427247571"/>
    <b v="0"/>
    <n v="6"/>
    <b v="0"/>
    <x v="7"/>
    <n v="392.5"/>
    <x v="2"/>
    <x v="7"/>
    <x v="2372"/>
    <x v="2370"/>
    <x v="0"/>
  </r>
  <r>
    <n v="2373"/>
    <s v="Cykelauktion.com (Canceled)"/>
    <s v="We want to create a safe marketplace for buying and selling bicycles."/>
    <n v="850000"/>
    <n v="2358"/>
    <n v="0"/>
    <x v="1"/>
    <s v="SE"/>
    <s v="SEK"/>
    <n v="1440863624"/>
    <n v="1438271624"/>
    <b v="0"/>
    <n v="1"/>
    <b v="0"/>
    <x v="7"/>
    <n v="2358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2360.3200000000002"/>
    <n v="11"/>
    <x v="1"/>
    <s v="US"/>
    <s v="USD"/>
    <n v="1423772060"/>
    <n v="1421180060"/>
    <b v="0"/>
    <n v="1"/>
    <b v="0"/>
    <x v="7"/>
    <n v="2360.3200000000002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2361"/>
    <n v="24"/>
    <x v="1"/>
    <s v="US"/>
    <s v="USD"/>
    <n v="1473451437"/>
    <n v="1470859437"/>
    <b v="0"/>
    <n v="0"/>
    <b v="0"/>
    <x v="7"/>
    <e v="#DIV/0!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2363"/>
    <n v="79"/>
    <x v="1"/>
    <s v="US"/>
    <s v="USD"/>
    <n v="1449785566"/>
    <n v="1447193566"/>
    <b v="0"/>
    <n v="4"/>
    <b v="0"/>
    <x v="7"/>
    <n v="590.75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2366"/>
    <n v="95"/>
    <x v="1"/>
    <s v="CA"/>
    <s v="CAD"/>
    <n v="1480110783"/>
    <n v="1477515183"/>
    <b v="0"/>
    <n v="0"/>
    <b v="0"/>
    <x v="7"/>
    <e v="#DIV/0!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2370"/>
    <n v="2"/>
    <x v="1"/>
    <s v="US"/>
    <s v="USD"/>
    <n v="1440548330"/>
    <n v="1438042730"/>
    <b v="0"/>
    <n v="0"/>
    <b v="0"/>
    <x v="7"/>
    <e v="#DIV/0!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2370"/>
    <n v="8"/>
    <x v="1"/>
    <s v="US"/>
    <s v="USD"/>
    <n v="1444004616"/>
    <n v="1440116616"/>
    <b v="0"/>
    <n v="0"/>
    <b v="0"/>
    <x v="7"/>
    <e v="#DIV/0!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2372"/>
    <n v="16"/>
    <x v="1"/>
    <s v="US"/>
    <s v="USD"/>
    <n v="1443726142"/>
    <n v="1441134142"/>
    <b v="0"/>
    <n v="3"/>
    <b v="0"/>
    <x v="7"/>
    <n v="790.67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2385"/>
    <n v="3"/>
    <x v="1"/>
    <s v="US"/>
    <s v="USD"/>
    <n v="1428704848"/>
    <n v="1426112848"/>
    <b v="0"/>
    <n v="7"/>
    <b v="0"/>
    <x v="7"/>
    <n v="340.71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2389"/>
    <n v="80"/>
    <x v="1"/>
    <s v="US"/>
    <s v="USD"/>
    <n v="1438662603"/>
    <n v="1436502603"/>
    <b v="0"/>
    <n v="2"/>
    <b v="0"/>
    <x v="7"/>
    <n v="1194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2390"/>
    <n v="24"/>
    <x v="1"/>
    <s v="NZ"/>
    <s v="NZD"/>
    <n v="1424568107"/>
    <n v="1421976107"/>
    <b v="0"/>
    <n v="3"/>
    <b v="0"/>
    <x v="7"/>
    <n v="796.67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2399.94"/>
    <n v="240"/>
    <x v="1"/>
    <s v="US"/>
    <s v="USD"/>
    <n v="1415932643"/>
    <n v="1413337043"/>
    <b v="0"/>
    <n v="8"/>
    <b v="0"/>
    <x v="7"/>
    <n v="299.99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400"/>
    <n v="4"/>
    <x v="1"/>
    <s v="US"/>
    <s v="USD"/>
    <n v="1438793432"/>
    <n v="1436201432"/>
    <b v="0"/>
    <n v="7"/>
    <b v="0"/>
    <x v="7"/>
    <n v="342.86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2400"/>
    <n v="8"/>
    <x v="1"/>
    <s v="CA"/>
    <s v="CAD"/>
    <n v="1420920424"/>
    <n v="1415736424"/>
    <b v="0"/>
    <n v="0"/>
    <b v="0"/>
    <x v="7"/>
    <e v="#DIV/0!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2405"/>
    <n v="2"/>
    <x v="1"/>
    <s v="US"/>
    <s v="USD"/>
    <n v="1469199740"/>
    <n v="1465311740"/>
    <b v="0"/>
    <n v="3"/>
    <b v="0"/>
    <x v="7"/>
    <n v="801.67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2405"/>
    <n v="7"/>
    <x v="1"/>
    <s v="US"/>
    <s v="USD"/>
    <n v="1421350140"/>
    <n v="1418761759"/>
    <b v="0"/>
    <n v="8"/>
    <b v="0"/>
    <x v="7"/>
    <n v="300.63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2405"/>
    <n v="15"/>
    <x v="1"/>
    <s v="FR"/>
    <s v="EUR"/>
    <n v="1437861540"/>
    <n v="1435160452"/>
    <b v="0"/>
    <n v="1"/>
    <b v="0"/>
    <x v="7"/>
    <n v="2405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2410"/>
    <n v="0"/>
    <x v="1"/>
    <s v="AU"/>
    <s v="AUD"/>
    <n v="1420352264"/>
    <n v="1416896264"/>
    <b v="0"/>
    <n v="0"/>
    <b v="0"/>
    <x v="7"/>
    <e v="#DIV/0!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412.02"/>
    <n v="12"/>
    <x v="1"/>
    <s v="US"/>
    <s v="USD"/>
    <n v="1427825044"/>
    <n v="1425236644"/>
    <b v="0"/>
    <n v="1"/>
    <b v="0"/>
    <x v="7"/>
    <n v="2412.02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2424"/>
    <n v="58"/>
    <x v="1"/>
    <s v="US"/>
    <s v="USD"/>
    <n v="1446087223"/>
    <n v="1443495223"/>
    <b v="0"/>
    <n v="0"/>
    <b v="0"/>
    <x v="7"/>
    <e v="#DIV/0!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2445"/>
    <n v="2"/>
    <x v="1"/>
    <s v="US"/>
    <s v="USD"/>
    <n v="1439048017"/>
    <n v="1436456017"/>
    <b v="0"/>
    <n v="1"/>
    <b v="0"/>
    <x v="7"/>
    <n v="2445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2451.0100000000002"/>
    <n v="49"/>
    <x v="1"/>
    <s v="IE"/>
    <s v="EUR"/>
    <n v="1424940093"/>
    <n v="1422348093"/>
    <b v="0"/>
    <n v="2"/>
    <b v="0"/>
    <x v="7"/>
    <n v="1225.51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2456.66"/>
    <n v="7"/>
    <x v="1"/>
    <s v="US"/>
    <s v="USD"/>
    <n v="1484038620"/>
    <n v="1481597687"/>
    <b v="0"/>
    <n v="0"/>
    <b v="0"/>
    <x v="7"/>
    <e v="#DIV/0!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2468"/>
    <n v="49"/>
    <x v="1"/>
    <s v="CH"/>
    <s v="CHF"/>
    <n v="1444940558"/>
    <n v="1442348558"/>
    <b v="0"/>
    <n v="1"/>
    <b v="0"/>
    <x v="7"/>
    <n v="2468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2476"/>
    <n v="2"/>
    <x v="1"/>
    <s v="US"/>
    <s v="USD"/>
    <n v="1420233256"/>
    <n v="1417641256"/>
    <b v="0"/>
    <n v="0"/>
    <b v="0"/>
    <x v="7"/>
    <e v="#DIV/0!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2484"/>
    <n v="62"/>
    <x v="1"/>
    <s v="US"/>
    <s v="USD"/>
    <n v="1435874384"/>
    <n v="1433282384"/>
    <b v="0"/>
    <n v="0"/>
    <b v="0"/>
    <x v="7"/>
    <e v="#DIV/0!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2484"/>
    <n v="19"/>
    <x v="1"/>
    <s v="SE"/>
    <s v="SEK"/>
    <n v="1418934506"/>
    <n v="1415910506"/>
    <b v="0"/>
    <n v="0"/>
    <b v="0"/>
    <x v="7"/>
    <e v="#DIV/0!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2485"/>
    <n v="5"/>
    <x v="1"/>
    <s v="AU"/>
    <s v="AUD"/>
    <n v="1460615164"/>
    <n v="1458023164"/>
    <b v="0"/>
    <n v="0"/>
    <b v="0"/>
    <x v="7"/>
    <e v="#DIV/0!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495"/>
    <n v="9"/>
    <x v="2"/>
    <s v="US"/>
    <s v="USD"/>
    <n v="1457207096"/>
    <n v="1452023096"/>
    <b v="0"/>
    <n v="9"/>
    <b v="0"/>
    <x v="19"/>
    <n v="277.22000000000003"/>
    <x v="7"/>
    <x v="19"/>
    <x v="2401"/>
    <x v="2399"/>
    <x v="2"/>
  </r>
  <r>
    <n v="2402"/>
    <s v="Cupcake Truck Unite"/>
    <s v="Small town, delicious treats, and a mobile truck"/>
    <n v="12000"/>
    <n v="2500"/>
    <n v="21"/>
    <x v="2"/>
    <s v="US"/>
    <s v="USD"/>
    <n v="1431533931"/>
    <n v="1428941931"/>
    <b v="0"/>
    <n v="1"/>
    <b v="0"/>
    <x v="19"/>
    <n v="2500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500"/>
    <n v="208"/>
    <x v="2"/>
    <s v="GB"/>
    <s v="GBP"/>
    <n v="1459368658"/>
    <n v="1454188258"/>
    <b v="0"/>
    <n v="12"/>
    <b v="0"/>
    <x v="19"/>
    <n v="208.33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2500"/>
    <n v="17"/>
    <x v="2"/>
    <s v="US"/>
    <s v="USD"/>
    <n v="1451782607"/>
    <n v="1449190607"/>
    <b v="0"/>
    <n v="0"/>
    <b v="0"/>
    <x v="19"/>
    <e v="#DIV/0!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2500"/>
    <n v="50"/>
    <x v="2"/>
    <s v="US"/>
    <s v="USD"/>
    <n v="1472911375"/>
    <n v="1471096975"/>
    <b v="0"/>
    <n v="20"/>
    <b v="0"/>
    <x v="19"/>
    <n v="125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2500"/>
    <n v="77"/>
    <x v="2"/>
    <s v="US"/>
    <s v="USD"/>
    <n v="1421635190"/>
    <n v="1418179190"/>
    <b v="0"/>
    <n v="16"/>
    <b v="0"/>
    <x v="19"/>
    <n v="156.25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2500"/>
    <n v="11"/>
    <x v="2"/>
    <s v="US"/>
    <s v="USD"/>
    <n v="1428732000"/>
    <n v="1426772928"/>
    <b v="0"/>
    <n v="33"/>
    <b v="0"/>
    <x v="19"/>
    <n v="75.760000000000005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2500"/>
    <n v="17"/>
    <x v="2"/>
    <s v="US"/>
    <s v="USD"/>
    <n v="1415247757"/>
    <n v="1412652157"/>
    <b v="0"/>
    <n v="2"/>
    <b v="0"/>
    <x v="19"/>
    <n v="1250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2500"/>
    <n v="10"/>
    <x v="2"/>
    <s v="US"/>
    <s v="USD"/>
    <n v="1439931675"/>
    <n v="1437339675"/>
    <b v="0"/>
    <n v="6"/>
    <b v="0"/>
    <x v="19"/>
    <n v="41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2500.25"/>
    <n v="17"/>
    <x v="2"/>
    <s v="AU"/>
    <s v="AUD"/>
    <n v="1441619275"/>
    <n v="1439027275"/>
    <b v="0"/>
    <n v="0"/>
    <b v="0"/>
    <x v="19"/>
    <e v="#DIV/0!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2501"/>
    <n v="10"/>
    <x v="2"/>
    <s v="US"/>
    <s v="USD"/>
    <n v="1440524082"/>
    <n v="1437932082"/>
    <b v="0"/>
    <n v="3"/>
    <b v="0"/>
    <x v="19"/>
    <n v="833.67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2501"/>
    <n v="31"/>
    <x v="2"/>
    <s v="FR"/>
    <s v="EUR"/>
    <n v="1480185673"/>
    <n v="1476294073"/>
    <b v="0"/>
    <n v="0"/>
    <b v="0"/>
    <x v="19"/>
    <e v="#DIV/0!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03"/>
    <n v="83"/>
    <x v="2"/>
    <s v="US"/>
    <s v="USD"/>
    <n v="1401579000"/>
    <n v="1398911882"/>
    <b v="0"/>
    <n v="3"/>
    <b v="0"/>
    <x v="19"/>
    <n v="834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2503"/>
    <n v="17"/>
    <x v="2"/>
    <s v="US"/>
    <s v="USD"/>
    <n v="1440215940"/>
    <n v="1436805660"/>
    <b v="0"/>
    <n v="13"/>
    <b v="0"/>
    <x v="19"/>
    <n v="192.54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2505"/>
    <n v="4"/>
    <x v="2"/>
    <s v="US"/>
    <s v="USD"/>
    <n v="1468615346"/>
    <n v="1466023346"/>
    <b v="0"/>
    <n v="6"/>
    <b v="0"/>
    <x v="19"/>
    <n v="417.5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2506"/>
    <n v="13"/>
    <x v="2"/>
    <s v="US"/>
    <s v="USD"/>
    <n v="1426345200"/>
    <n v="1421343743"/>
    <b v="0"/>
    <n v="1"/>
    <b v="0"/>
    <x v="19"/>
    <n v="2506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2506"/>
    <n v="251"/>
    <x v="2"/>
    <s v="US"/>
    <s v="USD"/>
    <n v="1407705187"/>
    <n v="1405113187"/>
    <b v="0"/>
    <n v="0"/>
    <b v="0"/>
    <x v="19"/>
    <e v="#DIV/0!"/>
    <x v="7"/>
    <x v="19"/>
    <x v="2417"/>
    <x v="2415"/>
    <x v="3"/>
  </r>
  <r>
    <n v="2418"/>
    <s v="Mexican food truck"/>
    <s v="I want to start my food truck business."/>
    <n v="25000"/>
    <n v="2511.11"/>
    <n v="10"/>
    <x v="2"/>
    <s v="US"/>
    <s v="USD"/>
    <n v="1427225644"/>
    <n v="1422045244"/>
    <b v="0"/>
    <n v="5"/>
    <b v="0"/>
    <x v="19"/>
    <n v="502.22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2512"/>
    <n v="84"/>
    <x v="2"/>
    <s v="US"/>
    <s v="USD"/>
    <n v="1424281389"/>
    <n v="1419097389"/>
    <b v="0"/>
    <n v="0"/>
    <b v="0"/>
    <x v="19"/>
    <e v="#DIV/0!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20"/>
    <n v="15"/>
    <x v="2"/>
    <s v="US"/>
    <s v="USD"/>
    <n v="1415583695"/>
    <n v="1410396095"/>
    <b v="0"/>
    <n v="36"/>
    <b v="0"/>
    <x v="19"/>
    <n v="70"/>
    <x v="7"/>
    <x v="19"/>
    <x v="2420"/>
    <x v="2418"/>
    <x v="3"/>
  </r>
  <r>
    <n v="2421"/>
    <s v="hot dog cart"/>
    <s v="help me start Merrill's first hot dog cart in this empty lot"/>
    <n v="6000"/>
    <n v="2520"/>
    <n v="42"/>
    <x v="2"/>
    <s v="US"/>
    <s v="USD"/>
    <n v="1424536196"/>
    <n v="1421944196"/>
    <b v="0"/>
    <n v="1"/>
    <b v="0"/>
    <x v="19"/>
    <n v="2520"/>
    <x v="7"/>
    <x v="19"/>
    <x v="2421"/>
    <x v="2419"/>
    <x v="0"/>
  </r>
  <r>
    <n v="2422"/>
    <s v="Help starting a family owned food truck"/>
    <s v="Family owned business serving BBQ and seafood to the public"/>
    <n v="500"/>
    <n v="2521"/>
    <n v="504"/>
    <x v="2"/>
    <s v="US"/>
    <s v="USD"/>
    <n v="1426091036"/>
    <n v="1423502636"/>
    <b v="0"/>
    <n v="1"/>
    <b v="0"/>
    <x v="19"/>
    <n v="252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2521"/>
    <n v="4"/>
    <x v="2"/>
    <s v="US"/>
    <s v="USD"/>
    <n v="1420044890"/>
    <n v="1417452890"/>
    <b v="0"/>
    <n v="1"/>
    <b v="0"/>
    <x v="19"/>
    <n v="2521"/>
    <x v="7"/>
    <x v="19"/>
    <x v="2423"/>
    <x v="2421"/>
    <x v="3"/>
  </r>
  <r>
    <n v="2424"/>
    <s v="Lily and Memphs"/>
    <s v="Great and creative food from the heart in the form of a sweet food truck!"/>
    <n v="25000"/>
    <n v="2524"/>
    <n v="10"/>
    <x v="2"/>
    <s v="US"/>
    <s v="USD"/>
    <n v="1414445108"/>
    <n v="1411853108"/>
    <b v="0"/>
    <n v="9"/>
    <b v="0"/>
    <x v="19"/>
    <n v="280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2525"/>
    <n v="72"/>
    <x v="2"/>
    <s v="US"/>
    <s v="USD"/>
    <n v="1464386640"/>
    <n v="1463090149"/>
    <b v="0"/>
    <n v="1"/>
    <b v="0"/>
    <x v="19"/>
    <n v="2525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2526"/>
    <n v="13"/>
    <x v="2"/>
    <s v="US"/>
    <s v="USD"/>
    <n v="1439006692"/>
    <n v="1433822692"/>
    <b v="0"/>
    <n v="0"/>
    <b v="0"/>
    <x v="19"/>
    <e v="#DIV/0!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2532"/>
    <n v="5"/>
    <x v="2"/>
    <s v="US"/>
    <s v="USD"/>
    <n v="1458715133"/>
    <n v="1455262733"/>
    <b v="0"/>
    <n v="1"/>
    <b v="0"/>
    <x v="19"/>
    <n v="2532"/>
    <x v="7"/>
    <x v="19"/>
    <x v="2427"/>
    <x v="2425"/>
    <x v="2"/>
  </r>
  <r>
    <n v="2428"/>
    <s v="Premium Burgers"/>
    <s v="From Moo 2 You! We want to offer premium burgers to a taco flooded environment."/>
    <n v="35000"/>
    <n v="2535"/>
    <n v="7"/>
    <x v="2"/>
    <s v="US"/>
    <s v="USD"/>
    <n v="1426182551"/>
    <n v="1423594151"/>
    <b v="0"/>
    <n v="1"/>
    <b v="0"/>
    <x v="19"/>
    <n v="2535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535"/>
    <n v="2"/>
    <x v="2"/>
    <s v="NO"/>
    <s v="NOK"/>
    <n v="1486313040"/>
    <n v="1483131966"/>
    <b v="0"/>
    <n v="4"/>
    <b v="0"/>
    <x v="19"/>
    <n v="633.7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537"/>
    <n v="85"/>
    <x v="2"/>
    <s v="US"/>
    <s v="USD"/>
    <n v="1455246504"/>
    <n v="1452654504"/>
    <b v="0"/>
    <n v="2"/>
    <b v="0"/>
    <x v="19"/>
    <n v="1268.5"/>
    <x v="7"/>
    <x v="19"/>
    <x v="2430"/>
    <x v="2428"/>
    <x v="2"/>
  </r>
  <r>
    <n v="2431"/>
    <s v="Murphy's good eatin'"/>
    <s v="Go to Colorado and run a food truck with homemade food of all kinds."/>
    <n v="100000"/>
    <n v="2540"/>
    <n v="3"/>
    <x v="2"/>
    <s v="US"/>
    <s v="USD"/>
    <n v="1467080613"/>
    <n v="1461896613"/>
    <b v="0"/>
    <n v="2"/>
    <b v="0"/>
    <x v="19"/>
    <n v="1270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545"/>
    <n v="18"/>
    <x v="2"/>
    <s v="US"/>
    <s v="USD"/>
    <n v="1425791697"/>
    <n v="1423199697"/>
    <b v="0"/>
    <n v="2"/>
    <b v="0"/>
    <x v="19"/>
    <n v="1272.5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2547.69"/>
    <n v="25"/>
    <x v="2"/>
    <s v="US"/>
    <s v="USD"/>
    <n v="1456608943"/>
    <n v="1454016943"/>
    <b v="0"/>
    <n v="0"/>
    <b v="0"/>
    <x v="19"/>
    <e v="#DIV/0!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549"/>
    <n v="13"/>
    <x v="2"/>
    <s v="US"/>
    <s v="USD"/>
    <n v="1438662474"/>
    <n v="1435206474"/>
    <b v="0"/>
    <n v="2"/>
    <b v="0"/>
    <x v="19"/>
    <n v="1274.5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550"/>
    <n v="1"/>
    <x v="2"/>
    <s v="SE"/>
    <s v="SEK"/>
    <n v="1444027186"/>
    <n v="1441435186"/>
    <b v="0"/>
    <n v="4"/>
    <b v="0"/>
    <x v="19"/>
    <n v="637.5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2550"/>
    <n v="2"/>
    <x v="2"/>
    <s v="CA"/>
    <s v="CAD"/>
    <n v="1454078770"/>
    <n v="1448894770"/>
    <b v="0"/>
    <n v="2"/>
    <b v="0"/>
    <x v="19"/>
    <n v="127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2550"/>
    <n v="32"/>
    <x v="2"/>
    <s v="US"/>
    <s v="USD"/>
    <n v="1426615200"/>
    <n v="1422400188"/>
    <b v="0"/>
    <n v="0"/>
    <b v="0"/>
    <x v="19"/>
    <e v="#DIV/0!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2555"/>
    <n v="17"/>
    <x v="2"/>
    <s v="US"/>
    <s v="USD"/>
    <n v="1449529062"/>
    <n v="1444341462"/>
    <b v="0"/>
    <n v="1"/>
    <b v="0"/>
    <x v="19"/>
    <n v="2555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2555"/>
    <n v="26"/>
    <x v="2"/>
    <s v="US"/>
    <s v="USD"/>
    <n v="1445197129"/>
    <n v="1442605129"/>
    <b v="0"/>
    <n v="0"/>
    <b v="0"/>
    <x v="19"/>
    <e v="#DIV/0!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2560"/>
    <n v="51"/>
    <x v="2"/>
    <s v="BE"/>
    <s v="EUR"/>
    <n v="1455399313"/>
    <n v="1452807313"/>
    <b v="0"/>
    <n v="2"/>
    <b v="0"/>
    <x v="19"/>
    <n v="1280"/>
    <x v="7"/>
    <x v="19"/>
    <x v="2440"/>
    <x v="2438"/>
    <x v="2"/>
  </r>
  <r>
    <n v="2441"/>
    <s v="Bring Alchemy Pops to the People!"/>
    <s v="YOU can help Alchemy Pops POP up on a street near you!"/>
    <n v="7500"/>
    <n v="2560"/>
    <n v="34"/>
    <x v="0"/>
    <s v="US"/>
    <s v="USD"/>
    <n v="1437627540"/>
    <n v="1435806054"/>
    <b v="0"/>
    <n v="109"/>
    <b v="1"/>
    <x v="33"/>
    <n v="23.49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2560"/>
    <n v="11"/>
    <x v="0"/>
    <s v="US"/>
    <s v="USD"/>
    <n v="1426777228"/>
    <n v="1424188828"/>
    <b v="0"/>
    <n v="372"/>
    <b v="1"/>
    <x v="33"/>
    <n v="6.88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2560"/>
    <n v="13"/>
    <x v="0"/>
    <s v="US"/>
    <s v="USD"/>
    <n v="1408114822"/>
    <n v="1405522822"/>
    <b v="0"/>
    <n v="311"/>
    <b v="1"/>
    <x v="33"/>
    <n v="8.23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2565"/>
    <n v="86"/>
    <x v="0"/>
    <s v="US"/>
    <s v="USD"/>
    <n v="1464199591"/>
    <n v="1461607591"/>
    <b v="0"/>
    <n v="61"/>
    <b v="1"/>
    <x v="33"/>
    <n v="42.05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2565"/>
    <n v="51"/>
    <x v="0"/>
    <s v="US"/>
    <s v="USD"/>
    <n v="1443242021"/>
    <n v="1440650021"/>
    <b v="0"/>
    <n v="115"/>
    <b v="1"/>
    <x v="33"/>
    <n v="22.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2565"/>
    <n v="51"/>
    <x v="0"/>
    <s v="US"/>
    <s v="USD"/>
    <n v="1480174071"/>
    <n v="1477578471"/>
    <b v="0"/>
    <n v="111"/>
    <b v="1"/>
    <x v="33"/>
    <n v="23.11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2569"/>
    <n v="103"/>
    <x v="0"/>
    <s v="US"/>
    <s v="USD"/>
    <n v="1478923200"/>
    <n v="1476184593"/>
    <b v="0"/>
    <n v="337"/>
    <b v="1"/>
    <x v="33"/>
    <n v="7.62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2569"/>
    <n v="642"/>
    <x v="0"/>
    <s v="US"/>
    <s v="USD"/>
    <n v="1472621760"/>
    <n v="1472110513"/>
    <b v="0"/>
    <n v="9"/>
    <b v="1"/>
    <x v="33"/>
    <n v="285.44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2575"/>
    <n v="26"/>
    <x v="0"/>
    <s v="US"/>
    <s v="USD"/>
    <n v="1417321515"/>
    <n v="1414725915"/>
    <b v="0"/>
    <n v="120"/>
    <b v="1"/>
    <x v="33"/>
    <n v="21.46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2576"/>
    <n v="17"/>
    <x v="0"/>
    <s v="US"/>
    <s v="USD"/>
    <n v="1414465860"/>
    <n v="1411177456"/>
    <b v="0"/>
    <n v="102"/>
    <b v="1"/>
    <x v="33"/>
    <n v="25.25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2580"/>
    <n v="26"/>
    <x v="0"/>
    <s v="US"/>
    <s v="USD"/>
    <n v="1488750490"/>
    <n v="1487022490"/>
    <b v="0"/>
    <n v="186"/>
    <b v="1"/>
    <x v="33"/>
    <n v="13.8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2585"/>
    <n v="431"/>
    <x v="0"/>
    <s v="US"/>
    <s v="USD"/>
    <n v="1451430000"/>
    <n v="1448914500"/>
    <b v="0"/>
    <n v="15"/>
    <b v="1"/>
    <x v="33"/>
    <n v="172.33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2585"/>
    <n v="86"/>
    <x v="0"/>
    <s v="US"/>
    <s v="USD"/>
    <n v="1486053409"/>
    <n v="1483461409"/>
    <b v="0"/>
    <n v="67"/>
    <b v="1"/>
    <x v="33"/>
    <n v="38.58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2594"/>
    <n v="7"/>
    <x v="0"/>
    <s v="US"/>
    <s v="USD"/>
    <n v="1489207808"/>
    <n v="1486183808"/>
    <b v="0"/>
    <n v="130"/>
    <b v="1"/>
    <x v="33"/>
    <n v="19.95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2596"/>
    <n v="865"/>
    <x v="0"/>
    <s v="US"/>
    <s v="USD"/>
    <n v="1461177950"/>
    <n v="1458758750"/>
    <b v="0"/>
    <n v="16"/>
    <b v="1"/>
    <x v="33"/>
    <n v="162.25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598"/>
    <n v="173"/>
    <x v="0"/>
    <s v="US"/>
    <s v="USD"/>
    <n v="1488063839"/>
    <n v="1485471839"/>
    <b v="0"/>
    <n v="67"/>
    <b v="1"/>
    <x v="33"/>
    <n v="38.78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600"/>
    <n v="11"/>
    <x v="0"/>
    <s v="US"/>
    <s v="USD"/>
    <n v="1458826056"/>
    <n v="1456237656"/>
    <b v="0"/>
    <n v="124"/>
    <b v="1"/>
    <x v="33"/>
    <n v="20.97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2600"/>
    <n v="52"/>
    <x v="0"/>
    <s v="US"/>
    <s v="USD"/>
    <n v="1465498800"/>
    <n v="1462481718"/>
    <b v="0"/>
    <n v="80"/>
    <b v="1"/>
    <x v="33"/>
    <n v="32.5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2600"/>
    <n v="9"/>
    <x v="0"/>
    <s v="US"/>
    <s v="USD"/>
    <n v="1458742685"/>
    <n v="1454858285"/>
    <b v="0"/>
    <n v="282"/>
    <b v="1"/>
    <x v="33"/>
    <n v="9.2200000000000006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2605"/>
    <n v="31"/>
    <x v="0"/>
    <s v="US"/>
    <s v="USD"/>
    <n v="1483417020"/>
    <n v="1480480167"/>
    <b v="0"/>
    <n v="68"/>
    <b v="1"/>
    <x v="33"/>
    <n v="38.31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2606"/>
    <n v="35"/>
    <x v="0"/>
    <s v="US"/>
    <s v="USD"/>
    <n v="1317438000"/>
    <n v="1314577097"/>
    <b v="0"/>
    <n v="86"/>
    <b v="1"/>
    <x v="14"/>
    <n v="30.3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2607"/>
    <n v="87"/>
    <x v="0"/>
    <s v="US"/>
    <s v="USD"/>
    <n v="1342672096"/>
    <n v="1340944096"/>
    <b v="0"/>
    <n v="115"/>
    <b v="1"/>
    <x v="14"/>
    <n v="22.67"/>
    <x v="4"/>
    <x v="14"/>
    <x v="2462"/>
    <x v="2459"/>
    <x v="5"/>
  </r>
  <r>
    <n v="2463"/>
    <s v="Emma Ate the Lion &quot;Songs Two Count Too&quot;"/>
    <s v="Emma Ate The Lion's debut full length album"/>
    <n v="2000"/>
    <n v="2608"/>
    <n v="130"/>
    <x v="0"/>
    <s v="US"/>
    <s v="USD"/>
    <n v="1366138800"/>
    <n v="1362710425"/>
    <b v="0"/>
    <n v="75"/>
    <b v="1"/>
    <x v="14"/>
    <n v="34.770000000000003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608"/>
    <n v="130"/>
    <x v="0"/>
    <s v="CA"/>
    <s v="CAD"/>
    <n v="1443641340"/>
    <n v="1441143397"/>
    <b v="0"/>
    <n v="43"/>
    <b v="1"/>
    <x v="14"/>
    <n v="60.65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2609"/>
    <n v="373"/>
    <x v="0"/>
    <s v="US"/>
    <s v="USD"/>
    <n v="1348420548"/>
    <n v="1345828548"/>
    <b v="0"/>
    <n v="48"/>
    <b v="1"/>
    <x v="14"/>
    <n v="54.35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615"/>
    <n v="105"/>
    <x v="0"/>
    <s v="US"/>
    <s v="USD"/>
    <n v="1368066453"/>
    <n v="1365474453"/>
    <b v="0"/>
    <n v="52"/>
    <b v="1"/>
    <x v="14"/>
    <n v="50.29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2616"/>
    <n v="262"/>
    <x v="0"/>
    <s v="US"/>
    <s v="USD"/>
    <n v="1336669200"/>
    <n v="1335473931"/>
    <b v="0"/>
    <n v="43"/>
    <b v="1"/>
    <x v="14"/>
    <n v="60.84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618"/>
    <n v="131"/>
    <x v="0"/>
    <s v="US"/>
    <s v="USD"/>
    <n v="1351400400"/>
    <n v="1348285321"/>
    <b v="0"/>
    <n v="58"/>
    <b v="1"/>
    <x v="14"/>
    <n v="45.14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2620"/>
    <n v="218"/>
    <x v="0"/>
    <s v="US"/>
    <s v="USD"/>
    <n v="1297160329"/>
    <n v="1295000329"/>
    <b v="0"/>
    <n v="47"/>
    <b v="1"/>
    <x v="14"/>
    <n v="55.74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2630"/>
    <n v="263"/>
    <x v="0"/>
    <s v="US"/>
    <s v="USD"/>
    <n v="1337824055"/>
    <n v="1335232055"/>
    <b v="0"/>
    <n v="36"/>
    <b v="1"/>
    <x v="14"/>
    <n v="73.0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2630"/>
    <n v="526"/>
    <x v="0"/>
    <s v="US"/>
    <s v="USD"/>
    <n v="1327535392"/>
    <n v="1324079392"/>
    <b v="0"/>
    <n v="17"/>
    <b v="1"/>
    <x v="14"/>
    <n v="154.71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630"/>
    <n v="35"/>
    <x v="0"/>
    <s v="US"/>
    <s v="USD"/>
    <n v="1283562180"/>
    <n v="1277433980"/>
    <b v="0"/>
    <n v="104"/>
    <b v="1"/>
    <x v="14"/>
    <n v="25.2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635"/>
    <n v="132"/>
    <x v="0"/>
    <s v="US"/>
    <s v="USD"/>
    <n v="1352573869"/>
    <n v="1349978269"/>
    <b v="0"/>
    <n v="47"/>
    <b v="1"/>
    <x v="14"/>
    <n v="56.06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2636"/>
    <n v="53"/>
    <x v="0"/>
    <s v="US"/>
    <s v="USD"/>
    <n v="1286756176"/>
    <n v="1282868176"/>
    <b v="0"/>
    <n v="38"/>
    <b v="1"/>
    <x v="14"/>
    <n v="69.37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46.5"/>
    <n v="106"/>
    <x v="0"/>
    <s v="US"/>
    <s v="USD"/>
    <n v="1278799200"/>
    <n v="1273647255"/>
    <b v="0"/>
    <n v="81"/>
    <b v="1"/>
    <x v="14"/>
    <n v="32.67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2650"/>
    <n v="83"/>
    <x v="0"/>
    <s v="US"/>
    <s v="USD"/>
    <n v="1415004770"/>
    <n v="1412149970"/>
    <b v="0"/>
    <n v="55"/>
    <b v="1"/>
    <x v="14"/>
    <n v="48.18"/>
    <x v="4"/>
    <x v="14"/>
    <x v="2476"/>
    <x v="2473"/>
    <x v="3"/>
  </r>
  <r>
    <n v="2477"/>
    <s v="Debut Album"/>
    <s v="Releasing my first album in August, and I need your help in order to get it done!"/>
    <n v="750"/>
    <n v="2650.5"/>
    <n v="353"/>
    <x v="0"/>
    <s v="US"/>
    <s v="USD"/>
    <n v="1344789345"/>
    <n v="1340901345"/>
    <b v="0"/>
    <n v="41"/>
    <b v="1"/>
    <x v="14"/>
    <n v="64.650000000000006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663"/>
    <n v="33"/>
    <x v="0"/>
    <s v="US"/>
    <s v="USD"/>
    <n v="1358117313"/>
    <n v="1355525313"/>
    <b v="0"/>
    <n v="79"/>
    <b v="1"/>
    <x v="14"/>
    <n v="33.71"/>
    <x v="4"/>
    <x v="14"/>
    <x v="2478"/>
    <x v="2475"/>
    <x v="5"/>
  </r>
  <r>
    <n v="2479"/>
    <s v="FUEL FAKE NATIVES"/>
    <s v="Fake Natives is headed on tour this summer. Help them fill their tank with fossil fuels."/>
    <n v="300"/>
    <n v="2669"/>
    <n v="890"/>
    <x v="0"/>
    <s v="US"/>
    <s v="USD"/>
    <n v="1343440800"/>
    <n v="1342545994"/>
    <b v="0"/>
    <n v="16"/>
    <b v="1"/>
    <x v="14"/>
    <n v="166.81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670"/>
    <n v="134"/>
    <x v="0"/>
    <s v="US"/>
    <s v="USD"/>
    <n v="1444516084"/>
    <n v="1439332084"/>
    <b v="0"/>
    <n v="8"/>
    <b v="1"/>
    <x v="14"/>
    <n v="333.75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2670"/>
    <n v="67"/>
    <x v="0"/>
    <s v="US"/>
    <s v="USD"/>
    <n v="1335799808"/>
    <n v="1333207808"/>
    <b v="0"/>
    <n v="95"/>
    <b v="1"/>
    <x v="14"/>
    <n v="28.11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2681"/>
    <n v="268"/>
    <x v="0"/>
    <s v="US"/>
    <s v="USD"/>
    <n v="1312224383"/>
    <n v="1308336383"/>
    <b v="0"/>
    <n v="25"/>
    <b v="1"/>
    <x v="14"/>
    <n v="107.2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2681"/>
    <n v="244"/>
    <x v="0"/>
    <s v="US"/>
    <s v="USD"/>
    <n v="1335891603"/>
    <n v="1330711203"/>
    <b v="0"/>
    <n v="19"/>
    <b v="1"/>
    <x v="14"/>
    <n v="141.11000000000001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2689"/>
    <n v="77"/>
    <x v="0"/>
    <s v="US"/>
    <s v="USD"/>
    <n v="1316124003"/>
    <n v="1313532003"/>
    <b v="0"/>
    <n v="90"/>
    <b v="1"/>
    <x v="14"/>
    <n v="29.88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690"/>
    <n v="135"/>
    <x v="0"/>
    <s v="US"/>
    <s v="USD"/>
    <n v="1318463879"/>
    <n v="1315439879"/>
    <b v="0"/>
    <n v="41"/>
    <b v="1"/>
    <x v="14"/>
    <n v="65.61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93"/>
    <n v="898"/>
    <x v="0"/>
    <s v="US"/>
    <s v="USD"/>
    <n v="1335113976"/>
    <n v="1332521976"/>
    <b v="0"/>
    <n v="30"/>
    <b v="1"/>
    <x v="14"/>
    <n v="89.7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2700"/>
    <n v="180"/>
    <x v="0"/>
    <s v="US"/>
    <s v="USD"/>
    <n v="1338083997"/>
    <n v="1335491997"/>
    <b v="0"/>
    <n v="38"/>
    <b v="1"/>
    <x v="14"/>
    <n v="71.05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2700"/>
    <n v="90"/>
    <x v="0"/>
    <s v="US"/>
    <s v="USD"/>
    <n v="1321459908"/>
    <n v="1318864308"/>
    <b v="0"/>
    <n v="65"/>
    <b v="1"/>
    <x v="14"/>
    <n v="41.54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2700"/>
    <n v="77"/>
    <x v="0"/>
    <s v="US"/>
    <s v="USD"/>
    <n v="1368117239"/>
    <n v="1365525239"/>
    <b v="0"/>
    <n v="75"/>
    <b v="1"/>
    <x v="14"/>
    <n v="36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2705"/>
    <n v="541"/>
    <x v="0"/>
    <s v="US"/>
    <s v="USD"/>
    <n v="1340429276"/>
    <n v="1335245276"/>
    <b v="0"/>
    <n v="16"/>
    <b v="1"/>
    <x v="14"/>
    <n v="169.06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2706.23"/>
    <n v="541"/>
    <x v="0"/>
    <s v="US"/>
    <s v="USD"/>
    <n v="1295142660"/>
    <n v="1293739714"/>
    <b v="0"/>
    <n v="10"/>
    <b v="1"/>
    <x v="14"/>
    <n v="270.62"/>
    <x v="4"/>
    <x v="14"/>
    <x v="2491"/>
    <x v="2488"/>
    <x v="7"/>
  </r>
  <r>
    <n v="2492"/>
    <s v="SUPER NICE EP 2012"/>
    <s v="We're a band from Hawaii trying to produce our first EP and we need help!"/>
    <n v="600"/>
    <n v="2710"/>
    <n v="452"/>
    <x v="0"/>
    <s v="US"/>
    <s v="USD"/>
    <n v="1339840740"/>
    <n v="1335397188"/>
    <b v="0"/>
    <n v="27"/>
    <b v="1"/>
    <x v="14"/>
    <n v="100.37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713"/>
    <n v="14"/>
    <x v="0"/>
    <s v="US"/>
    <s v="USD"/>
    <n v="1367208140"/>
    <n v="1363320140"/>
    <b v="0"/>
    <n v="259"/>
    <b v="1"/>
    <x v="14"/>
    <n v="10.47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2716"/>
    <n v="181"/>
    <x v="0"/>
    <s v="US"/>
    <s v="USD"/>
    <n v="1337786944"/>
    <n v="1335194944"/>
    <b v="0"/>
    <n v="39"/>
    <b v="1"/>
    <x v="14"/>
    <n v="69.64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2725"/>
    <n v="182"/>
    <x v="0"/>
    <s v="US"/>
    <s v="USD"/>
    <n v="1339022575"/>
    <n v="1336430575"/>
    <b v="0"/>
    <n v="42"/>
    <b v="1"/>
    <x v="14"/>
    <n v="64.88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2725"/>
    <n v="45"/>
    <x v="0"/>
    <s v="US"/>
    <s v="USD"/>
    <n v="1364597692"/>
    <n v="1361577292"/>
    <b v="0"/>
    <n v="10"/>
    <b v="1"/>
    <x v="14"/>
    <n v="272.5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2726"/>
    <n v="68"/>
    <x v="0"/>
    <s v="US"/>
    <s v="USD"/>
    <n v="1312578338"/>
    <n v="1309986338"/>
    <b v="0"/>
    <n v="56"/>
    <b v="1"/>
    <x v="14"/>
    <n v="48.68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2729"/>
    <n v="273"/>
    <x v="0"/>
    <s v="US"/>
    <s v="USD"/>
    <n v="1422400387"/>
    <n v="1421190787"/>
    <b v="0"/>
    <n v="20"/>
    <b v="1"/>
    <x v="14"/>
    <n v="136.44999999999999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2734.11"/>
    <n v="68"/>
    <x v="0"/>
    <s v="US"/>
    <s v="USD"/>
    <n v="1356976800"/>
    <n v="1352820837"/>
    <b v="0"/>
    <n v="170"/>
    <b v="1"/>
    <x v="14"/>
    <n v="16.07999999999999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2735"/>
    <n v="456"/>
    <x v="0"/>
    <s v="US"/>
    <s v="USD"/>
    <n v="1340476375"/>
    <n v="1337884375"/>
    <b v="0"/>
    <n v="29"/>
    <b v="1"/>
    <x v="14"/>
    <n v="94.31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746"/>
    <n v="25"/>
    <x v="2"/>
    <s v="CA"/>
    <s v="CAD"/>
    <n v="1443379104"/>
    <n v="1440787104"/>
    <b v="0"/>
    <n v="7"/>
    <b v="0"/>
    <x v="34"/>
    <n v="392.29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2746"/>
    <n v="2"/>
    <x v="2"/>
    <s v="US"/>
    <s v="USD"/>
    <n v="1411328918"/>
    <n v="1407440918"/>
    <b v="0"/>
    <n v="5"/>
    <b v="0"/>
    <x v="34"/>
    <n v="549.20000000000005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2750"/>
    <n v="28"/>
    <x v="2"/>
    <s v="US"/>
    <s v="USD"/>
    <n v="1465333560"/>
    <n v="1462743308"/>
    <b v="0"/>
    <n v="0"/>
    <b v="0"/>
    <x v="34"/>
    <e v="#DIV/0!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2751"/>
    <n v="8"/>
    <x v="2"/>
    <s v="US"/>
    <s v="USD"/>
    <n v="1416014534"/>
    <n v="1413418934"/>
    <b v="0"/>
    <n v="0"/>
    <b v="0"/>
    <x v="34"/>
    <e v="#DIV/0!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2755"/>
    <n v="39"/>
    <x v="2"/>
    <s v="US"/>
    <s v="USD"/>
    <n v="1426292416"/>
    <n v="1423704016"/>
    <b v="0"/>
    <n v="0"/>
    <b v="0"/>
    <x v="34"/>
    <e v="#DIV/0!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2788"/>
    <n v="56"/>
    <x v="2"/>
    <s v="GB"/>
    <s v="GBP"/>
    <n v="1443906000"/>
    <n v="1441955269"/>
    <b v="0"/>
    <n v="2"/>
    <b v="0"/>
    <x v="34"/>
    <n v="1394"/>
    <x v="7"/>
    <x v="34"/>
    <x v="2506"/>
    <x v="2503"/>
    <x v="0"/>
  </r>
  <r>
    <n v="2507"/>
    <s v="Help Cafe Talavera get a New Kitchen!"/>
    <s v="Unique dishes for a unique city!."/>
    <n v="42850"/>
    <n v="2795"/>
    <n v="7"/>
    <x v="2"/>
    <s v="US"/>
    <s v="USD"/>
    <n v="1431308704"/>
    <n v="1428716704"/>
    <b v="0"/>
    <n v="0"/>
    <b v="0"/>
    <x v="34"/>
    <e v="#DIV/0!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2800"/>
    <n v="14"/>
    <x v="2"/>
    <s v="US"/>
    <s v="USD"/>
    <n v="1408056634"/>
    <n v="1405464634"/>
    <b v="0"/>
    <n v="0"/>
    <b v="0"/>
    <x v="34"/>
    <e v="#DIV/0!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2800"/>
    <n v="3"/>
    <x v="2"/>
    <s v="GB"/>
    <s v="GBP"/>
    <n v="1429554349"/>
    <n v="1424719549"/>
    <b v="0"/>
    <n v="28"/>
    <b v="0"/>
    <x v="34"/>
    <n v="100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2804"/>
    <n v="6"/>
    <x v="2"/>
    <s v="US"/>
    <s v="USD"/>
    <n v="1431647772"/>
    <n v="1426463772"/>
    <b v="0"/>
    <n v="2"/>
    <b v="0"/>
    <x v="34"/>
    <n v="1402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2804.16"/>
    <n v="3"/>
    <x v="2"/>
    <s v="GB"/>
    <s v="GBP"/>
    <n v="1454323413"/>
    <n v="1451731413"/>
    <b v="0"/>
    <n v="0"/>
    <b v="0"/>
    <x v="34"/>
    <e v="#DIV/0!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2823"/>
    <n v="245"/>
    <x v="2"/>
    <s v="US"/>
    <s v="USD"/>
    <n v="1418504561"/>
    <n v="1417208561"/>
    <b v="0"/>
    <n v="0"/>
    <b v="0"/>
    <x v="34"/>
    <e v="#DIV/0!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2826.43"/>
    <n v="2"/>
    <x v="2"/>
    <s v="DE"/>
    <s v="EUR"/>
    <n v="1488067789"/>
    <n v="1482883789"/>
    <b v="0"/>
    <n v="0"/>
    <b v="0"/>
    <x v="34"/>
    <e v="#DIV/0!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831"/>
    <n v="24"/>
    <x v="2"/>
    <s v="US"/>
    <s v="USD"/>
    <n v="1408526477"/>
    <n v="1407057677"/>
    <b v="0"/>
    <n v="4"/>
    <b v="0"/>
    <x v="34"/>
    <n v="707.7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2833"/>
    <n v="57"/>
    <x v="2"/>
    <s v="US"/>
    <s v="USD"/>
    <n v="1424635753"/>
    <n v="1422043753"/>
    <b v="0"/>
    <n v="12"/>
    <b v="0"/>
    <x v="34"/>
    <n v="236.08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2835"/>
    <n v="13"/>
    <x v="2"/>
    <s v="US"/>
    <s v="USD"/>
    <n v="1417279252"/>
    <n v="1414683652"/>
    <b v="0"/>
    <n v="0"/>
    <b v="0"/>
    <x v="34"/>
    <e v="#DIV/0!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2836"/>
    <n v="16"/>
    <x v="2"/>
    <s v="CA"/>
    <s v="CAD"/>
    <n v="1426788930"/>
    <n v="1424200530"/>
    <b v="0"/>
    <n v="33"/>
    <b v="0"/>
    <x v="34"/>
    <n v="85.94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2841"/>
    <n v="57"/>
    <x v="2"/>
    <s v="US"/>
    <s v="USD"/>
    <n v="1415899228"/>
    <n v="1413303628"/>
    <b v="0"/>
    <n v="0"/>
    <b v="0"/>
    <x v="34"/>
    <e v="#DIV/0!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2842"/>
    <n v="2"/>
    <x v="2"/>
    <s v="US"/>
    <s v="USD"/>
    <n v="1405741404"/>
    <n v="1403149404"/>
    <b v="0"/>
    <n v="4"/>
    <b v="0"/>
    <x v="34"/>
    <n v="710.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2842"/>
    <n v="3"/>
    <x v="2"/>
    <s v="US"/>
    <s v="USD"/>
    <n v="1476559260"/>
    <n v="1472567085"/>
    <b v="0"/>
    <n v="0"/>
    <b v="0"/>
    <x v="34"/>
    <e v="#DIV/0!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2856"/>
    <n v="23"/>
    <x v="0"/>
    <s v="US"/>
    <s v="USD"/>
    <n v="1444778021"/>
    <n v="1442963621"/>
    <b v="0"/>
    <n v="132"/>
    <b v="1"/>
    <x v="35"/>
    <n v="21.64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2857"/>
    <n v="57"/>
    <x v="0"/>
    <s v="US"/>
    <s v="USD"/>
    <n v="1461336720"/>
    <n v="1459431960"/>
    <b v="0"/>
    <n v="27"/>
    <b v="1"/>
    <x v="35"/>
    <n v="105.81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2864"/>
    <n v="318"/>
    <x v="0"/>
    <s v="US"/>
    <s v="USD"/>
    <n v="1416270292"/>
    <n v="1413674692"/>
    <b v="0"/>
    <n v="26"/>
    <b v="1"/>
    <x v="35"/>
    <n v="110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2867.99"/>
    <n v="38"/>
    <x v="0"/>
    <s v="US"/>
    <s v="USD"/>
    <n v="1419136200"/>
    <n v="1416338557"/>
    <b v="0"/>
    <n v="43"/>
    <b v="1"/>
    <x v="35"/>
    <n v="66.7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2870"/>
    <n v="36"/>
    <x v="0"/>
    <s v="US"/>
    <s v="USD"/>
    <n v="1340914571"/>
    <n v="1338322571"/>
    <b v="0"/>
    <n v="80"/>
    <b v="1"/>
    <x v="35"/>
    <n v="35.88000000000000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2871"/>
    <n v="72"/>
    <x v="0"/>
    <s v="US"/>
    <s v="USD"/>
    <n v="1418014740"/>
    <n v="1415585474"/>
    <b v="0"/>
    <n v="33"/>
    <b v="1"/>
    <x v="35"/>
    <n v="87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2876"/>
    <n v="72"/>
    <x v="0"/>
    <s v="US"/>
    <s v="USD"/>
    <n v="1382068740"/>
    <n v="1380477691"/>
    <b v="0"/>
    <n v="71"/>
    <b v="1"/>
    <x v="35"/>
    <n v="40.51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2879"/>
    <n v="72"/>
    <x v="0"/>
    <s v="GB"/>
    <s v="GBP"/>
    <n v="1440068400"/>
    <n v="1438459303"/>
    <b v="0"/>
    <n v="81"/>
    <b v="1"/>
    <x v="35"/>
    <n v="35.54"/>
    <x v="4"/>
    <x v="35"/>
    <x v="2528"/>
    <x v="2525"/>
    <x v="0"/>
  </r>
  <r>
    <n v="2529"/>
    <s v="UrbanArias is DC's Contemporary Opera Company"/>
    <s v="Opera. Short. New."/>
    <n v="6000"/>
    <n v="2881"/>
    <n v="48"/>
    <x v="0"/>
    <s v="US"/>
    <s v="USD"/>
    <n v="1332636975"/>
    <n v="1328752575"/>
    <b v="0"/>
    <n v="76"/>
    <b v="1"/>
    <x v="35"/>
    <n v="37.909999999999997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2885"/>
    <n v="44"/>
    <x v="0"/>
    <s v="US"/>
    <s v="USD"/>
    <n v="1429505400"/>
    <n v="1426711505"/>
    <b v="0"/>
    <n v="48"/>
    <b v="1"/>
    <x v="35"/>
    <n v="60.1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2889"/>
    <n v="64"/>
    <x v="0"/>
    <s v="US"/>
    <s v="USD"/>
    <n v="1439611140"/>
    <n v="1437668354"/>
    <b v="0"/>
    <n v="61"/>
    <b v="1"/>
    <x v="35"/>
    <n v="47.36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2908"/>
    <n v="73"/>
    <x v="0"/>
    <s v="US"/>
    <s v="USD"/>
    <n v="1345148566"/>
    <n v="1342556566"/>
    <b v="0"/>
    <n v="60"/>
    <b v="1"/>
    <x v="35"/>
    <n v="48.47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2923"/>
    <n v="39"/>
    <x v="0"/>
    <s v="US"/>
    <s v="USD"/>
    <n v="1362160868"/>
    <n v="1359568911"/>
    <b v="0"/>
    <n v="136"/>
    <b v="1"/>
    <x v="35"/>
    <n v="21.49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925"/>
    <n v="146"/>
    <x v="0"/>
    <s v="US"/>
    <s v="USD"/>
    <n v="1262325600"/>
    <n v="1257871712"/>
    <b v="0"/>
    <n v="14"/>
    <b v="1"/>
    <x v="35"/>
    <n v="208.93"/>
    <x v="4"/>
    <x v="35"/>
    <x v="2534"/>
    <x v="2531"/>
    <x v="8"/>
  </r>
  <r>
    <n v="2535"/>
    <s v="Mark Hayes Requiem Recording"/>
    <s v="Mark Hayes: Requiem Recording"/>
    <n v="20000"/>
    <n v="2929"/>
    <n v="15"/>
    <x v="0"/>
    <s v="US"/>
    <s v="USD"/>
    <n v="1417463945"/>
    <n v="1414781945"/>
    <b v="0"/>
    <n v="78"/>
    <b v="1"/>
    <x v="35"/>
    <n v="37.549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30"/>
    <n v="11720"/>
    <x v="0"/>
    <s v="US"/>
    <s v="USD"/>
    <n v="1375151566"/>
    <n v="1373337166"/>
    <b v="0"/>
    <n v="4"/>
    <b v="1"/>
    <x v="35"/>
    <n v="732.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2930.69"/>
    <n v="293"/>
    <x v="0"/>
    <s v="US"/>
    <s v="USD"/>
    <n v="1312212855"/>
    <n v="1307028855"/>
    <b v="0"/>
    <n v="11"/>
    <b v="1"/>
    <x v="35"/>
    <n v="266.43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932"/>
    <n v="16"/>
    <x v="0"/>
    <s v="US"/>
    <s v="USD"/>
    <n v="1361681940"/>
    <n v="1359029661"/>
    <b v="0"/>
    <n v="185"/>
    <b v="1"/>
    <x v="35"/>
    <n v="15.85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2935"/>
    <n v="29"/>
    <x v="0"/>
    <s v="US"/>
    <s v="USD"/>
    <n v="1422913152"/>
    <n v="1417729152"/>
    <b v="0"/>
    <n v="59"/>
    <b v="1"/>
    <x v="35"/>
    <n v="49.75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945"/>
    <n v="118"/>
    <x v="0"/>
    <s v="US"/>
    <s v="USD"/>
    <n v="1319904721"/>
    <n v="1314720721"/>
    <b v="0"/>
    <n v="27"/>
    <b v="1"/>
    <x v="35"/>
    <n v="109.07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2946"/>
    <n v="84"/>
    <x v="0"/>
    <s v="GB"/>
    <s v="GBP"/>
    <n v="1380192418"/>
    <n v="1375008418"/>
    <b v="0"/>
    <n v="63"/>
    <b v="1"/>
    <x v="35"/>
    <n v="46.7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2954"/>
    <n v="422"/>
    <x v="0"/>
    <s v="US"/>
    <s v="USD"/>
    <n v="1380599940"/>
    <n v="1377252857"/>
    <b v="0"/>
    <n v="13"/>
    <b v="1"/>
    <x v="35"/>
    <n v="227.23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2960"/>
    <n v="1184"/>
    <x v="0"/>
    <s v="US"/>
    <s v="USD"/>
    <n v="1293937200"/>
    <n v="1291257298"/>
    <b v="0"/>
    <n v="13"/>
    <b v="1"/>
    <x v="35"/>
    <n v="227.69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2965"/>
    <n v="59"/>
    <x v="0"/>
    <s v="US"/>
    <s v="USD"/>
    <n v="1341750569"/>
    <n v="1339158569"/>
    <b v="0"/>
    <n v="57"/>
    <b v="1"/>
    <x v="35"/>
    <n v="52.02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2971"/>
    <n v="149"/>
    <x v="0"/>
    <s v="US"/>
    <s v="USD"/>
    <n v="1424997000"/>
    <n v="1421983138"/>
    <b v="0"/>
    <n v="61"/>
    <b v="1"/>
    <x v="35"/>
    <n v="48.7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2990"/>
    <n v="85"/>
    <x v="0"/>
    <s v="US"/>
    <s v="USD"/>
    <n v="1380949200"/>
    <n v="1378586179"/>
    <b v="0"/>
    <n v="65"/>
    <b v="1"/>
    <x v="35"/>
    <n v="46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2993"/>
    <n v="54"/>
    <x v="0"/>
    <s v="US"/>
    <s v="USD"/>
    <n v="1333560803"/>
    <n v="1330972403"/>
    <b v="0"/>
    <n v="134"/>
    <b v="1"/>
    <x v="35"/>
    <n v="22.34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2994"/>
    <n v="50"/>
    <x v="0"/>
    <s v="FR"/>
    <s v="EUR"/>
    <n v="1475209620"/>
    <n v="1473087637"/>
    <b v="0"/>
    <n v="37"/>
    <b v="1"/>
    <x v="35"/>
    <n v="80.92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3000"/>
    <n v="191"/>
    <x v="0"/>
    <s v="GB"/>
    <s v="GBP"/>
    <n v="1370019600"/>
    <n v="1366999870"/>
    <b v="0"/>
    <n v="37"/>
    <b v="1"/>
    <x v="35"/>
    <n v="81.08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3000"/>
    <n v="46"/>
    <x v="0"/>
    <s v="US"/>
    <s v="USD"/>
    <n v="1444276740"/>
    <n v="1439392406"/>
    <b v="0"/>
    <n v="150"/>
    <b v="1"/>
    <x v="35"/>
    <n v="20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000"/>
    <n v="82"/>
    <x v="0"/>
    <s v="US"/>
    <s v="USD"/>
    <n v="1332362880"/>
    <n v="1329890585"/>
    <b v="0"/>
    <n v="56"/>
    <b v="1"/>
    <x v="35"/>
    <n v="53.57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000"/>
    <n v="100"/>
    <x v="0"/>
    <s v="US"/>
    <s v="USD"/>
    <n v="1488741981"/>
    <n v="1486149981"/>
    <b v="0"/>
    <n v="18"/>
    <b v="1"/>
    <x v="35"/>
    <n v="166.67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3000"/>
    <n v="200"/>
    <x v="0"/>
    <s v="US"/>
    <s v="USD"/>
    <n v="1348202807"/>
    <n v="1343018807"/>
    <b v="0"/>
    <n v="60"/>
    <b v="1"/>
    <x v="35"/>
    <n v="50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000"/>
    <n v="100"/>
    <x v="0"/>
    <s v="US"/>
    <s v="USD"/>
    <n v="1433131140"/>
    <n v="1430445163"/>
    <b v="0"/>
    <n v="67"/>
    <b v="1"/>
    <x v="35"/>
    <n v="44.78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3000"/>
    <n v="150"/>
    <x v="0"/>
    <s v="US"/>
    <s v="USD"/>
    <n v="1338219793"/>
    <n v="1335541393"/>
    <b v="0"/>
    <n v="35"/>
    <b v="1"/>
    <x v="35"/>
    <n v="85.71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3000"/>
    <n v="403"/>
    <x v="0"/>
    <s v="US"/>
    <s v="USD"/>
    <n v="1356392857"/>
    <n v="1352504857"/>
    <b v="0"/>
    <n v="34"/>
    <b v="1"/>
    <x v="35"/>
    <n v="88.24"/>
    <x v="4"/>
    <x v="35"/>
    <x v="2556"/>
    <x v="2553"/>
    <x v="5"/>
  </r>
  <r>
    <n v="2557"/>
    <s v="European Tour"/>
    <s v="Raising money for our concert tour of Switzerland and Germany in June/July 2014"/>
    <n v="900"/>
    <n v="3000"/>
    <n v="333"/>
    <x v="0"/>
    <s v="GB"/>
    <s v="GBP"/>
    <n v="1400176386"/>
    <n v="1397584386"/>
    <b v="0"/>
    <n v="36"/>
    <b v="1"/>
    <x v="35"/>
    <n v="83.33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3001"/>
    <n v="240"/>
    <x v="0"/>
    <s v="AU"/>
    <s v="AUD"/>
    <n v="1430488740"/>
    <n v="1427747906"/>
    <b v="0"/>
    <n v="18"/>
    <b v="1"/>
    <x v="35"/>
    <n v="166.72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3002"/>
    <n v="375"/>
    <x v="0"/>
    <s v="US"/>
    <s v="USD"/>
    <n v="1321385820"/>
    <n v="1318539484"/>
    <b v="0"/>
    <n v="25"/>
    <b v="1"/>
    <x v="35"/>
    <n v="120.08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35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3005"/>
    <n v="3"/>
    <x v="1"/>
    <s v="CA"/>
    <s v="CAD"/>
    <n v="1444740089"/>
    <n v="1442148089"/>
    <b v="0"/>
    <n v="0"/>
    <b v="0"/>
    <x v="19"/>
    <e v="#DIV/0!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3010.01"/>
    <n v="30"/>
    <x v="1"/>
    <s v="DE"/>
    <s v="EUR"/>
    <n v="1476189339"/>
    <n v="1471005339"/>
    <b v="0"/>
    <n v="3"/>
    <b v="0"/>
    <x v="19"/>
    <n v="1003.34"/>
    <x v="7"/>
    <x v="19"/>
    <x v="2562"/>
    <x v="2559"/>
    <x v="2"/>
  </r>
  <r>
    <n v="2563"/>
    <s v="Phoenix Pearl Boba Tea Truck (Canceled)"/>
    <s v="Michigan based bubble tea and specialty ice cream food truck"/>
    <n v="20000"/>
    <n v="3012"/>
    <n v="15"/>
    <x v="1"/>
    <s v="US"/>
    <s v="USD"/>
    <n v="1438226451"/>
    <n v="1433042451"/>
    <b v="0"/>
    <n v="0"/>
    <b v="0"/>
    <x v="19"/>
    <e v="#DIV/0!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3014"/>
    <n v="8"/>
    <x v="1"/>
    <s v="CA"/>
    <s v="CAD"/>
    <n v="1406854699"/>
    <n v="1404262699"/>
    <b v="0"/>
    <n v="0"/>
    <b v="0"/>
    <x v="19"/>
    <e v="#DIV/0!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3015"/>
    <n v="30"/>
    <x v="1"/>
    <s v="US"/>
    <s v="USD"/>
    <n v="1462827000"/>
    <n v="1457710589"/>
    <b v="0"/>
    <n v="1"/>
    <b v="0"/>
    <x v="19"/>
    <n v="3015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3015"/>
    <n v="9"/>
    <x v="1"/>
    <s v="US"/>
    <s v="USD"/>
    <n v="1408663948"/>
    <n v="1406071948"/>
    <b v="0"/>
    <n v="0"/>
    <b v="0"/>
    <x v="19"/>
    <e v="#DIV/0!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3015.73"/>
    <n v="7"/>
    <x v="1"/>
    <s v="US"/>
    <s v="USD"/>
    <n v="1429823138"/>
    <n v="1427231138"/>
    <b v="0"/>
    <n v="2"/>
    <b v="0"/>
    <x v="19"/>
    <n v="1507.87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3017"/>
    <n v="30"/>
    <x v="1"/>
    <s v="GB"/>
    <s v="GBP"/>
    <n v="1472745594"/>
    <n v="1470153594"/>
    <b v="0"/>
    <n v="1"/>
    <b v="0"/>
    <x v="19"/>
    <n v="3017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3017"/>
    <n v="46"/>
    <x v="1"/>
    <s v="US"/>
    <s v="USD"/>
    <n v="1442457112"/>
    <n v="1439865112"/>
    <b v="0"/>
    <n v="2"/>
    <b v="0"/>
    <x v="19"/>
    <n v="1508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3022"/>
    <n v="43"/>
    <x v="1"/>
    <s v="US"/>
    <s v="USD"/>
    <n v="1486590035"/>
    <n v="1483998035"/>
    <b v="0"/>
    <n v="2"/>
    <b v="0"/>
    <x v="19"/>
    <n v="1511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3025.66"/>
    <n v="3"/>
    <x v="1"/>
    <s v="AU"/>
    <s v="AUD"/>
    <n v="1463645521"/>
    <n v="1458461521"/>
    <b v="0"/>
    <n v="4"/>
    <b v="0"/>
    <x v="19"/>
    <n v="756.42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3030"/>
    <n v="10"/>
    <x v="1"/>
    <s v="US"/>
    <s v="USD"/>
    <n v="1428893517"/>
    <n v="1426301517"/>
    <b v="0"/>
    <n v="0"/>
    <b v="0"/>
    <x v="19"/>
    <e v="#DIV/0!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3030"/>
    <n v="38"/>
    <x v="1"/>
    <s v="US"/>
    <s v="USD"/>
    <n v="1408803149"/>
    <n v="1404915149"/>
    <b v="0"/>
    <n v="0"/>
    <b v="0"/>
    <x v="19"/>
    <e v="#DIV/0!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3030"/>
    <n v="30"/>
    <x v="1"/>
    <s v="US"/>
    <s v="USD"/>
    <n v="1463600945"/>
    <n v="1461786545"/>
    <b v="0"/>
    <n v="0"/>
    <b v="0"/>
    <x v="19"/>
    <e v="#DIV/0!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3034"/>
    <n v="4"/>
    <x v="1"/>
    <s v="US"/>
    <s v="USD"/>
    <n v="1421030194"/>
    <n v="1418438194"/>
    <b v="0"/>
    <n v="0"/>
    <b v="0"/>
    <x v="19"/>
    <e v="#DIV/0!"/>
    <x v="7"/>
    <x v="19"/>
    <x v="2575"/>
    <x v="2572"/>
    <x v="3"/>
  </r>
  <r>
    <n v="2576"/>
    <s v="2 Go Fast Food (Canceled)"/>
    <s v="A New Twist with an American and Philippine fast food Mobile Trailer."/>
    <n v="10000"/>
    <n v="3035"/>
    <n v="30"/>
    <x v="1"/>
    <s v="US"/>
    <s v="USD"/>
    <n v="1428707647"/>
    <n v="1424823247"/>
    <b v="0"/>
    <n v="0"/>
    <b v="0"/>
    <x v="19"/>
    <e v="#DIV/0!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3035"/>
    <n v="20"/>
    <x v="1"/>
    <s v="US"/>
    <s v="USD"/>
    <n v="1407181297"/>
    <n v="1405021297"/>
    <b v="0"/>
    <n v="0"/>
    <b v="0"/>
    <x v="19"/>
    <e v="#DIV/0!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3035"/>
    <n v="51"/>
    <x v="1"/>
    <s v="US"/>
    <s v="USD"/>
    <n v="1444410000"/>
    <n v="1440203579"/>
    <b v="0"/>
    <n v="0"/>
    <b v="0"/>
    <x v="19"/>
    <e v="#DIV/0!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3035.05"/>
    <n v="2"/>
    <x v="1"/>
    <s v="US"/>
    <s v="USD"/>
    <n v="1410810903"/>
    <n v="1405626903"/>
    <b v="0"/>
    <n v="12"/>
    <b v="0"/>
    <x v="19"/>
    <n v="252.92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3036"/>
    <n v="36"/>
    <x v="1"/>
    <s v="US"/>
    <s v="USD"/>
    <n v="1431745200"/>
    <n v="1429170603"/>
    <b v="0"/>
    <n v="2"/>
    <b v="0"/>
    <x v="19"/>
    <n v="1518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3045"/>
    <n v="61"/>
    <x v="2"/>
    <s v="US"/>
    <s v="USD"/>
    <n v="1447689898"/>
    <n v="1445094298"/>
    <b v="0"/>
    <n v="11"/>
    <b v="0"/>
    <x v="19"/>
    <n v="276.82"/>
    <x v="7"/>
    <x v="19"/>
    <x v="2581"/>
    <x v="2578"/>
    <x v="0"/>
  </r>
  <r>
    <n v="2582"/>
    <s v="Drunken Wings"/>
    <s v="The place where chicken meets liquor for the first time!"/>
    <n v="90000"/>
    <n v="3045"/>
    <n v="3"/>
    <x v="2"/>
    <s v="US"/>
    <s v="USD"/>
    <n v="1477784634"/>
    <n v="1475192634"/>
    <b v="0"/>
    <n v="1"/>
    <b v="0"/>
    <x v="19"/>
    <n v="3045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3045"/>
    <n v="305"/>
    <x v="2"/>
    <s v="US"/>
    <s v="USD"/>
    <n v="1426526880"/>
    <n v="1421346480"/>
    <b v="0"/>
    <n v="5"/>
    <b v="0"/>
    <x v="19"/>
    <n v="609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3046"/>
    <n v="30"/>
    <x v="2"/>
    <s v="US"/>
    <s v="USD"/>
    <n v="1434341369"/>
    <n v="1431749369"/>
    <b v="0"/>
    <n v="0"/>
    <b v="0"/>
    <x v="19"/>
    <e v="#DIV/0!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3048"/>
    <n v="10"/>
    <x v="2"/>
    <s v="US"/>
    <s v="USD"/>
    <n v="1404601632"/>
    <n v="1402009632"/>
    <b v="0"/>
    <n v="1"/>
    <b v="0"/>
    <x v="19"/>
    <n v="3048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3055"/>
    <n v="102"/>
    <x v="2"/>
    <s v="GB"/>
    <s v="GBP"/>
    <n v="1451030136"/>
    <n v="1448438136"/>
    <b v="0"/>
    <n v="1"/>
    <b v="0"/>
    <x v="19"/>
    <n v="305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3055"/>
    <n v="6"/>
    <x v="2"/>
    <s v="US"/>
    <s v="USD"/>
    <n v="1451491953"/>
    <n v="1448899953"/>
    <b v="0"/>
    <n v="6"/>
    <b v="0"/>
    <x v="19"/>
    <n v="509.17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3058"/>
    <n v="51"/>
    <x v="2"/>
    <s v="US"/>
    <s v="USD"/>
    <n v="1427807640"/>
    <n v="1423325626"/>
    <b v="0"/>
    <n v="8"/>
    <b v="0"/>
    <x v="19"/>
    <n v="382.25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3060"/>
    <n v="6"/>
    <x v="2"/>
    <s v="DK"/>
    <s v="DKK"/>
    <n v="1458733927"/>
    <n v="1456145527"/>
    <b v="0"/>
    <n v="1"/>
    <b v="0"/>
    <x v="19"/>
    <n v="3060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3060.22"/>
    <n v="102"/>
    <x v="2"/>
    <s v="AU"/>
    <s v="AUD"/>
    <n v="1453817297"/>
    <n v="1453212497"/>
    <b v="0"/>
    <n v="0"/>
    <b v="0"/>
    <x v="19"/>
    <e v="#DIV/0!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3061"/>
    <n v="204"/>
    <x v="2"/>
    <s v="US"/>
    <s v="USD"/>
    <n v="1457901924"/>
    <n v="1452721524"/>
    <b v="0"/>
    <n v="2"/>
    <b v="0"/>
    <x v="19"/>
    <n v="1530.5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3062"/>
    <n v="10"/>
    <x v="2"/>
    <s v="US"/>
    <s v="USD"/>
    <n v="1412536421"/>
    <n v="1409944421"/>
    <b v="0"/>
    <n v="1"/>
    <b v="0"/>
    <x v="19"/>
    <n v="3062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3067"/>
    <n v="31"/>
    <x v="2"/>
    <s v="US"/>
    <s v="USD"/>
    <n v="1429993026"/>
    <n v="1427401026"/>
    <b v="0"/>
    <n v="0"/>
    <b v="0"/>
    <x v="19"/>
    <e v="#DIV/0!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3080"/>
    <n v="4"/>
    <x v="2"/>
    <s v="US"/>
    <s v="USD"/>
    <n v="1407453228"/>
    <n v="1404861228"/>
    <b v="0"/>
    <n v="1"/>
    <b v="0"/>
    <x v="19"/>
    <n v="3080"/>
    <x v="7"/>
    <x v="19"/>
    <x v="2594"/>
    <x v="2591"/>
    <x v="3"/>
  </r>
  <r>
    <n v="2595"/>
    <s v="Food Truck for Little Fox Bakery"/>
    <s v="Looking to put the best baked goods in Bowling Green on wheels"/>
    <n v="15000"/>
    <n v="3080"/>
    <n v="21"/>
    <x v="2"/>
    <s v="US"/>
    <s v="USD"/>
    <n v="1487915500"/>
    <n v="1485323500"/>
    <b v="0"/>
    <n v="19"/>
    <b v="0"/>
    <x v="19"/>
    <n v="162.11000000000001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3081"/>
    <n v="9"/>
    <x v="2"/>
    <s v="CA"/>
    <s v="CAD"/>
    <n v="1407427009"/>
    <n v="1404835009"/>
    <b v="0"/>
    <n v="27"/>
    <b v="0"/>
    <x v="19"/>
    <n v="114.11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3084"/>
    <n v="206"/>
    <x v="2"/>
    <s v="GB"/>
    <s v="GBP"/>
    <n v="1466323917"/>
    <n v="1463731917"/>
    <b v="0"/>
    <n v="7"/>
    <b v="0"/>
    <x v="19"/>
    <n v="440.57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3095.11"/>
    <n v="103"/>
    <x v="2"/>
    <s v="US"/>
    <s v="USD"/>
    <n v="1443039001"/>
    <n v="1440447001"/>
    <b v="0"/>
    <n v="14"/>
    <b v="0"/>
    <x v="19"/>
    <n v="221.08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3100"/>
    <n v="34"/>
    <x v="2"/>
    <s v="US"/>
    <s v="USD"/>
    <n v="1407089147"/>
    <n v="1403201147"/>
    <b v="0"/>
    <n v="5"/>
    <b v="0"/>
    <x v="19"/>
    <n v="620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100"/>
    <n v="6"/>
    <x v="2"/>
    <s v="US"/>
    <s v="USD"/>
    <n v="1458938200"/>
    <n v="1453757800"/>
    <b v="0"/>
    <n v="30"/>
    <b v="0"/>
    <x v="19"/>
    <n v="103.3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100"/>
    <n v="620"/>
    <x v="0"/>
    <s v="US"/>
    <s v="USD"/>
    <n v="1347508740"/>
    <n v="1346276349"/>
    <b v="1"/>
    <n v="151"/>
    <b v="1"/>
    <x v="36"/>
    <n v="20.53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100"/>
    <n v="26"/>
    <x v="0"/>
    <s v="US"/>
    <s v="USD"/>
    <n v="1415827200"/>
    <n v="1412358968"/>
    <b v="1"/>
    <n v="489"/>
    <b v="1"/>
    <x v="36"/>
    <n v="6.34"/>
    <x v="2"/>
    <x v="36"/>
    <x v="2602"/>
    <x v="2599"/>
    <x v="3"/>
  </r>
  <r>
    <n v="2603"/>
    <s v="Manned Mock Mars Mission"/>
    <s v="I will be building a mock space station and simulate living on Mars for two weeks."/>
    <n v="1750"/>
    <n v="3105"/>
    <n v="177"/>
    <x v="0"/>
    <s v="US"/>
    <s v="USD"/>
    <n v="1387835654"/>
    <n v="1386626054"/>
    <b v="1"/>
    <n v="50"/>
    <b v="1"/>
    <x v="36"/>
    <n v="62.1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3105"/>
    <n v="16"/>
    <x v="0"/>
    <s v="US"/>
    <s v="USD"/>
    <n v="1335662023"/>
    <n v="1333070023"/>
    <b v="1"/>
    <n v="321"/>
    <b v="1"/>
    <x v="36"/>
    <n v="9.6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3120"/>
    <n v="3"/>
    <x v="0"/>
    <s v="US"/>
    <s v="USD"/>
    <n v="1466168390"/>
    <n v="1463576390"/>
    <b v="1"/>
    <n v="1762"/>
    <b v="1"/>
    <x v="36"/>
    <n v="1.7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3120"/>
    <n v="28"/>
    <x v="0"/>
    <s v="US"/>
    <s v="USD"/>
    <n v="1398791182"/>
    <n v="1396026382"/>
    <b v="1"/>
    <n v="385"/>
    <b v="1"/>
    <x v="36"/>
    <n v="8.1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122"/>
    <n v="39"/>
    <x v="0"/>
    <s v="US"/>
    <s v="USD"/>
    <n v="1439344800"/>
    <n v="1435611572"/>
    <b v="1"/>
    <n v="398"/>
    <b v="1"/>
    <x v="36"/>
    <n v="7.84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3125"/>
    <n v="39"/>
    <x v="0"/>
    <s v="US"/>
    <s v="USD"/>
    <n v="1489536000"/>
    <n v="1485976468"/>
    <b v="1"/>
    <n v="304"/>
    <b v="1"/>
    <x v="36"/>
    <n v="10.28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3132.63"/>
    <n v="9"/>
    <x v="0"/>
    <s v="US"/>
    <s v="USD"/>
    <n v="1342330951"/>
    <n v="1339738951"/>
    <b v="1"/>
    <n v="676"/>
    <b v="1"/>
    <x v="36"/>
    <n v="4.63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133"/>
    <n v="14"/>
    <x v="0"/>
    <s v="US"/>
    <s v="USD"/>
    <n v="1471849140"/>
    <n v="1468444125"/>
    <b v="1"/>
    <n v="577"/>
    <b v="1"/>
    <x v="36"/>
    <n v="5.43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135"/>
    <n v="29"/>
    <x v="0"/>
    <s v="DE"/>
    <s v="EUR"/>
    <n v="1483397940"/>
    <n v="1480493014"/>
    <b v="1"/>
    <n v="3663"/>
    <b v="1"/>
    <x v="36"/>
    <n v="0.86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3145"/>
    <n v="31"/>
    <x v="0"/>
    <s v="US"/>
    <s v="USD"/>
    <n v="1420773970"/>
    <n v="1418095570"/>
    <b v="1"/>
    <n v="294"/>
    <b v="1"/>
    <x v="36"/>
    <n v="10.7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3148"/>
    <n v="42"/>
    <x v="0"/>
    <s v="US"/>
    <s v="USD"/>
    <n v="1348256294"/>
    <n v="1345664294"/>
    <b v="1"/>
    <n v="28"/>
    <b v="1"/>
    <x v="36"/>
    <n v="112.43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3150"/>
    <n v="30"/>
    <x v="0"/>
    <s v="US"/>
    <s v="USD"/>
    <n v="1398834000"/>
    <n v="1396371612"/>
    <b v="1"/>
    <n v="100"/>
    <b v="1"/>
    <x v="36"/>
    <n v="31.5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155"/>
    <n v="158"/>
    <x v="0"/>
    <s v="GB"/>
    <s v="GBP"/>
    <n v="1462017600"/>
    <n v="1458820564"/>
    <b v="0"/>
    <n v="72"/>
    <b v="1"/>
    <x v="36"/>
    <n v="43.82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3158"/>
    <n v="13"/>
    <x v="0"/>
    <s v="US"/>
    <s v="USD"/>
    <n v="1440546729"/>
    <n v="1437954729"/>
    <b v="1"/>
    <n v="238"/>
    <b v="1"/>
    <x v="36"/>
    <n v="13.27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3160"/>
    <n v="632"/>
    <x v="0"/>
    <s v="US"/>
    <s v="USD"/>
    <n v="1413838751"/>
    <n v="1411246751"/>
    <b v="1"/>
    <n v="159"/>
    <b v="1"/>
    <x v="36"/>
    <n v="19.87"/>
    <x v="2"/>
    <x v="36"/>
    <x v="2617"/>
    <x v="2614"/>
    <x v="3"/>
  </r>
  <r>
    <n v="2618"/>
    <s v="SPACE ART FEATURING ASTRONAUTS #WeBelieveInAstronauts"/>
    <s v="LTD ED COLLECTIBLE SPACE ART FEAT. ASTRONAUTS"/>
    <n v="15000"/>
    <n v="3170"/>
    <n v="21"/>
    <x v="0"/>
    <s v="US"/>
    <s v="USD"/>
    <n v="1449000061"/>
    <n v="1443812461"/>
    <b v="1"/>
    <n v="77"/>
    <b v="1"/>
    <x v="36"/>
    <n v="41.17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3171"/>
    <n v="317"/>
    <x v="0"/>
    <s v="US"/>
    <s v="USD"/>
    <n v="1445598000"/>
    <n v="1443302004"/>
    <b v="1"/>
    <n v="53"/>
    <b v="1"/>
    <x v="36"/>
    <n v="59.83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3172"/>
    <n v="5"/>
    <x v="0"/>
    <s v="AU"/>
    <s v="AUD"/>
    <n v="1444525200"/>
    <n v="1441339242"/>
    <b v="1"/>
    <n v="1251"/>
    <b v="1"/>
    <x v="36"/>
    <n v="2.5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3175"/>
    <n v="21"/>
    <x v="0"/>
    <s v="US"/>
    <s v="USD"/>
    <n v="1432230988"/>
    <n v="1429638988"/>
    <b v="1"/>
    <n v="465"/>
    <b v="1"/>
    <x v="36"/>
    <n v="6.83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3178"/>
    <n v="212"/>
    <x v="0"/>
    <s v="IT"/>
    <s v="EUR"/>
    <n v="1483120216"/>
    <n v="1479232216"/>
    <b v="0"/>
    <n v="74"/>
    <b v="1"/>
    <x v="36"/>
    <n v="42.95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3185"/>
    <n v="159"/>
    <x v="0"/>
    <s v="US"/>
    <s v="USD"/>
    <n v="1480658966"/>
    <n v="1479449366"/>
    <b v="0"/>
    <n v="62"/>
    <b v="1"/>
    <x v="36"/>
    <n v="51.37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3186"/>
    <n v="40"/>
    <x v="0"/>
    <s v="US"/>
    <s v="USD"/>
    <n v="1347530822"/>
    <n v="1345716422"/>
    <b v="0"/>
    <n v="3468"/>
    <b v="1"/>
    <x v="36"/>
    <n v="0.9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3190"/>
    <n v="2127"/>
    <x v="0"/>
    <s v="DE"/>
    <s v="EUR"/>
    <n v="1478723208"/>
    <n v="1476559608"/>
    <b v="0"/>
    <n v="52"/>
    <b v="1"/>
    <x v="36"/>
    <n v="61.35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3195"/>
    <n v="128"/>
    <x v="0"/>
    <s v="US"/>
    <s v="USD"/>
    <n v="1433343869"/>
    <n v="1430751869"/>
    <b v="0"/>
    <n v="50"/>
    <b v="1"/>
    <x v="36"/>
    <n v="63.9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3200"/>
    <n v="2133"/>
    <x v="0"/>
    <s v="US"/>
    <s v="USD"/>
    <n v="1448571261"/>
    <n v="1445975661"/>
    <b v="0"/>
    <n v="45"/>
    <b v="1"/>
    <x v="36"/>
    <n v="71.11"/>
    <x v="2"/>
    <x v="36"/>
    <x v="2627"/>
    <x v="2624"/>
    <x v="0"/>
  </r>
  <r>
    <n v="2628"/>
    <s v="Pie In Space!"/>
    <s v="A high school freshman is sending pie into space and you can be a part of it.  GO SCIENCE!!!"/>
    <n v="839"/>
    <n v="3200"/>
    <n v="381"/>
    <x v="0"/>
    <s v="US"/>
    <s v="USD"/>
    <n v="1417389067"/>
    <n v="1415661067"/>
    <b v="0"/>
    <n v="21"/>
    <b v="1"/>
    <x v="36"/>
    <n v="152.38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3201"/>
    <n v="64"/>
    <x v="0"/>
    <s v="GB"/>
    <s v="GBP"/>
    <n v="1431608122"/>
    <n v="1429016122"/>
    <b v="0"/>
    <n v="100"/>
    <b v="1"/>
    <x v="36"/>
    <n v="32.01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205"/>
    <n v="160"/>
    <x v="0"/>
    <s v="AU"/>
    <s v="AUD"/>
    <n v="1467280800"/>
    <n v="1464921112"/>
    <b v="0"/>
    <n v="81"/>
    <b v="1"/>
    <x v="36"/>
    <n v="39.57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3210"/>
    <n v="16"/>
    <x v="0"/>
    <s v="US"/>
    <s v="USD"/>
    <n v="1440907427"/>
    <n v="1438488227"/>
    <b v="0"/>
    <n v="286"/>
    <b v="1"/>
    <x v="36"/>
    <n v="11.22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3211"/>
    <n v="300"/>
    <x v="0"/>
    <s v="US"/>
    <s v="USD"/>
    <n v="1464485339"/>
    <n v="1462325339"/>
    <b v="0"/>
    <n v="42"/>
    <b v="1"/>
    <x v="36"/>
    <n v="76.45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3211"/>
    <n v="64"/>
    <x v="0"/>
    <s v="US"/>
    <s v="USD"/>
    <n v="1393542000"/>
    <n v="1390938332"/>
    <b v="0"/>
    <n v="199"/>
    <b v="1"/>
    <x v="36"/>
    <n v="16.14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3221"/>
    <n v="346"/>
    <x v="0"/>
    <s v="US"/>
    <s v="USD"/>
    <n v="1475163921"/>
    <n v="1472571921"/>
    <b v="0"/>
    <n v="25"/>
    <b v="1"/>
    <x v="36"/>
    <n v="128.8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3222"/>
    <n v="28"/>
    <x v="0"/>
    <s v="CA"/>
    <s v="CAD"/>
    <n v="1425937761"/>
    <n v="1422917361"/>
    <b v="0"/>
    <n v="84"/>
    <b v="1"/>
    <x v="36"/>
    <n v="38.36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3223"/>
    <n v="322"/>
    <x v="0"/>
    <s v="US"/>
    <s v="USD"/>
    <n v="1476579600"/>
    <n v="1474641914"/>
    <b v="0"/>
    <n v="50"/>
    <b v="1"/>
    <x v="36"/>
    <n v="64.459999999999994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3225"/>
    <n v="645"/>
    <x v="0"/>
    <s v="US"/>
    <s v="USD"/>
    <n v="1476277875"/>
    <n v="1474895475"/>
    <b v="0"/>
    <n v="26"/>
    <b v="1"/>
    <x v="36"/>
    <n v="124.04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226"/>
    <n v="930"/>
    <x v="0"/>
    <s v="US"/>
    <s v="USD"/>
    <n v="1421358895"/>
    <n v="1418766895"/>
    <b v="0"/>
    <n v="14"/>
    <b v="1"/>
    <x v="36"/>
    <n v="230.43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3226"/>
    <n v="1075"/>
    <x v="0"/>
    <s v="GB"/>
    <s v="GBP"/>
    <n v="1424378748"/>
    <n v="1421786748"/>
    <b v="0"/>
    <n v="49"/>
    <b v="1"/>
    <x v="36"/>
    <n v="65.84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231"/>
    <n v="108"/>
    <x v="0"/>
    <s v="US"/>
    <s v="USD"/>
    <n v="1433735474"/>
    <n v="1428551474"/>
    <b v="0"/>
    <n v="69"/>
    <b v="1"/>
    <x v="36"/>
    <n v="46.83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3236"/>
    <n v="216"/>
    <x v="2"/>
    <s v="US"/>
    <s v="USD"/>
    <n v="1410811740"/>
    <n v="1409341863"/>
    <b v="0"/>
    <n v="1"/>
    <b v="0"/>
    <x v="36"/>
    <n v="3236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3250"/>
    <n v="1"/>
    <x v="2"/>
    <s v="DE"/>
    <s v="EUR"/>
    <n v="1468565820"/>
    <n v="1465970108"/>
    <b v="0"/>
    <n v="0"/>
    <b v="0"/>
    <x v="36"/>
    <e v="#DIV/0!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255"/>
    <n v="0"/>
    <x v="1"/>
    <s v="US"/>
    <s v="USD"/>
    <n v="1482307140"/>
    <n v="1479218315"/>
    <b v="1"/>
    <n v="1501"/>
    <b v="0"/>
    <x v="36"/>
    <n v="2.17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3255"/>
    <n v="3"/>
    <x v="1"/>
    <s v="US"/>
    <s v="USD"/>
    <n v="1489172435"/>
    <n v="1486580435"/>
    <b v="1"/>
    <n v="52"/>
    <b v="0"/>
    <x v="36"/>
    <n v="62.6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3258"/>
    <n v="16"/>
    <x v="1"/>
    <s v="AU"/>
    <s v="AUD"/>
    <n v="1415481203"/>
    <n v="1412885603"/>
    <b v="1"/>
    <n v="23"/>
    <b v="0"/>
    <x v="36"/>
    <n v="141.65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3258"/>
    <n v="1"/>
    <x v="1"/>
    <s v="US"/>
    <s v="USD"/>
    <n v="1441783869"/>
    <n v="1439191869"/>
    <b v="1"/>
    <n v="535"/>
    <b v="0"/>
    <x v="36"/>
    <n v="6.09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270"/>
    <n v="131"/>
    <x v="1"/>
    <s v="CA"/>
    <s v="CAD"/>
    <n v="1439533019"/>
    <n v="1436941019"/>
    <b v="0"/>
    <n v="3"/>
    <b v="0"/>
    <x v="36"/>
    <n v="1090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3271"/>
    <n v="27"/>
    <x v="1"/>
    <s v="US"/>
    <s v="USD"/>
    <n v="1457543360"/>
    <n v="1454951360"/>
    <b v="0"/>
    <n v="6"/>
    <b v="0"/>
    <x v="36"/>
    <n v="545.16999999999996"/>
    <x v="2"/>
    <x v="36"/>
    <x v="2648"/>
    <x v="2644"/>
    <x v="2"/>
  </r>
  <r>
    <n v="2649"/>
    <s v="The Mission - Please Check Back Soon (Canceled)"/>
    <s v="They have launched a Kickstarter."/>
    <n v="125000"/>
    <n v="3273"/>
    <n v="3"/>
    <x v="1"/>
    <s v="US"/>
    <s v="USD"/>
    <n v="1454370941"/>
    <n v="1449186941"/>
    <b v="0"/>
    <n v="3"/>
    <b v="0"/>
    <x v="36"/>
    <n v="1091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275"/>
    <n v="5"/>
    <x v="1"/>
    <s v="US"/>
    <s v="USD"/>
    <n v="1482332343"/>
    <n v="1479740343"/>
    <b v="0"/>
    <n v="5"/>
    <b v="0"/>
    <x v="36"/>
    <n v="655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3275"/>
    <n v="1"/>
    <x v="1"/>
    <s v="US"/>
    <s v="USD"/>
    <n v="1450380009"/>
    <n v="1447960809"/>
    <b v="0"/>
    <n v="17"/>
    <b v="0"/>
    <x v="36"/>
    <n v="192.65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3275"/>
    <n v="3"/>
    <x v="1"/>
    <s v="AU"/>
    <s v="AUD"/>
    <n v="1418183325"/>
    <n v="1415591325"/>
    <b v="0"/>
    <n v="11"/>
    <b v="0"/>
    <x v="36"/>
    <n v="297.73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3289"/>
    <n v="6"/>
    <x v="1"/>
    <s v="US"/>
    <s v="USD"/>
    <n v="1402632000"/>
    <n v="1399909127"/>
    <b v="0"/>
    <n v="70"/>
    <b v="0"/>
    <x v="36"/>
    <n v="46.99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3292"/>
    <n v="3"/>
    <x v="1"/>
    <s v="US"/>
    <s v="USD"/>
    <n v="1429622726"/>
    <n v="1424442326"/>
    <b v="0"/>
    <n v="6"/>
    <b v="0"/>
    <x v="36"/>
    <n v="548.66999999999996"/>
    <x v="2"/>
    <x v="36"/>
    <x v="2654"/>
    <x v="2650"/>
    <x v="0"/>
  </r>
  <r>
    <n v="2655"/>
    <s v="Balloons (Canceled)"/>
    <s v="Thank you for your support!"/>
    <n v="15000"/>
    <n v="3294.01"/>
    <n v="22"/>
    <x v="1"/>
    <s v="US"/>
    <s v="USD"/>
    <n v="1455048000"/>
    <n v="1452631647"/>
    <b v="0"/>
    <n v="43"/>
    <b v="0"/>
    <x v="36"/>
    <n v="76.599999999999994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3305"/>
    <n v="2"/>
    <x v="1"/>
    <s v="US"/>
    <s v="USD"/>
    <n v="1489345200"/>
    <n v="1485966688"/>
    <b v="0"/>
    <n v="152"/>
    <b v="0"/>
    <x v="36"/>
    <n v="21.74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3307"/>
    <n v="11"/>
    <x v="1"/>
    <s v="US"/>
    <s v="USD"/>
    <n v="1470187800"/>
    <n v="1467325053"/>
    <b v="0"/>
    <n v="59"/>
    <b v="0"/>
    <x v="36"/>
    <n v="56.05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3315"/>
    <n v="3"/>
    <x v="1"/>
    <s v="US"/>
    <s v="USD"/>
    <n v="1469913194"/>
    <n v="1467321194"/>
    <b v="0"/>
    <n v="4"/>
    <b v="0"/>
    <x v="36"/>
    <n v="828.75"/>
    <x v="2"/>
    <x v="36"/>
    <x v="2658"/>
    <x v="2654"/>
    <x v="2"/>
  </r>
  <r>
    <n v="2659"/>
    <s v="test (Canceled)"/>
    <s v="test"/>
    <n v="49000"/>
    <n v="3315"/>
    <n v="7"/>
    <x v="1"/>
    <s v="US"/>
    <s v="USD"/>
    <n v="1429321210"/>
    <n v="1426729210"/>
    <b v="0"/>
    <n v="10"/>
    <b v="0"/>
    <x v="36"/>
    <n v="331.5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3317"/>
    <n v="17"/>
    <x v="1"/>
    <s v="US"/>
    <s v="USD"/>
    <n v="1448388418"/>
    <n v="1443200818"/>
    <b v="0"/>
    <n v="5"/>
    <b v="0"/>
    <x v="36"/>
    <n v="663.4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3318"/>
    <n v="66"/>
    <x v="0"/>
    <s v="US"/>
    <s v="USD"/>
    <n v="1382742010"/>
    <n v="1380150010"/>
    <b v="0"/>
    <n v="60"/>
    <b v="1"/>
    <x v="37"/>
    <n v="55.3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3319"/>
    <n v="17"/>
    <x v="0"/>
    <s v="US"/>
    <s v="USD"/>
    <n v="1440179713"/>
    <n v="1437587713"/>
    <b v="0"/>
    <n v="80"/>
    <b v="1"/>
    <x v="37"/>
    <n v="41.49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3319"/>
    <n v="17"/>
    <x v="0"/>
    <s v="CA"/>
    <s v="CAD"/>
    <n v="1441378800"/>
    <n v="1438873007"/>
    <b v="0"/>
    <n v="56"/>
    <b v="1"/>
    <x v="37"/>
    <n v="59.27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3320"/>
    <n v="19"/>
    <x v="0"/>
    <s v="US"/>
    <s v="USD"/>
    <n v="1449644340"/>
    <n v="1446683797"/>
    <b v="0"/>
    <n v="104"/>
    <b v="1"/>
    <x v="37"/>
    <n v="31.92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3321.25"/>
    <n v="95"/>
    <x v="0"/>
    <s v="US"/>
    <s v="USD"/>
    <n v="1430774974"/>
    <n v="1426886974"/>
    <b v="0"/>
    <n v="46"/>
    <b v="1"/>
    <x v="37"/>
    <n v="72.2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3330"/>
    <n v="33"/>
    <x v="0"/>
    <s v="US"/>
    <s v="USD"/>
    <n v="1443214800"/>
    <n v="1440008439"/>
    <b v="0"/>
    <n v="206"/>
    <b v="1"/>
    <x v="37"/>
    <n v="16.170000000000002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3335"/>
    <n v="222"/>
    <x v="0"/>
    <s v="US"/>
    <s v="USD"/>
    <n v="1455142416"/>
    <n v="1452550416"/>
    <b v="0"/>
    <n v="18"/>
    <b v="1"/>
    <x v="37"/>
    <n v="185.28"/>
    <x v="2"/>
    <x v="37"/>
    <x v="2667"/>
    <x v="2663"/>
    <x v="2"/>
  </r>
  <r>
    <n v="2668"/>
    <s v="UOttawa Makermobile"/>
    <s v="Creativity on the go! |_x000a_CrÃ©ativitÃ© en mouvement !"/>
    <n v="1000"/>
    <n v="3350"/>
    <n v="335"/>
    <x v="0"/>
    <s v="CA"/>
    <s v="CAD"/>
    <n v="1447079520"/>
    <n v="1443449265"/>
    <b v="0"/>
    <n v="28"/>
    <b v="1"/>
    <x v="37"/>
    <n v="119.64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3350"/>
    <n v="419"/>
    <x v="0"/>
    <s v="US"/>
    <s v="USD"/>
    <n v="1452387096"/>
    <n v="1447203096"/>
    <b v="0"/>
    <n v="11"/>
    <b v="1"/>
    <x v="37"/>
    <n v="304.55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3350"/>
    <n v="9"/>
    <x v="2"/>
    <s v="AU"/>
    <s v="AUD"/>
    <n v="1406593780"/>
    <n v="1404174580"/>
    <b v="1"/>
    <n v="60"/>
    <b v="0"/>
    <x v="37"/>
    <n v="55.83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3353"/>
    <n v="13"/>
    <x v="2"/>
    <s v="US"/>
    <s v="USD"/>
    <n v="1419017880"/>
    <n v="1416419916"/>
    <b v="1"/>
    <n v="84"/>
    <b v="0"/>
    <x v="37"/>
    <n v="39.92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60.72"/>
    <n v="34"/>
    <x v="2"/>
    <s v="US"/>
    <s v="USD"/>
    <n v="1451282400"/>
    <n v="1449436390"/>
    <b v="1"/>
    <n v="47"/>
    <b v="0"/>
    <x v="37"/>
    <n v="71.5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3363"/>
    <n v="8"/>
    <x v="2"/>
    <s v="US"/>
    <s v="USD"/>
    <n v="1414622700"/>
    <n v="1412081999"/>
    <b v="1"/>
    <n v="66"/>
    <b v="0"/>
    <x v="37"/>
    <n v="50.9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3366"/>
    <n v="10"/>
    <x v="2"/>
    <s v="US"/>
    <s v="USD"/>
    <n v="1467694740"/>
    <n v="1465398670"/>
    <b v="1"/>
    <n v="171"/>
    <b v="0"/>
    <x v="37"/>
    <n v="19.68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3368"/>
    <n v="13"/>
    <x v="2"/>
    <s v="US"/>
    <s v="USD"/>
    <n v="1415655289"/>
    <n v="1413059689"/>
    <b v="1"/>
    <n v="29"/>
    <b v="0"/>
    <x v="37"/>
    <n v="116.14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3372.25"/>
    <n v="161"/>
    <x v="2"/>
    <s v="CA"/>
    <s v="CAD"/>
    <n v="1463929174"/>
    <n v="1461337174"/>
    <b v="0"/>
    <n v="9"/>
    <b v="0"/>
    <x v="37"/>
    <n v="374.69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380"/>
    <n v="17"/>
    <x v="2"/>
    <s v="US"/>
    <s v="USD"/>
    <n v="1404348143"/>
    <n v="1401756143"/>
    <b v="0"/>
    <n v="27"/>
    <b v="0"/>
    <x v="37"/>
    <n v="125.19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3383"/>
    <n v="0"/>
    <x v="2"/>
    <s v="ES"/>
    <s v="EUR"/>
    <n v="1443121765"/>
    <n v="1440529765"/>
    <b v="0"/>
    <n v="2"/>
    <b v="0"/>
    <x v="37"/>
    <n v="1691.5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3385"/>
    <n v="8"/>
    <x v="2"/>
    <s v="US"/>
    <s v="USD"/>
    <n v="1425081694"/>
    <n v="1422489694"/>
    <b v="0"/>
    <n v="3"/>
    <b v="0"/>
    <x v="37"/>
    <n v="1128.33"/>
    <x v="2"/>
    <x v="37"/>
    <x v="2679"/>
    <x v="2675"/>
    <x v="0"/>
  </r>
  <r>
    <n v="2680"/>
    <s v="iHeart Pillow"/>
    <s v="iHeartPillow, Connecting loved ones"/>
    <n v="32000"/>
    <n v="3385"/>
    <n v="11"/>
    <x v="2"/>
    <s v="ES"/>
    <s v="EUR"/>
    <n v="1459915491"/>
    <n v="1457327091"/>
    <b v="0"/>
    <n v="4"/>
    <b v="0"/>
    <x v="37"/>
    <n v="846.25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3390"/>
    <n v="42"/>
    <x v="2"/>
    <s v="US"/>
    <s v="USD"/>
    <n v="1405027750"/>
    <n v="1402867750"/>
    <b v="0"/>
    <n v="2"/>
    <b v="0"/>
    <x v="19"/>
    <n v="169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3392"/>
    <n v="57"/>
    <x v="2"/>
    <s v="US"/>
    <s v="USD"/>
    <n v="1416635940"/>
    <n v="1413838540"/>
    <b v="0"/>
    <n v="20"/>
    <b v="0"/>
    <x v="19"/>
    <n v="169.6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395"/>
    <n v="23"/>
    <x v="2"/>
    <s v="US"/>
    <s v="USD"/>
    <n v="1425233240"/>
    <n v="1422641240"/>
    <b v="0"/>
    <n v="3"/>
    <b v="0"/>
    <x v="19"/>
    <n v="1131.67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3397"/>
    <n v="5"/>
    <x v="2"/>
    <s v="US"/>
    <s v="USD"/>
    <n v="1407621425"/>
    <n v="1404165425"/>
    <b v="0"/>
    <n v="4"/>
    <b v="0"/>
    <x v="19"/>
    <n v="849.25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3398.1"/>
    <n v="7"/>
    <x v="2"/>
    <s v="US"/>
    <s v="USD"/>
    <n v="1430149330"/>
    <n v="1424968930"/>
    <b v="0"/>
    <n v="1"/>
    <b v="0"/>
    <x v="19"/>
    <n v="3398.1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3400"/>
    <n v="11"/>
    <x v="2"/>
    <s v="US"/>
    <s v="USD"/>
    <n v="1412119423"/>
    <n v="1410391423"/>
    <b v="0"/>
    <n v="0"/>
    <b v="0"/>
    <x v="19"/>
    <e v="#DIV/0!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3400"/>
    <n v="23"/>
    <x v="2"/>
    <s v="US"/>
    <s v="USD"/>
    <n v="1435591318"/>
    <n v="1432999318"/>
    <b v="0"/>
    <n v="0"/>
    <b v="0"/>
    <x v="19"/>
    <e v="#DIV/0!"/>
    <x v="7"/>
    <x v="19"/>
    <x v="2687"/>
    <x v="2683"/>
    <x v="0"/>
  </r>
  <r>
    <n v="2688"/>
    <s v="Mac N Cheez Food Truck"/>
    <s v="The amazing gourmet Mac N Cheez Food Truck Campaigne!"/>
    <n v="50000"/>
    <n v="3405"/>
    <n v="7"/>
    <x v="2"/>
    <s v="US"/>
    <s v="USD"/>
    <n v="1424746800"/>
    <n v="1422067870"/>
    <b v="0"/>
    <n v="14"/>
    <b v="0"/>
    <x v="19"/>
    <n v="243.21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3407"/>
    <n v="10"/>
    <x v="2"/>
    <s v="US"/>
    <s v="USD"/>
    <n v="1469919890"/>
    <n v="1467327890"/>
    <b v="0"/>
    <n v="1"/>
    <b v="0"/>
    <x v="19"/>
    <n v="3407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3407"/>
    <n v="4"/>
    <x v="2"/>
    <s v="US"/>
    <s v="USD"/>
    <n v="1433298676"/>
    <n v="1429410676"/>
    <b v="0"/>
    <n v="118"/>
    <b v="0"/>
    <x v="19"/>
    <n v="28.87"/>
    <x v="7"/>
    <x v="19"/>
    <x v="2690"/>
    <x v="2686"/>
    <x v="0"/>
  </r>
  <r>
    <n v="2691"/>
    <s v="Cook"/>
    <s v="A Great New local Food Truck serving up ethnic fusion inspired eats in Ottawa."/>
    <n v="65000"/>
    <n v="3410"/>
    <n v="5"/>
    <x v="2"/>
    <s v="CA"/>
    <s v="CAD"/>
    <n v="1431278557"/>
    <n v="1427390557"/>
    <b v="0"/>
    <n v="2"/>
    <b v="0"/>
    <x v="19"/>
    <n v="170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3415"/>
    <n v="98"/>
    <x v="2"/>
    <s v="US"/>
    <s v="USD"/>
    <n v="1427266860"/>
    <n v="1424678460"/>
    <b v="0"/>
    <n v="1"/>
    <b v="0"/>
    <x v="19"/>
    <n v="341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3417"/>
    <n v="68"/>
    <x v="2"/>
    <s v="US"/>
    <s v="USD"/>
    <n v="1407899966"/>
    <n v="1405307966"/>
    <b v="0"/>
    <n v="3"/>
    <b v="0"/>
    <x v="19"/>
    <n v="1139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3419"/>
    <n v="11"/>
    <x v="2"/>
    <s v="US"/>
    <s v="USD"/>
    <n v="1411701739"/>
    <n v="1409109739"/>
    <b v="0"/>
    <n v="1"/>
    <b v="0"/>
    <x v="19"/>
    <n v="3419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3432"/>
    <n v="23"/>
    <x v="2"/>
    <s v="US"/>
    <s v="USD"/>
    <n v="1428981718"/>
    <n v="1423801318"/>
    <b v="0"/>
    <n v="3"/>
    <b v="0"/>
    <x v="19"/>
    <n v="1144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440"/>
    <n v="6"/>
    <x v="2"/>
    <s v="US"/>
    <s v="USD"/>
    <n v="1419538560"/>
    <n v="1416600960"/>
    <b v="0"/>
    <n v="38"/>
    <b v="0"/>
    <x v="19"/>
    <n v="90.53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3441"/>
    <n v="15"/>
    <x v="2"/>
    <s v="US"/>
    <s v="USD"/>
    <n v="1438552800"/>
    <n v="1435876423"/>
    <b v="0"/>
    <n v="52"/>
    <b v="0"/>
    <x v="19"/>
    <n v="66.17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3449"/>
    <n v="43"/>
    <x v="2"/>
    <s v="US"/>
    <s v="USD"/>
    <n v="1403904808"/>
    <n v="1401312808"/>
    <b v="0"/>
    <n v="2"/>
    <b v="0"/>
    <x v="19"/>
    <n v="1724.5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3453.69"/>
    <n v="172685"/>
    <x v="2"/>
    <s v="CA"/>
    <s v="CAD"/>
    <n v="1407533463"/>
    <n v="1404941463"/>
    <b v="0"/>
    <n v="0"/>
    <b v="0"/>
    <x v="19"/>
    <e v="#DIV/0!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3460"/>
    <n v="35"/>
    <x v="2"/>
    <s v="US"/>
    <s v="USD"/>
    <n v="1411073972"/>
    <n v="1408481972"/>
    <b v="0"/>
    <n v="4"/>
    <b v="0"/>
    <x v="19"/>
    <n v="86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3465"/>
    <n v="102"/>
    <x v="3"/>
    <s v="IE"/>
    <s v="EUR"/>
    <n v="1491586534"/>
    <n v="1488911734"/>
    <b v="0"/>
    <n v="46"/>
    <b v="0"/>
    <x v="38"/>
    <n v="75.3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65.32"/>
    <n v="35"/>
    <x v="3"/>
    <s v="US"/>
    <s v="USD"/>
    <n v="1491416077"/>
    <n v="1488827677"/>
    <b v="1"/>
    <n v="26"/>
    <b v="0"/>
    <x v="38"/>
    <n v="133.28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3466"/>
    <n v="9"/>
    <x v="3"/>
    <s v="MX"/>
    <s v="MXN"/>
    <n v="1490196830"/>
    <n v="1485016430"/>
    <b v="0"/>
    <n v="45"/>
    <b v="0"/>
    <x v="38"/>
    <n v="77.0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3466"/>
    <n v="18"/>
    <x v="3"/>
    <s v="US"/>
    <s v="USD"/>
    <n v="1491421314"/>
    <n v="1487709714"/>
    <b v="0"/>
    <n v="7"/>
    <b v="0"/>
    <x v="38"/>
    <n v="495.14"/>
    <x v="1"/>
    <x v="38"/>
    <x v="2704"/>
    <x v="2700"/>
    <x v="1"/>
  </r>
  <r>
    <n v="2705"/>
    <s v="Fischer Theatre Marquee"/>
    <s v="Help light the lights at the historic Fischer Theatre in Danville, IL."/>
    <n v="16500"/>
    <n v="3470"/>
    <n v="21"/>
    <x v="3"/>
    <s v="US"/>
    <s v="USD"/>
    <n v="1490389158"/>
    <n v="1486504758"/>
    <b v="0"/>
    <n v="8"/>
    <b v="0"/>
    <x v="38"/>
    <n v="433.75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485"/>
    <n v="10"/>
    <x v="0"/>
    <s v="US"/>
    <s v="USD"/>
    <n v="1413442740"/>
    <n v="1410937483"/>
    <b v="1"/>
    <n v="263"/>
    <b v="1"/>
    <x v="38"/>
    <n v="13.25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3486"/>
    <n v="44"/>
    <x v="0"/>
    <s v="US"/>
    <s v="USD"/>
    <n v="1369637940"/>
    <n v="1367088443"/>
    <b v="1"/>
    <n v="394"/>
    <b v="1"/>
    <x v="38"/>
    <n v="8.8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3499"/>
    <n v="17"/>
    <x v="0"/>
    <s v="GB"/>
    <s v="GBP"/>
    <n v="1469119526"/>
    <n v="1463935526"/>
    <b v="1"/>
    <n v="1049"/>
    <b v="1"/>
    <x v="38"/>
    <n v="3.34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3500"/>
    <n v="7"/>
    <x v="0"/>
    <s v="US"/>
    <s v="USD"/>
    <n v="1475553540"/>
    <n v="1472528141"/>
    <b v="1"/>
    <n v="308"/>
    <b v="1"/>
    <x v="38"/>
    <n v="11.36"/>
    <x v="1"/>
    <x v="38"/>
    <x v="2709"/>
    <x v="2705"/>
    <x v="2"/>
  </r>
  <r>
    <n v="2710"/>
    <s v="House of Yes"/>
    <s v="Building Brooklyn's own creative venue for circus, theater and events of all types."/>
    <n v="60000"/>
    <n v="3500"/>
    <n v="6"/>
    <x v="0"/>
    <s v="US"/>
    <s v="USD"/>
    <n v="1407549600"/>
    <n v="1404797428"/>
    <b v="1"/>
    <n v="1088"/>
    <b v="1"/>
    <x v="38"/>
    <n v="3.22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500"/>
    <n v="90"/>
    <x v="0"/>
    <s v="GB"/>
    <s v="GBP"/>
    <n v="1403301660"/>
    <n v="1400694790"/>
    <b v="1"/>
    <n v="73"/>
    <b v="1"/>
    <x v="38"/>
    <n v="47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3501.52"/>
    <n v="64"/>
    <x v="0"/>
    <s v="US"/>
    <s v="USD"/>
    <n v="1373738400"/>
    <n v="1370568560"/>
    <b v="1"/>
    <n v="143"/>
    <b v="1"/>
    <x v="38"/>
    <n v="24.49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3506"/>
    <n v="2"/>
    <x v="0"/>
    <s v="US"/>
    <s v="USD"/>
    <n v="1450971684"/>
    <n v="1447515684"/>
    <b v="1"/>
    <n v="1420"/>
    <b v="1"/>
    <x v="38"/>
    <n v="2.4700000000000002"/>
    <x v="1"/>
    <x v="38"/>
    <x v="2713"/>
    <x v="2709"/>
    <x v="0"/>
  </r>
  <r>
    <n v="2714"/>
    <s v="The Crane Theater"/>
    <s v="The Crane will be the new home for independent theater in Northeast Minneapolis"/>
    <n v="25000"/>
    <n v="3508"/>
    <n v="14"/>
    <x v="0"/>
    <s v="US"/>
    <s v="USD"/>
    <n v="1476486000"/>
    <n v="1474040596"/>
    <b v="1"/>
    <n v="305"/>
    <b v="1"/>
    <x v="38"/>
    <n v="11.5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510"/>
    <n v="29"/>
    <x v="0"/>
    <s v="US"/>
    <s v="USD"/>
    <n v="1456047228"/>
    <n v="1453109628"/>
    <b v="1"/>
    <n v="551"/>
    <b v="1"/>
    <x v="38"/>
    <n v="6.37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3514"/>
    <n v="35"/>
    <x v="0"/>
    <s v="DE"/>
    <s v="EUR"/>
    <n v="1444291193"/>
    <n v="1441699193"/>
    <b v="1"/>
    <n v="187"/>
    <b v="1"/>
    <x v="38"/>
    <n v="18.79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526"/>
    <n v="14"/>
    <x v="0"/>
    <s v="US"/>
    <s v="USD"/>
    <n v="1417906649"/>
    <n v="1414015049"/>
    <b v="1"/>
    <n v="325"/>
    <b v="1"/>
    <x v="38"/>
    <n v="10.85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3530"/>
    <n v="20"/>
    <x v="0"/>
    <s v="US"/>
    <s v="USD"/>
    <n v="1462316400"/>
    <n v="1459865945"/>
    <b v="1"/>
    <n v="148"/>
    <b v="1"/>
    <x v="38"/>
    <n v="23.85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3530"/>
    <n v="59"/>
    <x v="0"/>
    <s v="US"/>
    <s v="USD"/>
    <n v="1460936694"/>
    <n v="1455756294"/>
    <b v="0"/>
    <n v="69"/>
    <b v="1"/>
    <x v="38"/>
    <n v="51.16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3531"/>
    <n v="14"/>
    <x v="0"/>
    <s v="US"/>
    <s v="USD"/>
    <n v="1478866253"/>
    <n v="1476270653"/>
    <b v="0"/>
    <n v="173"/>
    <b v="1"/>
    <x v="38"/>
    <n v="20.41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3535"/>
    <n v="471"/>
    <x v="0"/>
    <s v="GB"/>
    <s v="GBP"/>
    <n v="1378494000"/>
    <n v="1375880598"/>
    <b v="0"/>
    <n v="269"/>
    <b v="1"/>
    <x v="30"/>
    <n v="13.14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3540"/>
    <n v="71"/>
    <x v="0"/>
    <s v="US"/>
    <s v="USD"/>
    <n v="1485722053"/>
    <n v="1480538053"/>
    <b v="0"/>
    <n v="185"/>
    <b v="1"/>
    <x v="30"/>
    <n v="19.14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3550"/>
    <n v="30"/>
    <x v="0"/>
    <s v="US"/>
    <s v="USD"/>
    <n v="1420060088"/>
    <n v="1414872488"/>
    <b v="0"/>
    <n v="176"/>
    <b v="1"/>
    <x v="30"/>
    <n v="20.170000000000002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3550"/>
    <n v="144"/>
    <x v="0"/>
    <s v="GB"/>
    <s v="GBP"/>
    <n v="1439625059"/>
    <n v="1436860259"/>
    <b v="0"/>
    <n v="1019"/>
    <b v="1"/>
    <x v="30"/>
    <n v="3.48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3555"/>
    <n v="9"/>
    <x v="0"/>
    <s v="CA"/>
    <s v="CAD"/>
    <n v="1488390735"/>
    <n v="1484070735"/>
    <b v="0"/>
    <n v="113"/>
    <b v="1"/>
    <x v="30"/>
    <n v="31.46"/>
    <x v="2"/>
    <x v="30"/>
    <x v="2725"/>
    <x v="2721"/>
    <x v="1"/>
  </r>
  <r>
    <n v="2726"/>
    <s v="Krimston TWO - Dual SIM case for iPhone"/>
    <s v="Krimston TWO: iPhone Dual SIM Case"/>
    <n v="100000"/>
    <n v="3562"/>
    <n v="4"/>
    <x v="0"/>
    <s v="US"/>
    <s v="USD"/>
    <n v="1461333311"/>
    <n v="1458741311"/>
    <b v="0"/>
    <n v="404"/>
    <b v="1"/>
    <x v="30"/>
    <n v="8.82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3572.12"/>
    <n v="36"/>
    <x v="0"/>
    <s v="US"/>
    <s v="USD"/>
    <n v="1438964063"/>
    <n v="1436804063"/>
    <b v="0"/>
    <n v="707"/>
    <b v="1"/>
    <x v="30"/>
    <n v="5.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575"/>
    <n v="24"/>
    <x v="0"/>
    <s v="US"/>
    <s v="USD"/>
    <n v="1451485434"/>
    <n v="1448461434"/>
    <b v="0"/>
    <n v="392"/>
    <b v="1"/>
    <x v="30"/>
    <n v="9.1199999999999992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3590"/>
    <n v="48"/>
    <x v="0"/>
    <s v="US"/>
    <s v="USD"/>
    <n v="1430459197"/>
    <n v="1427867197"/>
    <b v="0"/>
    <n v="23"/>
    <b v="1"/>
    <x v="30"/>
    <n v="156.09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3598"/>
    <n v="13"/>
    <x v="0"/>
    <s v="US"/>
    <s v="USD"/>
    <n v="1366635575"/>
    <n v="1363611575"/>
    <b v="0"/>
    <n v="682"/>
    <b v="1"/>
    <x v="30"/>
    <n v="5.28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600"/>
    <n v="12"/>
    <x v="0"/>
    <s v="US"/>
    <s v="USD"/>
    <n v="1413604800"/>
    <n v="1408624622"/>
    <b v="0"/>
    <n v="37"/>
    <b v="1"/>
    <x v="30"/>
    <n v="97.3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3600"/>
    <n v="30"/>
    <x v="0"/>
    <s v="US"/>
    <s v="USD"/>
    <n v="1369699200"/>
    <n v="1366917828"/>
    <b v="0"/>
    <n v="146"/>
    <b v="1"/>
    <x v="30"/>
    <n v="24.66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3636"/>
    <n v="7"/>
    <x v="0"/>
    <s v="US"/>
    <s v="USD"/>
    <n v="1428643974"/>
    <n v="1423463574"/>
    <b v="0"/>
    <n v="119"/>
    <b v="1"/>
    <x v="30"/>
    <n v="30.55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3638"/>
    <n v="363800"/>
    <x v="0"/>
    <s v="US"/>
    <s v="USD"/>
    <n v="1476395940"/>
    <n v="1473782592"/>
    <b v="0"/>
    <n v="163"/>
    <b v="1"/>
    <x v="30"/>
    <n v="22.32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3641"/>
    <n v="485"/>
    <x v="0"/>
    <s v="GB"/>
    <s v="GBP"/>
    <n v="1363204800"/>
    <n v="1360551250"/>
    <b v="0"/>
    <n v="339"/>
    <b v="1"/>
    <x v="30"/>
    <n v="10.7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655"/>
    <n v="46"/>
    <x v="0"/>
    <s v="CA"/>
    <s v="CAD"/>
    <n v="1398268773"/>
    <n v="1395676773"/>
    <b v="0"/>
    <n v="58"/>
    <b v="1"/>
    <x v="30"/>
    <n v="63.0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3659"/>
    <n v="12"/>
    <x v="0"/>
    <s v="US"/>
    <s v="USD"/>
    <n v="1389812400"/>
    <n v="1386108087"/>
    <b v="0"/>
    <n v="456"/>
    <b v="1"/>
    <x v="30"/>
    <n v="8.02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3660"/>
    <n v="73"/>
    <x v="0"/>
    <s v="US"/>
    <s v="USD"/>
    <n v="1478402804"/>
    <n v="1473218804"/>
    <b v="0"/>
    <n v="15"/>
    <b v="1"/>
    <x v="30"/>
    <n v="244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3670"/>
    <n v="334"/>
    <x v="0"/>
    <s v="GB"/>
    <s v="GBP"/>
    <n v="1399324717"/>
    <n v="1395436717"/>
    <b v="0"/>
    <n v="191"/>
    <b v="1"/>
    <x v="30"/>
    <n v="19.21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674"/>
    <n v="1225"/>
    <x v="0"/>
    <s v="US"/>
    <s v="USD"/>
    <n v="1426117552"/>
    <n v="1423529152"/>
    <b v="0"/>
    <n v="17"/>
    <b v="1"/>
    <x v="30"/>
    <n v="216.12"/>
    <x v="2"/>
    <x v="30"/>
    <x v="2740"/>
    <x v="2736"/>
    <x v="0"/>
  </r>
  <r>
    <n v="2741"/>
    <s v="Mrs. Brown and Her Lost Puppy."/>
    <s v="Help me publish my 1st children's book as an aspiring author!"/>
    <n v="8000"/>
    <n v="3684"/>
    <n v="46"/>
    <x v="2"/>
    <s v="US"/>
    <s v="USD"/>
    <n v="1413770820"/>
    <n v="1412005602"/>
    <b v="0"/>
    <n v="4"/>
    <b v="0"/>
    <x v="39"/>
    <n v="921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3685"/>
    <n v="147"/>
    <x v="2"/>
    <s v="US"/>
    <s v="USD"/>
    <n v="1337102187"/>
    <n v="1335892587"/>
    <b v="0"/>
    <n v="18"/>
    <b v="0"/>
    <x v="39"/>
    <n v="204.72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3700"/>
    <n v="62"/>
    <x v="2"/>
    <s v="US"/>
    <s v="USD"/>
    <n v="1476863607"/>
    <n v="1474271607"/>
    <b v="0"/>
    <n v="0"/>
    <b v="0"/>
    <x v="39"/>
    <e v="#DIV/0!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3700"/>
    <n v="23"/>
    <x v="2"/>
    <s v="US"/>
    <s v="USD"/>
    <n v="1330478998"/>
    <n v="1327886998"/>
    <b v="0"/>
    <n v="22"/>
    <b v="0"/>
    <x v="39"/>
    <n v="168.18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3710"/>
    <n v="46"/>
    <x v="2"/>
    <s v="US"/>
    <s v="USD"/>
    <n v="1342309368"/>
    <n v="1337125368"/>
    <b v="0"/>
    <n v="49"/>
    <b v="0"/>
    <x v="39"/>
    <n v="75.709999999999994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3730"/>
    <n v="124"/>
    <x v="2"/>
    <s v="US"/>
    <s v="USD"/>
    <n v="1409337911"/>
    <n v="1406745911"/>
    <b v="0"/>
    <n v="19"/>
    <b v="0"/>
    <x v="39"/>
    <n v="196.32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3732"/>
    <n v="746"/>
    <x v="2"/>
    <s v="US"/>
    <s v="USD"/>
    <n v="1339816200"/>
    <n v="1337095997"/>
    <b v="0"/>
    <n v="4"/>
    <b v="0"/>
    <x v="39"/>
    <n v="933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3735"/>
    <n v="75"/>
    <x v="2"/>
    <s v="US"/>
    <s v="USD"/>
    <n v="1472835802"/>
    <n v="1470243802"/>
    <b v="0"/>
    <n v="4"/>
    <b v="0"/>
    <x v="39"/>
    <n v="933.75"/>
    <x v="3"/>
    <x v="39"/>
    <x v="2748"/>
    <x v="2744"/>
    <x v="2"/>
  </r>
  <r>
    <n v="2749"/>
    <s v="A Tree is a Tree, no matter what you see.  CHILDREN'S BOOK"/>
    <s v="Self-publishing my children's book."/>
    <n v="10000"/>
    <n v="3736.55"/>
    <n v="37"/>
    <x v="2"/>
    <s v="US"/>
    <s v="USD"/>
    <n v="1428171037"/>
    <n v="1425582637"/>
    <b v="0"/>
    <n v="2"/>
    <b v="0"/>
    <x v="39"/>
    <n v="1868.28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3746"/>
    <n v="187"/>
    <x v="2"/>
    <s v="US"/>
    <s v="USD"/>
    <n v="1341086400"/>
    <n v="1340055345"/>
    <b v="0"/>
    <n v="0"/>
    <b v="0"/>
    <x v="39"/>
    <e v="#DIV/0!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3750"/>
    <n v="115"/>
    <x v="2"/>
    <s v="US"/>
    <s v="USD"/>
    <n v="1403039842"/>
    <n v="1397855842"/>
    <b v="0"/>
    <n v="0"/>
    <b v="0"/>
    <x v="39"/>
    <e v="#DIV/0!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3751"/>
    <n v="78"/>
    <x v="2"/>
    <s v="US"/>
    <s v="USD"/>
    <n v="1324232504"/>
    <n v="1320776504"/>
    <b v="0"/>
    <n v="14"/>
    <b v="0"/>
    <x v="39"/>
    <n v="267.93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760"/>
    <n v="188"/>
    <x v="2"/>
    <s v="US"/>
    <s v="USD"/>
    <n v="1346017023"/>
    <n v="1343425023"/>
    <b v="0"/>
    <n v="8"/>
    <b v="0"/>
    <x v="39"/>
    <n v="470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3773"/>
    <n v="38"/>
    <x v="2"/>
    <s v="US"/>
    <s v="USD"/>
    <n v="1410448551"/>
    <n v="1407856551"/>
    <b v="0"/>
    <n v="0"/>
    <b v="0"/>
    <x v="39"/>
    <e v="#DIV/0!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3775.5"/>
    <n v="755"/>
    <x v="2"/>
    <s v="IE"/>
    <s v="EUR"/>
    <n v="1428519527"/>
    <n v="1425927527"/>
    <b v="0"/>
    <n v="15"/>
    <b v="0"/>
    <x v="39"/>
    <n v="251.7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3781"/>
    <n v="38"/>
    <x v="2"/>
    <s v="US"/>
    <s v="USD"/>
    <n v="1389476201"/>
    <n v="1386884201"/>
    <b v="0"/>
    <n v="33"/>
    <b v="0"/>
    <x v="39"/>
    <n v="114.58"/>
    <x v="3"/>
    <x v="39"/>
    <x v="2756"/>
    <x v="2752"/>
    <x v="4"/>
  </r>
  <r>
    <n v="2757"/>
    <s v="C is for Crooked"/>
    <s v="A children's letter book that Lampoons Hillary Clinton"/>
    <n v="1500"/>
    <n v="3785"/>
    <n v="252"/>
    <x v="2"/>
    <s v="US"/>
    <s v="USD"/>
    <n v="1470498332"/>
    <n v="1469202332"/>
    <b v="0"/>
    <n v="2"/>
    <b v="0"/>
    <x v="39"/>
    <n v="1892.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3791"/>
    <n v="190"/>
    <x v="2"/>
    <s v="AU"/>
    <s v="AUD"/>
    <n v="1476095783"/>
    <n v="1474886183"/>
    <b v="0"/>
    <n v="6"/>
    <b v="0"/>
    <x v="39"/>
    <n v="631.83000000000004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3798"/>
    <n v="380"/>
    <x v="2"/>
    <s v="AU"/>
    <s v="AUD"/>
    <n v="1468658866"/>
    <n v="1464943666"/>
    <b v="0"/>
    <n v="2"/>
    <b v="0"/>
    <x v="39"/>
    <n v="1899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3800"/>
    <n v="76"/>
    <x v="2"/>
    <s v="GB"/>
    <s v="GBP"/>
    <n v="1371726258"/>
    <n v="1369134258"/>
    <b v="0"/>
    <n v="0"/>
    <b v="0"/>
    <x v="39"/>
    <e v="#DIV/0!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803.55"/>
    <n v="76"/>
    <x v="2"/>
    <s v="US"/>
    <s v="USD"/>
    <n v="1357176693"/>
    <n v="1354584693"/>
    <b v="0"/>
    <n v="4"/>
    <b v="0"/>
    <x v="39"/>
    <n v="950.8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3822.33"/>
    <n v="118"/>
    <x v="2"/>
    <s v="US"/>
    <s v="USD"/>
    <n v="1332114795"/>
    <n v="1326934395"/>
    <b v="0"/>
    <n v="1"/>
    <b v="0"/>
    <x v="39"/>
    <n v="3822.33"/>
    <x v="3"/>
    <x v="39"/>
    <x v="2762"/>
    <x v="2758"/>
    <x v="5"/>
  </r>
  <r>
    <n v="2763"/>
    <s v="My Christmas Star"/>
    <s v="How Santa finds childrens homes without getting lost by following certain stars."/>
    <n v="39400"/>
    <n v="3851.5"/>
    <n v="10"/>
    <x v="2"/>
    <s v="US"/>
    <s v="USD"/>
    <n v="1369403684"/>
    <n v="1365515684"/>
    <b v="0"/>
    <n v="3"/>
    <b v="0"/>
    <x v="39"/>
    <n v="1283.83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3865.55"/>
    <n v="97"/>
    <x v="2"/>
    <s v="US"/>
    <s v="USD"/>
    <n v="1338404400"/>
    <n v="1335855631"/>
    <b v="0"/>
    <n v="4"/>
    <b v="0"/>
    <x v="39"/>
    <n v="966.39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3877"/>
    <n v="97"/>
    <x v="2"/>
    <s v="US"/>
    <s v="USD"/>
    <n v="1351432428"/>
    <n v="1350050028"/>
    <b v="0"/>
    <n v="0"/>
    <b v="0"/>
    <x v="39"/>
    <e v="#DIV/0!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3880"/>
    <n v="78"/>
    <x v="2"/>
    <s v="US"/>
    <s v="USD"/>
    <n v="1313078518"/>
    <n v="1310486518"/>
    <b v="0"/>
    <n v="4"/>
    <b v="0"/>
    <x v="39"/>
    <n v="970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900"/>
    <n v="98"/>
    <x v="2"/>
    <s v="CA"/>
    <s v="CAD"/>
    <n v="1439766050"/>
    <n v="1434582050"/>
    <b v="0"/>
    <n v="3"/>
    <b v="0"/>
    <x v="39"/>
    <n v="1300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3902.5"/>
    <n v="56"/>
    <x v="2"/>
    <s v="US"/>
    <s v="USD"/>
    <n v="1333028723"/>
    <n v="1330440323"/>
    <b v="0"/>
    <n v="34"/>
    <b v="0"/>
    <x v="39"/>
    <n v="114.78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3905"/>
    <n v="488"/>
    <x v="2"/>
    <s v="GB"/>
    <s v="GBP"/>
    <n v="1401997790"/>
    <n v="1397677790"/>
    <b v="0"/>
    <n v="2"/>
    <b v="0"/>
    <x v="39"/>
    <n v="1952.5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3906"/>
    <n v="20"/>
    <x v="2"/>
    <s v="US"/>
    <s v="USD"/>
    <n v="1395158130"/>
    <n v="1392569730"/>
    <b v="0"/>
    <n v="33"/>
    <b v="0"/>
    <x v="39"/>
    <n v="118.36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908"/>
    <n v="20"/>
    <x v="2"/>
    <s v="US"/>
    <s v="USD"/>
    <n v="1359738000"/>
    <n v="1355489140"/>
    <b v="0"/>
    <n v="0"/>
    <b v="0"/>
    <x v="39"/>
    <e v="#DIV/0!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910"/>
    <n v="49"/>
    <x v="2"/>
    <s v="US"/>
    <s v="USD"/>
    <n v="1381006294"/>
    <n v="1379710294"/>
    <b v="0"/>
    <n v="0"/>
    <b v="0"/>
    <x v="39"/>
    <e v="#DIV/0!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3916"/>
    <n v="739"/>
    <x v="2"/>
    <s v="CA"/>
    <s v="CAD"/>
    <n v="1461530721"/>
    <n v="1460666721"/>
    <b v="0"/>
    <n v="1"/>
    <b v="0"/>
    <x v="39"/>
    <n v="3916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925"/>
    <n v="98"/>
    <x v="2"/>
    <s v="US"/>
    <s v="USD"/>
    <n v="1362711728"/>
    <n v="1360119728"/>
    <b v="0"/>
    <n v="13"/>
    <b v="0"/>
    <x v="39"/>
    <n v="301.92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3938"/>
    <n v="79"/>
    <x v="2"/>
    <s v="US"/>
    <s v="USD"/>
    <n v="1323994754"/>
    <n v="1321402754"/>
    <b v="0"/>
    <n v="2"/>
    <b v="0"/>
    <x v="39"/>
    <n v="1969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955"/>
    <n v="19"/>
    <x v="2"/>
    <s v="US"/>
    <s v="USD"/>
    <n v="1434092876"/>
    <n v="1431414476"/>
    <b v="0"/>
    <n v="36"/>
    <b v="0"/>
    <x v="39"/>
    <n v="109.86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971"/>
    <n v="132"/>
    <x v="2"/>
    <s v="US"/>
    <s v="USD"/>
    <n v="1437149004"/>
    <n v="1434557004"/>
    <b v="0"/>
    <n v="1"/>
    <b v="0"/>
    <x v="39"/>
    <n v="3971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976"/>
    <n v="72"/>
    <x v="2"/>
    <s v="US"/>
    <s v="USD"/>
    <n v="1409009306"/>
    <n v="1406417306"/>
    <b v="0"/>
    <n v="15"/>
    <b v="0"/>
    <x v="39"/>
    <n v="265.0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3978"/>
    <n v="159"/>
    <x v="2"/>
    <s v="US"/>
    <s v="USD"/>
    <n v="1448204621"/>
    <n v="1445609021"/>
    <b v="0"/>
    <n v="1"/>
    <b v="0"/>
    <x v="39"/>
    <n v="3978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3981.5"/>
    <n v="4"/>
    <x v="2"/>
    <s v="IT"/>
    <s v="EUR"/>
    <n v="1489142688"/>
    <n v="1486550688"/>
    <b v="0"/>
    <n v="0"/>
    <b v="0"/>
    <x v="39"/>
    <e v="#DIV/0!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3986"/>
    <n v="319"/>
    <x v="0"/>
    <s v="US"/>
    <s v="USD"/>
    <n v="1423724400"/>
    <n v="1421274954"/>
    <b v="0"/>
    <n v="28"/>
    <b v="1"/>
    <x v="6"/>
    <n v="142.36000000000001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4000"/>
    <n v="400"/>
    <x v="0"/>
    <s v="US"/>
    <s v="USD"/>
    <n v="1424149140"/>
    <n v="1421964718"/>
    <b v="0"/>
    <n v="18"/>
    <b v="1"/>
    <x v="6"/>
    <n v="222.22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4000"/>
    <n v="400"/>
    <x v="0"/>
    <s v="GB"/>
    <s v="GBP"/>
    <n v="1429793446"/>
    <n v="1428583846"/>
    <b v="0"/>
    <n v="61"/>
    <b v="1"/>
    <x v="6"/>
    <n v="65.569999999999993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4000"/>
    <n v="67"/>
    <x v="0"/>
    <s v="US"/>
    <s v="USD"/>
    <n v="1414608843"/>
    <n v="1412794443"/>
    <b v="0"/>
    <n v="108"/>
    <b v="1"/>
    <x v="6"/>
    <n v="37.04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4000.22"/>
    <n v="80"/>
    <x v="0"/>
    <s v="US"/>
    <s v="USD"/>
    <n v="1470430800"/>
    <n v="1467865967"/>
    <b v="0"/>
    <n v="142"/>
    <b v="1"/>
    <x v="6"/>
    <n v="28.17"/>
    <x v="1"/>
    <x v="6"/>
    <x v="2785"/>
    <x v="2781"/>
    <x v="2"/>
  </r>
  <r>
    <n v="2786"/>
    <s v="Fierce"/>
    <s v="A heart-melting farce about sex, art and the lovelorn lay-abouts of London-town."/>
    <n v="2500"/>
    <n v="4000.5"/>
    <n v="160"/>
    <x v="0"/>
    <s v="GB"/>
    <s v="GBP"/>
    <n v="1404913180"/>
    <n v="1403703580"/>
    <b v="0"/>
    <n v="74"/>
    <b v="1"/>
    <x v="6"/>
    <n v="54.06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4002"/>
    <n v="400"/>
    <x v="0"/>
    <s v="US"/>
    <s v="USD"/>
    <n v="1405658752"/>
    <n v="1403066752"/>
    <b v="0"/>
    <n v="38"/>
    <b v="1"/>
    <x v="6"/>
    <n v="105.32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4004"/>
    <n v="200"/>
    <x v="0"/>
    <s v="US"/>
    <s v="USD"/>
    <n v="1469811043"/>
    <n v="1467219043"/>
    <b v="0"/>
    <n v="20"/>
    <b v="1"/>
    <x v="6"/>
    <n v="200.2"/>
    <x v="1"/>
    <x v="6"/>
    <x v="2788"/>
    <x v="2784"/>
    <x v="2"/>
  </r>
  <r>
    <n v="2789"/>
    <s v="The Adventurers Club"/>
    <s v="BNT's Biggest Adventure So Far: Our 2015 full length production!"/>
    <n v="3000"/>
    <n v="4005"/>
    <n v="134"/>
    <x v="0"/>
    <s v="US"/>
    <s v="USD"/>
    <n v="1426132800"/>
    <n v="1424477934"/>
    <b v="0"/>
    <n v="24"/>
    <b v="1"/>
    <x v="6"/>
    <n v="166.88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4010"/>
    <n v="134"/>
    <x v="0"/>
    <s v="US"/>
    <s v="USD"/>
    <n v="1423693903"/>
    <n v="1421101903"/>
    <b v="0"/>
    <n v="66"/>
    <b v="1"/>
    <x v="6"/>
    <n v="60.76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4015.71"/>
    <n v="201"/>
    <x v="0"/>
    <s v="US"/>
    <s v="USD"/>
    <n v="1473393600"/>
    <n v="1470778559"/>
    <b v="0"/>
    <n v="28"/>
    <b v="1"/>
    <x v="6"/>
    <n v="143.41999999999999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4018"/>
    <n v="201"/>
    <x v="0"/>
    <s v="US"/>
    <s v="USD"/>
    <n v="1439357559"/>
    <n v="1435469559"/>
    <b v="0"/>
    <n v="24"/>
    <b v="1"/>
    <x v="6"/>
    <n v="167.42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4021"/>
    <n v="40"/>
    <x v="0"/>
    <s v="AU"/>
    <s v="AUD"/>
    <n v="1437473005"/>
    <n v="1434881005"/>
    <b v="0"/>
    <n v="73"/>
    <b v="1"/>
    <x v="6"/>
    <n v="55.08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4022"/>
    <n v="8044"/>
    <x v="0"/>
    <s v="GB"/>
    <s v="GBP"/>
    <n v="1457031600"/>
    <n v="1455640559"/>
    <b v="0"/>
    <n v="3"/>
    <b v="1"/>
    <x v="6"/>
    <n v="1340.67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4028"/>
    <n v="575"/>
    <x v="0"/>
    <s v="US"/>
    <s v="USD"/>
    <n v="1402095600"/>
    <n v="1400675841"/>
    <b v="0"/>
    <n v="20"/>
    <b v="1"/>
    <x v="6"/>
    <n v="201.4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4030"/>
    <n v="504"/>
    <x v="0"/>
    <s v="GB"/>
    <s v="GBP"/>
    <n v="1404564028"/>
    <n v="1401972028"/>
    <b v="0"/>
    <n v="21"/>
    <b v="1"/>
    <x v="6"/>
    <n v="191.9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4035"/>
    <n v="50"/>
    <x v="0"/>
    <s v="GB"/>
    <s v="GBP"/>
    <n v="1404858840"/>
    <n v="1402266840"/>
    <b v="0"/>
    <n v="94"/>
    <b v="1"/>
    <x v="6"/>
    <n v="42.93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4037"/>
    <n v="81"/>
    <x v="0"/>
    <s v="GB"/>
    <s v="GBP"/>
    <n v="1438358400"/>
    <n v="1437063121"/>
    <b v="0"/>
    <n v="139"/>
    <b v="1"/>
    <x v="6"/>
    <n v="29.04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4040"/>
    <n v="81"/>
    <x v="0"/>
    <s v="GB"/>
    <s v="GBP"/>
    <n v="1466179200"/>
    <n v="1463466070"/>
    <b v="0"/>
    <n v="130"/>
    <b v="1"/>
    <x v="6"/>
    <n v="31.08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4040"/>
    <n v="404"/>
    <x v="0"/>
    <s v="GB"/>
    <s v="GBP"/>
    <n v="1420377366"/>
    <n v="1415193366"/>
    <b v="0"/>
    <n v="31"/>
    <b v="1"/>
    <x v="6"/>
    <n v="130.32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4045.93"/>
    <n v="809"/>
    <x v="0"/>
    <s v="AU"/>
    <s v="AUD"/>
    <n v="1412938800"/>
    <n v="1411019409"/>
    <b v="0"/>
    <n v="13"/>
    <b v="1"/>
    <x v="6"/>
    <n v="31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4050"/>
    <n v="135"/>
    <x v="0"/>
    <s v="GB"/>
    <s v="GBP"/>
    <n v="1438875107"/>
    <n v="1436283107"/>
    <b v="0"/>
    <n v="90"/>
    <b v="1"/>
    <x v="6"/>
    <n v="45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4050"/>
    <n v="41"/>
    <x v="0"/>
    <s v="US"/>
    <s v="USD"/>
    <n v="1437004800"/>
    <n v="1433295276"/>
    <b v="0"/>
    <n v="141"/>
    <b v="1"/>
    <x v="6"/>
    <n v="28.72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4051.99"/>
    <n v="405"/>
    <x v="0"/>
    <s v="GB"/>
    <s v="GBP"/>
    <n v="1411987990"/>
    <n v="1409395990"/>
    <b v="0"/>
    <n v="23"/>
    <b v="1"/>
    <x v="6"/>
    <n v="176.17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055"/>
    <n v="1014"/>
    <x v="0"/>
    <s v="GB"/>
    <s v="GBP"/>
    <n v="1440245273"/>
    <n v="1438085273"/>
    <b v="0"/>
    <n v="18"/>
    <b v="1"/>
    <x v="6"/>
    <n v="225.28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4055"/>
    <n v="135"/>
    <x v="0"/>
    <s v="GB"/>
    <s v="GBP"/>
    <n v="1438772400"/>
    <n v="1435645490"/>
    <b v="0"/>
    <n v="76"/>
    <b v="1"/>
    <x v="6"/>
    <n v="53.36"/>
    <x v="1"/>
    <x v="6"/>
    <x v="2806"/>
    <x v="2802"/>
    <x v="0"/>
  </r>
  <r>
    <n v="2807"/>
    <s v="The Commission Theatre Co."/>
    <s v="Bringing Shakespeare back to the Playwrights"/>
    <n v="5000"/>
    <n v="4065"/>
    <n v="81"/>
    <x v="0"/>
    <s v="US"/>
    <s v="USD"/>
    <n v="1435611438"/>
    <n v="1433019438"/>
    <b v="0"/>
    <n v="93"/>
    <b v="1"/>
    <x v="6"/>
    <n v="43.71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066"/>
    <n v="90"/>
    <x v="0"/>
    <s v="US"/>
    <s v="USD"/>
    <n v="1440274735"/>
    <n v="1437682735"/>
    <b v="0"/>
    <n v="69"/>
    <b v="1"/>
    <x v="6"/>
    <n v="58.93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4067"/>
    <n v="163"/>
    <x v="0"/>
    <s v="US"/>
    <s v="USD"/>
    <n v="1459348740"/>
    <n v="1458647725"/>
    <b v="0"/>
    <n v="21"/>
    <b v="1"/>
    <x v="6"/>
    <n v="193.67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4073"/>
    <n v="163"/>
    <x v="0"/>
    <s v="US"/>
    <s v="USD"/>
    <n v="1401595140"/>
    <n v="1398828064"/>
    <b v="0"/>
    <n v="57"/>
    <b v="1"/>
    <x v="6"/>
    <n v="71.459999999999994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4078"/>
    <n v="41"/>
    <x v="0"/>
    <s v="GB"/>
    <s v="GBP"/>
    <n v="1424692503"/>
    <n v="1422100503"/>
    <b v="0"/>
    <n v="108"/>
    <b v="1"/>
    <x v="6"/>
    <n v="37.76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4081"/>
    <n v="82"/>
    <x v="0"/>
    <s v="CA"/>
    <s v="CAD"/>
    <n v="1428292800"/>
    <n v="1424368298"/>
    <b v="0"/>
    <n v="83"/>
    <b v="1"/>
    <x v="6"/>
    <n v="49.17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4085"/>
    <n v="146"/>
    <x v="0"/>
    <s v="US"/>
    <s v="USD"/>
    <n v="1481737761"/>
    <n v="1479577761"/>
    <b v="0"/>
    <n v="96"/>
    <b v="1"/>
    <x v="6"/>
    <n v="42.55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4085"/>
    <n v="272"/>
    <x v="0"/>
    <s v="GB"/>
    <s v="GBP"/>
    <n v="1431164115"/>
    <n v="1428572115"/>
    <b v="0"/>
    <n v="64"/>
    <b v="1"/>
    <x v="6"/>
    <n v="63.83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4090"/>
    <n v="1636"/>
    <x v="0"/>
    <s v="CA"/>
    <s v="CAD"/>
    <n v="1470595109"/>
    <n v="1468003109"/>
    <b v="0"/>
    <n v="14"/>
    <b v="1"/>
    <x v="6"/>
    <n v="292.14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092"/>
    <n v="136"/>
    <x v="0"/>
    <s v="GB"/>
    <s v="GBP"/>
    <n v="1438531200"/>
    <n v="1435921992"/>
    <b v="0"/>
    <n v="169"/>
    <b v="1"/>
    <x v="6"/>
    <n v="24.21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4103"/>
    <n v="684"/>
    <x v="0"/>
    <s v="GB"/>
    <s v="GBP"/>
    <n v="1425136462"/>
    <n v="1421680462"/>
    <b v="0"/>
    <n v="33"/>
    <b v="1"/>
    <x v="6"/>
    <n v="124.33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4119"/>
    <n v="41"/>
    <x v="0"/>
    <s v="US"/>
    <s v="USD"/>
    <n v="1443018086"/>
    <n v="1441290086"/>
    <b v="0"/>
    <n v="102"/>
    <b v="1"/>
    <x v="6"/>
    <n v="40.380000000000003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4124"/>
    <n v="82"/>
    <x v="0"/>
    <s v="GB"/>
    <s v="GBP"/>
    <n v="1434285409"/>
    <n v="1431693409"/>
    <b v="0"/>
    <n v="104"/>
    <b v="1"/>
    <x v="6"/>
    <n v="39.65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4130"/>
    <n v="2065"/>
    <x v="0"/>
    <s v="GB"/>
    <s v="GBP"/>
    <n v="1456444800"/>
    <n v="1454337589"/>
    <b v="0"/>
    <n v="20"/>
    <b v="1"/>
    <x v="6"/>
    <n v="206.5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4135"/>
    <n v="414"/>
    <x v="0"/>
    <s v="GB"/>
    <s v="GBP"/>
    <n v="1411510135"/>
    <n v="1408918135"/>
    <b v="0"/>
    <n v="35"/>
    <b v="1"/>
    <x v="6"/>
    <n v="118.14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4137"/>
    <n v="69"/>
    <x v="0"/>
    <s v="US"/>
    <s v="USD"/>
    <n v="1427469892"/>
    <n v="1424881492"/>
    <b v="0"/>
    <n v="94"/>
    <b v="1"/>
    <x v="6"/>
    <n v="44.01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4140"/>
    <n v="4140"/>
    <x v="0"/>
    <s v="GB"/>
    <s v="GBP"/>
    <n v="1427842740"/>
    <n v="1425428206"/>
    <b v="0"/>
    <n v="14"/>
    <b v="1"/>
    <x v="6"/>
    <n v="295.70999999999998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4145"/>
    <n v="638"/>
    <x v="0"/>
    <s v="US"/>
    <s v="USD"/>
    <n v="1434159780"/>
    <n v="1431412196"/>
    <b v="0"/>
    <n v="15"/>
    <b v="1"/>
    <x v="6"/>
    <n v="276.33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4150"/>
    <n v="138"/>
    <x v="0"/>
    <s v="GB"/>
    <s v="GBP"/>
    <n v="1449255686"/>
    <n v="1446663686"/>
    <b v="0"/>
    <n v="51"/>
    <b v="1"/>
    <x v="6"/>
    <n v="81.37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4151"/>
    <n v="208"/>
    <x v="0"/>
    <s v="US"/>
    <s v="USD"/>
    <n v="1436511600"/>
    <n v="1434415812"/>
    <b v="0"/>
    <n v="19"/>
    <b v="1"/>
    <x v="6"/>
    <n v="218.47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4152"/>
    <n v="208"/>
    <x v="0"/>
    <s v="US"/>
    <s v="USD"/>
    <n v="1464971400"/>
    <n v="1462379066"/>
    <b v="0"/>
    <n v="23"/>
    <b v="1"/>
    <x v="6"/>
    <n v="180.52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4170.17"/>
    <n v="44"/>
    <x v="0"/>
    <s v="GB"/>
    <s v="GBP"/>
    <n v="1443826800"/>
    <n v="1441606869"/>
    <b v="0"/>
    <n v="97"/>
    <b v="1"/>
    <x v="6"/>
    <n v="42.99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4176"/>
    <n v="167"/>
    <x v="0"/>
    <s v="GB"/>
    <s v="GBP"/>
    <n v="1464863118"/>
    <n v="1462443918"/>
    <b v="0"/>
    <n v="76"/>
    <b v="1"/>
    <x v="6"/>
    <n v="54.95"/>
    <x v="1"/>
    <x v="6"/>
    <x v="2829"/>
    <x v="2825"/>
    <x v="2"/>
  </r>
  <r>
    <n v="2830"/>
    <s v="Nakhtik and Avalon"/>
    <s v="Avalon is a new South African Township play and Nakhtik is a  danced political lecture."/>
    <n v="3000"/>
    <n v="4176"/>
    <n v="139"/>
    <x v="0"/>
    <s v="US"/>
    <s v="USD"/>
    <n v="1399867140"/>
    <n v="1398802148"/>
    <b v="0"/>
    <n v="11"/>
    <b v="1"/>
    <x v="6"/>
    <n v="379.64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4176.1099999999997"/>
    <n v="139"/>
    <x v="0"/>
    <s v="US"/>
    <s v="USD"/>
    <n v="1437076070"/>
    <n v="1434484070"/>
    <b v="0"/>
    <n v="52"/>
    <b v="1"/>
    <x v="6"/>
    <n v="80.31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4181"/>
    <n v="167"/>
    <x v="0"/>
    <s v="GB"/>
    <s v="GBP"/>
    <n v="1416780000"/>
    <n v="1414342894"/>
    <b v="0"/>
    <n v="95"/>
    <b v="1"/>
    <x v="6"/>
    <n v="44.01"/>
    <x v="1"/>
    <x v="6"/>
    <x v="2832"/>
    <x v="2828"/>
    <x v="3"/>
  </r>
  <r>
    <n v="2833"/>
    <s v="Star Man Rocket Man"/>
    <s v="A new play about exploring outer space"/>
    <n v="2700"/>
    <n v="4187"/>
    <n v="155"/>
    <x v="0"/>
    <s v="US"/>
    <s v="USD"/>
    <n v="1444528800"/>
    <n v="1442804633"/>
    <b v="0"/>
    <n v="35"/>
    <b v="1"/>
    <x v="6"/>
    <n v="119.63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4190"/>
    <n v="524"/>
    <x v="0"/>
    <s v="GB"/>
    <s v="GBP"/>
    <n v="1422658930"/>
    <n v="1421362930"/>
    <b v="0"/>
    <n v="21"/>
    <b v="1"/>
    <x v="6"/>
    <n v="199.52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4205"/>
    <n v="421"/>
    <x v="0"/>
    <s v="GB"/>
    <s v="GBP"/>
    <n v="1449273600"/>
    <n v="1446742417"/>
    <b v="0"/>
    <n v="93"/>
    <b v="1"/>
    <x v="6"/>
    <n v="45.2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216"/>
    <n v="937"/>
    <x v="0"/>
    <s v="US"/>
    <s v="USD"/>
    <n v="1487393940"/>
    <n v="1484115418"/>
    <b v="0"/>
    <n v="11"/>
    <b v="1"/>
    <x v="6"/>
    <n v="383.27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4219"/>
    <n v="496"/>
    <x v="0"/>
    <s v="CA"/>
    <s v="CAD"/>
    <n v="1449701284"/>
    <n v="1446241684"/>
    <b v="0"/>
    <n v="21"/>
    <b v="1"/>
    <x v="6"/>
    <n v="200.9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4225"/>
    <n v="211"/>
    <x v="0"/>
    <s v="US"/>
    <s v="USD"/>
    <n v="1407967200"/>
    <n v="1406039696"/>
    <b v="0"/>
    <n v="54"/>
    <b v="1"/>
    <x v="6"/>
    <n v="78.239999999999995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4230"/>
    <n v="121"/>
    <x v="0"/>
    <s v="US"/>
    <s v="USD"/>
    <n v="1408942740"/>
    <n v="1406958354"/>
    <b v="0"/>
    <n v="31"/>
    <b v="1"/>
    <x v="6"/>
    <n v="136.44999999999999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4243"/>
    <n v="170"/>
    <x v="0"/>
    <s v="GB"/>
    <s v="GBP"/>
    <n v="1426698000"/>
    <n v="1424825479"/>
    <b v="0"/>
    <n v="132"/>
    <b v="1"/>
    <x v="6"/>
    <n v="32.14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4247"/>
    <n v="425"/>
    <x v="2"/>
    <s v="GB"/>
    <s v="GBP"/>
    <n v="1450032297"/>
    <n v="1444844697"/>
    <b v="0"/>
    <n v="1"/>
    <b v="0"/>
    <x v="6"/>
    <n v="4247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4250"/>
    <n v="283"/>
    <x v="2"/>
    <s v="GB"/>
    <s v="GBP"/>
    <n v="1403348400"/>
    <n v="1401058295"/>
    <b v="0"/>
    <n v="0"/>
    <b v="0"/>
    <x v="6"/>
    <e v="#DIV/0!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4261"/>
    <n v="355"/>
    <x v="2"/>
    <s v="US"/>
    <s v="USD"/>
    <n v="1465790400"/>
    <n v="1462210950"/>
    <b v="0"/>
    <n v="0"/>
    <b v="0"/>
    <x v="6"/>
    <e v="#DIV/0!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4275"/>
    <n v="777"/>
    <x v="2"/>
    <s v="AT"/>
    <s v="EUR"/>
    <n v="1483535180"/>
    <n v="1480943180"/>
    <b v="0"/>
    <n v="1"/>
    <b v="0"/>
    <x v="6"/>
    <n v="4275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4280"/>
    <n v="57"/>
    <x v="2"/>
    <s v="US"/>
    <s v="USD"/>
    <n v="1433723033"/>
    <n v="1428539033"/>
    <b v="0"/>
    <n v="39"/>
    <b v="0"/>
    <x v="6"/>
    <n v="109.74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4280"/>
    <n v="54"/>
    <x v="2"/>
    <s v="US"/>
    <s v="USD"/>
    <n v="1432917394"/>
    <n v="1429029394"/>
    <b v="0"/>
    <n v="0"/>
    <b v="0"/>
    <x v="6"/>
    <e v="#DIV/0!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4289.99"/>
    <n v="214"/>
    <x v="2"/>
    <s v="US"/>
    <s v="USD"/>
    <n v="1464031265"/>
    <n v="1458847265"/>
    <b v="0"/>
    <n v="0"/>
    <b v="0"/>
    <x v="6"/>
    <e v="#DIV/0!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4296"/>
    <n v="12"/>
    <x v="2"/>
    <s v="US"/>
    <s v="USD"/>
    <n v="1432913659"/>
    <n v="1430321659"/>
    <b v="0"/>
    <n v="3"/>
    <b v="0"/>
    <x v="6"/>
    <n v="1432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4303"/>
    <n v="861"/>
    <x v="2"/>
    <s v="GB"/>
    <s v="GBP"/>
    <n v="1461406600"/>
    <n v="1458814600"/>
    <b v="0"/>
    <n v="1"/>
    <b v="0"/>
    <x v="6"/>
    <n v="4303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4306.1099999999997"/>
    <n v="54"/>
    <x v="2"/>
    <s v="US"/>
    <s v="USD"/>
    <n v="1409962211"/>
    <n v="1407370211"/>
    <b v="0"/>
    <n v="13"/>
    <b v="0"/>
    <x v="6"/>
    <n v="331.24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4308"/>
    <n v="96"/>
    <x v="2"/>
    <s v="IE"/>
    <s v="EUR"/>
    <n v="1454109420"/>
    <n v="1453334629"/>
    <b v="0"/>
    <n v="0"/>
    <b v="0"/>
    <x v="6"/>
    <e v="#DIV/0!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4310"/>
    <n v="86"/>
    <x v="2"/>
    <s v="US"/>
    <s v="USD"/>
    <n v="1403312703"/>
    <n v="1400720703"/>
    <b v="0"/>
    <n v="6"/>
    <b v="0"/>
    <x v="6"/>
    <n v="718.3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4313"/>
    <n v="45"/>
    <x v="2"/>
    <s v="CA"/>
    <s v="CAD"/>
    <n v="1410669297"/>
    <n v="1405485297"/>
    <b v="0"/>
    <n v="0"/>
    <b v="0"/>
    <x v="6"/>
    <e v="#DIV/0!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315"/>
    <n v="432"/>
    <x v="2"/>
    <s v="GB"/>
    <s v="GBP"/>
    <n v="1431018719"/>
    <n v="1429290719"/>
    <b v="0"/>
    <n v="14"/>
    <b v="0"/>
    <x v="6"/>
    <n v="308.20999999999998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4320"/>
    <n v="720"/>
    <x v="2"/>
    <s v="US"/>
    <s v="USD"/>
    <n v="1454110440"/>
    <n v="1451607071"/>
    <b v="0"/>
    <n v="5"/>
    <b v="0"/>
    <x v="6"/>
    <n v="864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4340"/>
    <n v="145"/>
    <x v="2"/>
    <s v="US"/>
    <s v="USD"/>
    <n v="1439069640"/>
    <n v="1433897647"/>
    <b v="0"/>
    <n v="6"/>
    <b v="0"/>
    <x v="6"/>
    <n v="723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4340.7"/>
    <n v="11"/>
    <x v="2"/>
    <s v="MX"/>
    <s v="MXN"/>
    <n v="1487613600"/>
    <n v="1482444295"/>
    <b v="0"/>
    <n v="15"/>
    <b v="0"/>
    <x v="6"/>
    <n v="289.38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4343"/>
    <n v="434"/>
    <x v="2"/>
    <s v="NL"/>
    <s v="EUR"/>
    <n v="1417778880"/>
    <n v="1415711095"/>
    <b v="0"/>
    <n v="0"/>
    <b v="0"/>
    <x v="6"/>
    <e v="#DIV/0!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4345"/>
    <n v="217"/>
    <x v="2"/>
    <s v="AU"/>
    <s v="AUD"/>
    <n v="1444984904"/>
    <n v="1439800904"/>
    <b v="0"/>
    <n v="1"/>
    <b v="0"/>
    <x v="6"/>
    <n v="434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4371"/>
    <n v="109"/>
    <x v="2"/>
    <s v="US"/>
    <s v="USD"/>
    <n v="1466363576"/>
    <n v="1461179576"/>
    <b v="0"/>
    <n v="9"/>
    <b v="0"/>
    <x v="6"/>
    <n v="485.67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4372"/>
    <n v="1749"/>
    <x v="2"/>
    <s v="AU"/>
    <s v="AUD"/>
    <n v="1443103848"/>
    <n v="1441894248"/>
    <b v="0"/>
    <n v="3"/>
    <b v="0"/>
    <x v="6"/>
    <n v="1457.33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4388"/>
    <n v="35"/>
    <x v="2"/>
    <s v="US"/>
    <s v="USD"/>
    <n v="1403636229"/>
    <n v="1401044229"/>
    <b v="0"/>
    <n v="3"/>
    <b v="0"/>
    <x v="6"/>
    <n v="1462.67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4390"/>
    <n v="9"/>
    <x v="2"/>
    <s v="US"/>
    <s v="USD"/>
    <n v="1410279123"/>
    <n v="1405095123"/>
    <b v="0"/>
    <n v="1"/>
    <b v="0"/>
    <x v="6"/>
    <n v="4390"/>
    <x v="1"/>
    <x v="6"/>
    <x v="2863"/>
    <x v="2859"/>
    <x v="3"/>
  </r>
  <r>
    <n v="2864"/>
    <s v="'Haunting Julia' by Alan Ayckbourn"/>
    <s v="Accessible, original theatre for all!"/>
    <n v="2500"/>
    <n v="4395"/>
    <n v="176"/>
    <x v="2"/>
    <s v="GB"/>
    <s v="GBP"/>
    <n v="1437139080"/>
    <n v="1434552207"/>
    <b v="0"/>
    <n v="3"/>
    <b v="0"/>
    <x v="6"/>
    <n v="1465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4396"/>
    <n v="152"/>
    <x v="2"/>
    <s v="US"/>
    <s v="USD"/>
    <n v="1420512259"/>
    <n v="1415328259"/>
    <b v="0"/>
    <n v="0"/>
    <b v="0"/>
    <x v="6"/>
    <e v="#DIV/0!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400"/>
    <n v="88"/>
    <x v="2"/>
    <s v="US"/>
    <s v="USD"/>
    <n v="1476482400"/>
    <n v="1473893721"/>
    <b v="0"/>
    <n v="2"/>
    <b v="0"/>
    <x v="6"/>
    <n v="2200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4409.55"/>
    <n v="176"/>
    <x v="2"/>
    <s v="US"/>
    <s v="USD"/>
    <n v="1467604800"/>
    <n v="1465533672"/>
    <b v="0"/>
    <n v="10"/>
    <b v="0"/>
    <x v="6"/>
    <n v="440.96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4409.7700000000004"/>
    <n v="29"/>
    <x v="2"/>
    <s v="US"/>
    <s v="USD"/>
    <n v="1475697054"/>
    <n v="1473105054"/>
    <b v="0"/>
    <n v="60"/>
    <b v="0"/>
    <x v="6"/>
    <n v="73.5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4428"/>
    <n v="22"/>
    <x v="2"/>
    <s v="US"/>
    <s v="USD"/>
    <n v="1468937681"/>
    <n v="1466345681"/>
    <b v="0"/>
    <n v="5"/>
    <b v="0"/>
    <x v="6"/>
    <n v="885.6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4443"/>
    <n v="89"/>
    <x v="2"/>
    <s v="US"/>
    <s v="USD"/>
    <n v="1400301165"/>
    <n v="1397709165"/>
    <b v="0"/>
    <n v="9"/>
    <b v="0"/>
    <x v="6"/>
    <n v="493.67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450"/>
    <n v="45"/>
    <x v="2"/>
    <s v="US"/>
    <s v="USD"/>
    <n v="1419183813"/>
    <n v="1417455813"/>
    <b v="0"/>
    <n v="13"/>
    <b v="0"/>
    <x v="6"/>
    <n v="342.31"/>
    <x v="1"/>
    <x v="6"/>
    <x v="2871"/>
    <x v="2867"/>
    <x v="3"/>
  </r>
  <r>
    <n v="2872"/>
    <s v="Loud Arts"/>
    <s v="Local Theatre group in Loudoun County, Virginia. Looking for funds to start producing shows!"/>
    <n v="3000"/>
    <n v="4457"/>
    <n v="149"/>
    <x v="2"/>
    <s v="US"/>
    <s v="USD"/>
    <n v="1434768438"/>
    <n v="1429584438"/>
    <b v="0"/>
    <n v="0"/>
    <b v="0"/>
    <x v="6"/>
    <e v="#DIV/0!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4482"/>
    <n v="179"/>
    <x v="2"/>
    <s v="US"/>
    <s v="USD"/>
    <n v="1422473831"/>
    <n v="1419881831"/>
    <b v="0"/>
    <n v="8"/>
    <b v="0"/>
    <x v="6"/>
    <n v="560.25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4500"/>
    <n v="90"/>
    <x v="2"/>
    <s v="US"/>
    <s v="USD"/>
    <n v="1484684186"/>
    <n v="1482092186"/>
    <b v="0"/>
    <n v="3"/>
    <b v="0"/>
    <x v="6"/>
    <n v="1500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4500"/>
    <n v="23"/>
    <x v="2"/>
    <s v="US"/>
    <s v="USD"/>
    <n v="1462417493"/>
    <n v="1459825493"/>
    <b v="0"/>
    <n v="3"/>
    <b v="0"/>
    <x v="6"/>
    <n v="1500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4510.8599999999997"/>
    <n v="3"/>
    <x v="2"/>
    <s v="US"/>
    <s v="USD"/>
    <n v="1437069079"/>
    <n v="1434477079"/>
    <b v="0"/>
    <n v="0"/>
    <b v="0"/>
    <x v="6"/>
    <e v="#DIV/0!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4511"/>
    <n v="75"/>
    <x v="2"/>
    <s v="US"/>
    <s v="USD"/>
    <n v="1480525200"/>
    <n v="1477781724"/>
    <b v="0"/>
    <n v="6"/>
    <b v="0"/>
    <x v="6"/>
    <n v="751.8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4516.4399999999996"/>
    <n v="151"/>
    <x v="2"/>
    <s v="GB"/>
    <s v="GBP"/>
    <n v="1435934795"/>
    <n v="1430750795"/>
    <b v="0"/>
    <n v="4"/>
    <b v="0"/>
    <x v="6"/>
    <n v="1129.1099999999999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4518"/>
    <n v="40"/>
    <x v="2"/>
    <s v="US"/>
    <s v="USD"/>
    <n v="1453310661"/>
    <n v="1450718661"/>
    <b v="0"/>
    <n v="1"/>
    <b v="0"/>
    <x v="6"/>
    <n v="4518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4518"/>
    <n v="38"/>
    <x v="2"/>
    <s v="US"/>
    <s v="USD"/>
    <n v="1440090300"/>
    <n v="1436305452"/>
    <b v="0"/>
    <n v="29"/>
    <b v="0"/>
    <x v="6"/>
    <n v="155.79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4522.22"/>
    <n v="82"/>
    <x v="2"/>
    <s v="US"/>
    <s v="USD"/>
    <n v="1417620036"/>
    <n v="1412432436"/>
    <b v="0"/>
    <n v="0"/>
    <b v="0"/>
    <x v="6"/>
    <e v="#DIV/0!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4524.1499999999996"/>
    <n v="603"/>
    <x v="2"/>
    <s v="US"/>
    <s v="USD"/>
    <n v="1462112318"/>
    <n v="1459520318"/>
    <b v="0"/>
    <n v="4"/>
    <b v="0"/>
    <x v="6"/>
    <n v="1131.04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4530"/>
    <n v="45"/>
    <x v="2"/>
    <s v="US"/>
    <s v="USD"/>
    <n v="1454734740"/>
    <n v="1451684437"/>
    <b v="0"/>
    <n v="5"/>
    <b v="0"/>
    <x v="6"/>
    <n v="90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4545"/>
    <n v="10"/>
    <x v="2"/>
    <s v="US"/>
    <s v="USD"/>
    <n v="1417800435"/>
    <n v="1415208435"/>
    <b v="0"/>
    <n v="4"/>
    <b v="0"/>
    <x v="6"/>
    <n v="1136.25"/>
    <x v="1"/>
    <x v="6"/>
    <x v="2884"/>
    <x v="2880"/>
    <x v="3"/>
  </r>
  <r>
    <n v="2885"/>
    <s v="The Wedding"/>
    <s v="An historic and proud work of Polish nationalistic literature performed on stage."/>
    <n v="400"/>
    <n v="4546"/>
    <n v="1137"/>
    <x v="2"/>
    <s v="US"/>
    <s v="USD"/>
    <n v="1426294201"/>
    <n v="1423705801"/>
    <b v="0"/>
    <n v="5"/>
    <b v="0"/>
    <x v="6"/>
    <n v="909.2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4550"/>
    <n v="2275"/>
    <x v="2"/>
    <s v="US"/>
    <s v="USD"/>
    <n v="1442635140"/>
    <n v="1442243484"/>
    <b v="0"/>
    <n v="1"/>
    <b v="0"/>
    <x v="6"/>
    <n v="455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4559"/>
    <n v="152"/>
    <x v="2"/>
    <s v="US"/>
    <s v="USD"/>
    <n v="1420971324"/>
    <n v="1418379324"/>
    <b v="0"/>
    <n v="1"/>
    <b v="0"/>
    <x v="6"/>
    <n v="4559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4559.13"/>
    <n v="15"/>
    <x v="2"/>
    <s v="US"/>
    <s v="USD"/>
    <n v="1413608340"/>
    <n v="1412945440"/>
    <b v="0"/>
    <n v="0"/>
    <b v="0"/>
    <x v="6"/>
    <e v="#DIV/0!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4565"/>
    <n v="152"/>
    <x v="2"/>
    <s v="US"/>
    <s v="USD"/>
    <n v="1409344985"/>
    <n v="1406752985"/>
    <b v="0"/>
    <n v="14"/>
    <b v="0"/>
    <x v="6"/>
    <n v="326.07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4565"/>
    <n v="228"/>
    <x v="2"/>
    <s v="US"/>
    <s v="USD"/>
    <n v="1407553200"/>
    <n v="1405100992"/>
    <b v="0"/>
    <n v="3"/>
    <b v="0"/>
    <x v="6"/>
    <n v="1521.6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4569"/>
    <n v="46"/>
    <x v="2"/>
    <s v="US"/>
    <s v="USD"/>
    <n v="1460751128"/>
    <n v="1455570728"/>
    <b v="0"/>
    <n v="10"/>
    <b v="0"/>
    <x v="6"/>
    <n v="456.9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4580"/>
    <n v="83"/>
    <x v="2"/>
    <s v="US"/>
    <s v="USD"/>
    <n v="1409000400"/>
    <n v="1408381704"/>
    <b v="0"/>
    <n v="17"/>
    <b v="0"/>
    <x v="6"/>
    <n v="269.41000000000003"/>
    <x v="1"/>
    <x v="6"/>
    <x v="2892"/>
    <x v="2888"/>
    <x v="3"/>
  </r>
  <r>
    <n v="2893"/>
    <s v="REDISCOVERING KIA THE PLAY"/>
    <s v="Fundraising for REDISCOVERING KIA THE PLAY"/>
    <n v="5000"/>
    <n v="4592"/>
    <n v="92"/>
    <x v="2"/>
    <s v="US"/>
    <s v="USD"/>
    <n v="1420768800"/>
    <n v="1415644395"/>
    <b v="0"/>
    <n v="2"/>
    <b v="0"/>
    <x v="6"/>
    <n v="2296"/>
    <x v="1"/>
    <x v="6"/>
    <x v="2893"/>
    <x v="2889"/>
    <x v="3"/>
  </r>
  <r>
    <n v="2894"/>
    <s v="How Could You Do This To Me (The Stage Play)"/>
    <s v="This Is A Story About A Woman A Man And A Woman"/>
    <n v="50000"/>
    <n v="4610"/>
    <n v="9"/>
    <x v="2"/>
    <s v="US"/>
    <s v="USD"/>
    <n v="1428100815"/>
    <n v="1422920415"/>
    <b v="0"/>
    <n v="0"/>
    <b v="0"/>
    <x v="6"/>
    <e v="#DIV/0!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4622.01"/>
    <n v="924"/>
    <x v="2"/>
    <s v="US"/>
    <s v="USD"/>
    <n v="1403470800"/>
    <n v="1403356792"/>
    <b v="0"/>
    <n v="4"/>
    <b v="0"/>
    <x v="6"/>
    <n v="1155.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4635"/>
    <n v="155"/>
    <x v="2"/>
    <s v="US"/>
    <s v="USD"/>
    <n v="1481522400"/>
    <n v="1480283321"/>
    <b v="0"/>
    <n v="12"/>
    <b v="0"/>
    <x v="6"/>
    <n v="386.25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4635"/>
    <n v="39"/>
    <x v="2"/>
    <s v="US"/>
    <s v="USD"/>
    <n v="1444577345"/>
    <n v="1441985458"/>
    <b v="0"/>
    <n v="3"/>
    <b v="0"/>
    <x v="6"/>
    <n v="1545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4641"/>
    <n v="62"/>
    <x v="2"/>
    <s v="US"/>
    <s v="USD"/>
    <n v="1446307053"/>
    <n v="1443715053"/>
    <b v="0"/>
    <n v="12"/>
    <b v="0"/>
    <x v="6"/>
    <n v="386.75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4642"/>
    <n v="46"/>
    <x v="2"/>
    <s v="US"/>
    <s v="USD"/>
    <n v="1469325158"/>
    <n v="1464141158"/>
    <b v="0"/>
    <n v="0"/>
    <b v="0"/>
    <x v="6"/>
    <e v="#DIV/0!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4648.33"/>
    <n v="85"/>
    <x v="2"/>
    <s v="US"/>
    <s v="USD"/>
    <n v="1407562632"/>
    <n v="1404970632"/>
    <b v="0"/>
    <n v="7"/>
    <b v="0"/>
    <x v="6"/>
    <n v="664.05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4656"/>
    <n v="621"/>
    <x v="2"/>
    <s v="US"/>
    <s v="USD"/>
    <n v="1423345339"/>
    <n v="1418161339"/>
    <b v="0"/>
    <n v="2"/>
    <b v="0"/>
    <x v="6"/>
    <n v="2328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4660"/>
    <n v="3"/>
    <x v="2"/>
    <s v="US"/>
    <s v="USD"/>
    <n v="1440412396"/>
    <n v="1437820396"/>
    <b v="0"/>
    <n v="1"/>
    <b v="0"/>
    <x v="6"/>
    <n v="4660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4666"/>
    <n v="93"/>
    <x v="2"/>
    <s v="US"/>
    <s v="USD"/>
    <n v="1441771218"/>
    <n v="1436587218"/>
    <b v="0"/>
    <n v="4"/>
    <b v="0"/>
    <x v="6"/>
    <n v="1166.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4669"/>
    <n v="311"/>
    <x v="2"/>
    <s v="GB"/>
    <s v="GBP"/>
    <n v="1415534400"/>
    <n v="1414538031"/>
    <b v="0"/>
    <n v="4"/>
    <b v="0"/>
    <x v="6"/>
    <n v="1167.2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4673"/>
    <n v="134"/>
    <x v="2"/>
    <s v="US"/>
    <s v="USD"/>
    <n v="1473211313"/>
    <n v="1472001713"/>
    <b v="0"/>
    <n v="17"/>
    <b v="0"/>
    <x v="6"/>
    <n v="274.88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4678.5"/>
    <n v="78"/>
    <x v="2"/>
    <s v="US"/>
    <s v="USD"/>
    <n v="1438390800"/>
    <n v="1436888066"/>
    <b v="0"/>
    <n v="7"/>
    <b v="0"/>
    <x v="6"/>
    <n v="668.36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4685"/>
    <n v="187"/>
    <x v="2"/>
    <s v="US"/>
    <s v="USD"/>
    <n v="1463259837"/>
    <n v="1458075837"/>
    <b v="0"/>
    <n v="2"/>
    <b v="0"/>
    <x v="6"/>
    <n v="2342.5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4712"/>
    <n v="49"/>
    <x v="2"/>
    <s v="US"/>
    <s v="USD"/>
    <n v="1465407219"/>
    <n v="1462815219"/>
    <b v="0"/>
    <n v="5"/>
    <b v="0"/>
    <x v="6"/>
    <n v="942.4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4743"/>
    <n v="3"/>
    <x v="2"/>
    <s v="US"/>
    <s v="USD"/>
    <n v="1416944760"/>
    <n v="1413527001"/>
    <b v="0"/>
    <n v="1"/>
    <b v="0"/>
    <x v="6"/>
    <n v="4743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4784"/>
    <n v="16"/>
    <x v="2"/>
    <s v="GB"/>
    <s v="GBP"/>
    <n v="1434139887"/>
    <n v="1428955887"/>
    <b v="0"/>
    <n v="1"/>
    <b v="0"/>
    <x v="6"/>
    <n v="4784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4794.82"/>
    <n v="266"/>
    <x v="2"/>
    <s v="US"/>
    <s v="USD"/>
    <n v="1435429626"/>
    <n v="1431973626"/>
    <b v="0"/>
    <n v="14"/>
    <b v="0"/>
    <x v="6"/>
    <n v="342.49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4796"/>
    <n v="33"/>
    <x v="2"/>
    <s v="US"/>
    <s v="USD"/>
    <n v="1452827374"/>
    <n v="1450235374"/>
    <b v="0"/>
    <n v="26"/>
    <b v="0"/>
    <x v="6"/>
    <n v="184.46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4800.8"/>
    <n v="48"/>
    <x v="2"/>
    <s v="US"/>
    <s v="USD"/>
    <n v="1410041339"/>
    <n v="1404857339"/>
    <b v="0"/>
    <n v="2"/>
    <b v="0"/>
    <x v="6"/>
    <n v="2400.4"/>
    <x v="1"/>
    <x v="6"/>
    <x v="2913"/>
    <x v="2909"/>
    <x v="3"/>
  </r>
  <r>
    <n v="2914"/>
    <s v="Hercules the Panto"/>
    <s v="Hercules must complete four challenges in order to meet the father he never knew"/>
    <n v="25000"/>
    <n v="4804"/>
    <n v="19"/>
    <x v="2"/>
    <s v="GB"/>
    <s v="GBP"/>
    <n v="1426365994"/>
    <n v="1421185594"/>
    <b v="0"/>
    <n v="1"/>
    <b v="0"/>
    <x v="6"/>
    <n v="4804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4818"/>
    <n v="482"/>
    <x v="2"/>
    <s v="GB"/>
    <s v="GBP"/>
    <n v="1458117190"/>
    <n v="1455528790"/>
    <b v="0"/>
    <n v="3"/>
    <b v="0"/>
    <x v="6"/>
    <n v="1606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4826"/>
    <n v="261"/>
    <x v="2"/>
    <s v="GB"/>
    <s v="GBP"/>
    <n v="1400498789"/>
    <n v="1398511589"/>
    <b v="0"/>
    <n v="7"/>
    <b v="0"/>
    <x v="6"/>
    <n v="689.43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853"/>
    <n v="243"/>
    <x v="2"/>
    <s v="US"/>
    <s v="USD"/>
    <n v="1442381847"/>
    <n v="1440826647"/>
    <b v="0"/>
    <n v="9"/>
    <b v="0"/>
    <x v="6"/>
    <n v="539.22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4856"/>
    <n v="97"/>
    <x v="2"/>
    <s v="US"/>
    <s v="USD"/>
    <n v="1446131207"/>
    <n v="1443712007"/>
    <b v="0"/>
    <n v="20"/>
    <b v="0"/>
    <x v="6"/>
    <n v="242.8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4884"/>
    <n v="814"/>
    <x v="2"/>
    <s v="US"/>
    <s v="USD"/>
    <n v="1407250329"/>
    <n v="1404658329"/>
    <b v="0"/>
    <n v="6"/>
    <b v="0"/>
    <x v="6"/>
    <n v="814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4890"/>
    <n v="196"/>
    <x v="2"/>
    <s v="CA"/>
    <s v="CAD"/>
    <n v="1427306470"/>
    <n v="1424718070"/>
    <b v="0"/>
    <n v="13"/>
    <b v="0"/>
    <x v="6"/>
    <n v="376.15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4900"/>
    <n v="4900"/>
    <x v="0"/>
    <s v="US"/>
    <s v="USD"/>
    <n v="1411679804"/>
    <n v="1409087804"/>
    <b v="0"/>
    <n v="3"/>
    <b v="1"/>
    <x v="40"/>
    <n v="1633.3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4906.59"/>
    <n v="981"/>
    <x v="0"/>
    <s v="GB"/>
    <s v="GBP"/>
    <n v="1431982727"/>
    <n v="1428094727"/>
    <b v="0"/>
    <n v="6"/>
    <b v="1"/>
    <x v="40"/>
    <n v="817.77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4920"/>
    <n v="1640"/>
    <x v="0"/>
    <s v="US"/>
    <s v="USD"/>
    <n v="1422068400"/>
    <n v="1420774779"/>
    <b v="0"/>
    <n v="10"/>
    <b v="1"/>
    <x v="40"/>
    <n v="492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4935"/>
    <n v="20"/>
    <x v="0"/>
    <s v="US"/>
    <s v="USD"/>
    <n v="1431143940"/>
    <n v="1428585710"/>
    <b v="0"/>
    <n v="147"/>
    <b v="1"/>
    <x v="40"/>
    <n v="33.57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939"/>
    <n v="11"/>
    <x v="0"/>
    <s v="US"/>
    <s v="USD"/>
    <n v="1410444068"/>
    <n v="1407852068"/>
    <b v="0"/>
    <n v="199"/>
    <b v="1"/>
    <x v="40"/>
    <n v="24.82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4940"/>
    <n v="165"/>
    <x v="0"/>
    <s v="US"/>
    <s v="USD"/>
    <n v="1424715779"/>
    <n v="1423506179"/>
    <b v="0"/>
    <n v="50"/>
    <b v="1"/>
    <x v="40"/>
    <n v="98.8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4952"/>
    <n v="275"/>
    <x v="0"/>
    <s v="US"/>
    <s v="USD"/>
    <n v="1405400400"/>
    <n v="1402934629"/>
    <b v="0"/>
    <n v="21"/>
    <b v="1"/>
    <x v="40"/>
    <n v="235.81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5000"/>
    <n v="500"/>
    <x v="0"/>
    <s v="US"/>
    <s v="USD"/>
    <n v="1457135846"/>
    <n v="1454543846"/>
    <b v="0"/>
    <n v="24"/>
    <b v="1"/>
    <x v="40"/>
    <n v="208.33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5000"/>
    <n v="63"/>
    <x v="0"/>
    <s v="US"/>
    <s v="USD"/>
    <n v="1401024758"/>
    <n v="1398432758"/>
    <b v="0"/>
    <n v="32"/>
    <b v="1"/>
    <x v="40"/>
    <n v="156.25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5000"/>
    <n v="50"/>
    <x v="0"/>
    <s v="GB"/>
    <s v="GBP"/>
    <n v="1431007264"/>
    <n v="1428415264"/>
    <b v="0"/>
    <n v="62"/>
    <b v="1"/>
    <x v="40"/>
    <n v="80.650000000000006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5000"/>
    <n v="667"/>
    <x v="0"/>
    <s v="CA"/>
    <s v="CAD"/>
    <n v="1410761280"/>
    <n v="1408604363"/>
    <b v="0"/>
    <n v="9"/>
    <b v="1"/>
    <x v="40"/>
    <n v="555.55999999999995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5000"/>
    <n v="161"/>
    <x v="0"/>
    <s v="AU"/>
    <s v="AUD"/>
    <n v="1424516400"/>
    <n v="1421812637"/>
    <b v="0"/>
    <n v="38"/>
    <b v="1"/>
    <x v="40"/>
    <n v="131.58000000000001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5000.18"/>
    <n v="200"/>
    <x v="0"/>
    <s v="US"/>
    <s v="USD"/>
    <n v="1465081053"/>
    <n v="1462489053"/>
    <b v="0"/>
    <n v="54"/>
    <b v="1"/>
    <x v="40"/>
    <n v="92.6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5001"/>
    <n v="200"/>
    <x v="0"/>
    <s v="CA"/>
    <s v="CAD"/>
    <n v="1402845364"/>
    <n v="1400253364"/>
    <b v="0"/>
    <n v="37"/>
    <b v="1"/>
    <x v="40"/>
    <n v="135.16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5003"/>
    <n v="143"/>
    <x v="0"/>
    <s v="US"/>
    <s v="USD"/>
    <n v="1472490000"/>
    <n v="1467468008"/>
    <b v="0"/>
    <n v="39"/>
    <b v="1"/>
    <x v="40"/>
    <n v="128.28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5010"/>
    <n v="501"/>
    <x v="0"/>
    <s v="US"/>
    <s v="USD"/>
    <n v="1413176340"/>
    <n v="1412091423"/>
    <b v="0"/>
    <n v="34"/>
    <b v="1"/>
    <x v="40"/>
    <n v="147.35"/>
    <x v="1"/>
    <x v="40"/>
    <x v="2936"/>
    <x v="2932"/>
    <x v="3"/>
  </r>
  <r>
    <n v="2937"/>
    <s v="UCAS"/>
    <s v="UCAS is a new British musical premiering at the Edinburgh Fringe Festival 2014."/>
    <n v="1500"/>
    <n v="5012.25"/>
    <n v="334"/>
    <x v="0"/>
    <s v="GB"/>
    <s v="GBP"/>
    <n v="1405249113"/>
    <n v="1402657113"/>
    <b v="0"/>
    <n v="55"/>
    <b v="1"/>
    <x v="40"/>
    <n v="91.13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5016"/>
    <n v="125"/>
    <x v="0"/>
    <s v="US"/>
    <s v="USD"/>
    <n v="1422636814"/>
    <n v="1420044814"/>
    <b v="0"/>
    <n v="32"/>
    <b v="1"/>
    <x v="40"/>
    <n v="156.75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5024"/>
    <n v="63"/>
    <x v="0"/>
    <s v="US"/>
    <s v="USD"/>
    <n v="1409187600"/>
    <n v="1406316312"/>
    <b v="0"/>
    <n v="25"/>
    <b v="1"/>
    <x v="40"/>
    <n v="200.96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5025"/>
    <n v="201"/>
    <x v="0"/>
    <s v="US"/>
    <s v="USD"/>
    <n v="1421606018"/>
    <n v="1418150018"/>
    <b v="0"/>
    <n v="33"/>
    <b v="1"/>
    <x v="40"/>
    <n v="152.27000000000001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5035.6899999999996"/>
    <n v="20"/>
    <x v="2"/>
    <s v="US"/>
    <s v="USD"/>
    <n v="1425250955"/>
    <n v="1422658955"/>
    <b v="0"/>
    <n v="1"/>
    <b v="0"/>
    <x v="38"/>
    <n v="5035.6899999999996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5040"/>
    <n v="3"/>
    <x v="2"/>
    <s v="CA"/>
    <s v="CAD"/>
    <n v="1450297080"/>
    <n v="1448565459"/>
    <b v="0"/>
    <n v="202"/>
    <b v="0"/>
    <x v="38"/>
    <n v="24.95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5041"/>
    <n v="168"/>
    <x v="2"/>
    <s v="US"/>
    <s v="USD"/>
    <n v="1428894380"/>
    <n v="1426302380"/>
    <b v="0"/>
    <n v="0"/>
    <b v="0"/>
    <x v="38"/>
    <e v="#DIV/0!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5045"/>
    <n v="50"/>
    <x v="2"/>
    <s v="US"/>
    <s v="USD"/>
    <n v="1433714198"/>
    <n v="1431122198"/>
    <b v="0"/>
    <n v="1"/>
    <b v="0"/>
    <x v="38"/>
    <n v="5045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5046.5200000000004"/>
    <n v="10"/>
    <x v="2"/>
    <s v="US"/>
    <s v="USD"/>
    <n v="1432437660"/>
    <n v="1429845660"/>
    <b v="0"/>
    <n v="0"/>
    <b v="0"/>
    <x v="38"/>
    <e v="#DIV/0!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5050"/>
    <n v="253"/>
    <x v="2"/>
    <s v="GB"/>
    <s v="GBP"/>
    <n v="1471265092"/>
    <n v="1468673092"/>
    <b v="0"/>
    <n v="2"/>
    <b v="0"/>
    <x v="38"/>
    <n v="2525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5050.7700000000004"/>
    <n v="20"/>
    <x v="2"/>
    <s v="US"/>
    <s v="USD"/>
    <n v="1480007460"/>
    <n v="1475760567"/>
    <b v="0"/>
    <n v="13"/>
    <b v="0"/>
    <x v="38"/>
    <n v="388.52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5051"/>
    <n v="1"/>
    <x v="2"/>
    <s v="US"/>
    <s v="USD"/>
    <n v="1433259293"/>
    <n v="1428075293"/>
    <b v="0"/>
    <n v="9"/>
    <b v="0"/>
    <x v="38"/>
    <n v="561.22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5051"/>
    <n v="505"/>
    <x v="2"/>
    <s v="US"/>
    <s v="USD"/>
    <n v="1447965917"/>
    <n v="1445370317"/>
    <b v="0"/>
    <n v="2"/>
    <b v="0"/>
    <x v="38"/>
    <n v="2525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5052"/>
    <n v="0"/>
    <x v="2"/>
    <s v="US"/>
    <s v="USD"/>
    <n v="1453538752"/>
    <n v="1450946752"/>
    <b v="0"/>
    <n v="0"/>
    <b v="0"/>
    <x v="38"/>
    <e v="#DIV/0!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5055"/>
    <n v="10"/>
    <x v="1"/>
    <s v="US"/>
    <s v="USD"/>
    <n v="1412536573"/>
    <n v="1408648573"/>
    <b v="0"/>
    <n v="58"/>
    <b v="0"/>
    <x v="38"/>
    <n v="87.16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5056.22"/>
    <n v="25"/>
    <x v="1"/>
    <s v="US"/>
    <s v="USD"/>
    <n v="1476676800"/>
    <n v="1473957239"/>
    <b v="0"/>
    <n v="8"/>
    <b v="0"/>
    <x v="38"/>
    <n v="632.0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5066"/>
    <n v="1"/>
    <x v="1"/>
    <s v="US"/>
    <s v="USD"/>
    <n v="1444330821"/>
    <n v="1441738821"/>
    <b v="0"/>
    <n v="3"/>
    <b v="0"/>
    <x v="38"/>
    <n v="1688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5070"/>
    <n v="34"/>
    <x v="1"/>
    <s v="US"/>
    <s v="USD"/>
    <n v="1489669203"/>
    <n v="1487944803"/>
    <b v="0"/>
    <n v="0"/>
    <b v="0"/>
    <x v="38"/>
    <e v="#DIV/0!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5070"/>
    <n v="423"/>
    <x v="1"/>
    <s v="US"/>
    <s v="USD"/>
    <n v="1434476849"/>
    <n v="1431884849"/>
    <b v="0"/>
    <n v="11"/>
    <b v="0"/>
    <x v="38"/>
    <n v="460.91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5078"/>
    <n v="64"/>
    <x v="1"/>
    <s v="US"/>
    <s v="USD"/>
    <n v="1462402850"/>
    <n v="1459810850"/>
    <b v="0"/>
    <n v="20"/>
    <b v="0"/>
    <x v="38"/>
    <n v="253.9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5080"/>
    <n v="34"/>
    <x v="1"/>
    <s v="US"/>
    <s v="USD"/>
    <n v="1427498172"/>
    <n v="1422317772"/>
    <b v="0"/>
    <n v="3"/>
    <b v="0"/>
    <x v="38"/>
    <n v="16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5086"/>
    <n v="6"/>
    <x v="1"/>
    <s v="US"/>
    <s v="USD"/>
    <n v="1462729317"/>
    <n v="1457548917"/>
    <b v="0"/>
    <n v="0"/>
    <b v="0"/>
    <x v="38"/>
    <e v="#DIV/0!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5087"/>
    <n v="51"/>
    <x v="1"/>
    <s v="GB"/>
    <s v="GBP"/>
    <n v="1465258325"/>
    <n v="1462666325"/>
    <b v="0"/>
    <n v="0"/>
    <b v="0"/>
    <x v="38"/>
    <e v="#DIV/0!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5096"/>
    <n v="0"/>
    <x v="1"/>
    <s v="US"/>
    <s v="USD"/>
    <n v="1410459023"/>
    <n v="1407867023"/>
    <b v="0"/>
    <n v="0"/>
    <b v="0"/>
    <x v="38"/>
    <e v="#DIV/0!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100"/>
    <n v="102"/>
    <x v="0"/>
    <s v="US"/>
    <s v="USD"/>
    <n v="1427342400"/>
    <n v="1424927159"/>
    <b v="0"/>
    <n v="108"/>
    <b v="1"/>
    <x v="6"/>
    <n v="47.22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5100"/>
    <n v="510"/>
    <x v="0"/>
    <s v="US"/>
    <s v="USD"/>
    <n v="1425193140"/>
    <n v="1422769906"/>
    <b v="0"/>
    <n v="20"/>
    <b v="1"/>
    <x v="6"/>
    <n v="255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5103"/>
    <n v="51"/>
    <x v="0"/>
    <s v="US"/>
    <s v="USD"/>
    <n v="1435835824"/>
    <n v="1433243824"/>
    <b v="0"/>
    <n v="98"/>
    <b v="1"/>
    <x v="6"/>
    <n v="52.07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105"/>
    <n v="102"/>
    <x v="0"/>
    <s v="US"/>
    <s v="USD"/>
    <n v="1407360720"/>
    <n v="1404769819"/>
    <b v="0"/>
    <n v="196"/>
    <b v="1"/>
    <x v="6"/>
    <n v="26.05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5116"/>
    <n v="341"/>
    <x v="0"/>
    <s v="US"/>
    <s v="USD"/>
    <n v="1436290233"/>
    <n v="1433698233"/>
    <b v="0"/>
    <n v="39"/>
    <b v="1"/>
    <x v="6"/>
    <n v="131.18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5116.18"/>
    <n v="51"/>
    <x v="0"/>
    <s v="US"/>
    <s v="USD"/>
    <n v="1442425412"/>
    <n v="1439833412"/>
    <b v="0"/>
    <n v="128"/>
    <b v="1"/>
    <x v="6"/>
    <n v="39.9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135"/>
    <n v="103"/>
    <x v="0"/>
    <s v="US"/>
    <s v="USD"/>
    <n v="1425872692"/>
    <n v="1423284292"/>
    <b v="0"/>
    <n v="71"/>
    <b v="1"/>
    <x v="6"/>
    <n v="72.31999999999999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5145"/>
    <n v="147"/>
    <x v="0"/>
    <s v="US"/>
    <s v="USD"/>
    <n v="1471406340"/>
    <n v="1470227660"/>
    <b v="0"/>
    <n v="47"/>
    <b v="1"/>
    <x v="6"/>
    <n v="109.47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5157"/>
    <n v="516"/>
    <x v="0"/>
    <s v="CA"/>
    <s v="CAD"/>
    <n v="1430693460"/>
    <n v="1428087153"/>
    <b v="0"/>
    <n v="17"/>
    <b v="1"/>
    <x v="6"/>
    <n v="303.35000000000002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5167"/>
    <n v="86"/>
    <x v="0"/>
    <s v="US"/>
    <s v="USD"/>
    <n v="1405699451"/>
    <n v="1403107451"/>
    <b v="0"/>
    <n v="91"/>
    <b v="1"/>
    <x v="6"/>
    <n v="56.78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5175"/>
    <n v="162"/>
    <x v="0"/>
    <s v="US"/>
    <s v="USD"/>
    <n v="1409500078"/>
    <n v="1406908078"/>
    <b v="0"/>
    <n v="43"/>
    <b v="1"/>
    <x v="6"/>
    <n v="120.35"/>
    <x v="1"/>
    <x v="6"/>
    <x v="2971"/>
    <x v="2967"/>
    <x v="3"/>
  </r>
  <r>
    <n v="2972"/>
    <s v="A Bad Plan"/>
    <s v="A group of artists. A mythical art piece. A harrowing quest. And some margaritas."/>
    <n v="2000"/>
    <n v="5176"/>
    <n v="259"/>
    <x v="0"/>
    <s v="US"/>
    <s v="USD"/>
    <n v="1480899600"/>
    <n v="1479609520"/>
    <b v="0"/>
    <n v="17"/>
    <b v="1"/>
    <x v="6"/>
    <n v="304.47000000000003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5186"/>
    <n v="104"/>
    <x v="0"/>
    <s v="US"/>
    <s v="USD"/>
    <n v="1451620800"/>
    <n v="1449171508"/>
    <b v="0"/>
    <n v="33"/>
    <b v="1"/>
    <x v="6"/>
    <n v="157.15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95"/>
    <n v="104"/>
    <x v="0"/>
    <s v="US"/>
    <s v="USD"/>
    <n v="1411695300"/>
    <n v="1409275671"/>
    <b v="0"/>
    <n v="87"/>
    <b v="1"/>
    <x v="6"/>
    <n v="59.71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5200"/>
    <n v="65"/>
    <x v="0"/>
    <s v="US"/>
    <s v="USD"/>
    <n v="1417057200"/>
    <n v="1414599886"/>
    <b v="0"/>
    <n v="113"/>
    <b v="1"/>
    <x v="6"/>
    <n v="46.02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5200"/>
    <n v="7429"/>
    <x v="0"/>
    <s v="GB"/>
    <s v="GBP"/>
    <n v="1457870400"/>
    <n v="1456421530"/>
    <b v="0"/>
    <n v="14"/>
    <b v="1"/>
    <x v="6"/>
    <n v="371.43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5202.5"/>
    <n v="173"/>
    <x v="0"/>
    <s v="US"/>
    <s v="USD"/>
    <n v="1427076840"/>
    <n v="1421960934"/>
    <b v="0"/>
    <n v="30"/>
    <b v="1"/>
    <x v="6"/>
    <n v="173.42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5212"/>
    <n v="695"/>
    <x v="0"/>
    <s v="US"/>
    <s v="USD"/>
    <n v="1413784740"/>
    <n v="1412954547"/>
    <b v="0"/>
    <n v="16"/>
    <b v="1"/>
    <x v="6"/>
    <n v="325.75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221"/>
    <n v="104"/>
    <x v="0"/>
    <s v="US"/>
    <s v="USD"/>
    <n v="1420524000"/>
    <n v="1419104823"/>
    <b v="0"/>
    <n v="46"/>
    <b v="1"/>
    <x v="6"/>
    <n v="113.5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5221"/>
    <n v="174"/>
    <x v="0"/>
    <s v="US"/>
    <s v="USD"/>
    <n v="1440381600"/>
    <n v="1438639130"/>
    <b v="0"/>
    <n v="24"/>
    <b v="1"/>
    <x v="6"/>
    <n v="217.54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222"/>
    <n v="131"/>
    <x v="0"/>
    <s v="IE"/>
    <s v="EUR"/>
    <n v="1443014756"/>
    <n v="1439126756"/>
    <b v="1"/>
    <n v="97"/>
    <b v="1"/>
    <x v="38"/>
    <n v="53.84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226"/>
    <n v="105"/>
    <x v="0"/>
    <s v="GB"/>
    <s v="GBP"/>
    <n v="1455208143"/>
    <n v="1452616143"/>
    <b v="1"/>
    <n v="59"/>
    <b v="1"/>
    <x v="38"/>
    <n v="88.58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5226"/>
    <n v="5"/>
    <x v="0"/>
    <s v="US"/>
    <s v="USD"/>
    <n v="1415722236"/>
    <n v="1410534636"/>
    <b v="1"/>
    <n v="1095"/>
    <b v="1"/>
    <x v="38"/>
    <n v="4.7699999999999996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5232"/>
    <n v="21"/>
    <x v="0"/>
    <s v="US"/>
    <s v="USD"/>
    <n v="1472020881"/>
    <n v="1469428881"/>
    <b v="1"/>
    <n v="218"/>
    <b v="1"/>
    <x v="38"/>
    <n v="24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5233"/>
    <n v="52"/>
    <x v="0"/>
    <s v="NZ"/>
    <s v="NZD"/>
    <n v="1477886400"/>
    <n v="1476228128"/>
    <b v="0"/>
    <n v="111"/>
    <b v="1"/>
    <x v="38"/>
    <n v="47.14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5234"/>
    <n v="218"/>
    <x v="0"/>
    <s v="GB"/>
    <s v="GBP"/>
    <n v="1462100406"/>
    <n v="1456920006"/>
    <b v="0"/>
    <n v="56"/>
    <b v="1"/>
    <x v="38"/>
    <n v="93.46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5235"/>
    <n v="21"/>
    <x v="0"/>
    <s v="US"/>
    <s v="USD"/>
    <n v="1476316800"/>
    <n v="1473837751"/>
    <b v="0"/>
    <n v="265"/>
    <b v="1"/>
    <x v="38"/>
    <n v="19.7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5236"/>
    <n v="524"/>
    <x v="0"/>
    <s v="GB"/>
    <s v="GBP"/>
    <n v="1466412081"/>
    <n v="1463820081"/>
    <b v="0"/>
    <n v="28"/>
    <b v="1"/>
    <x v="38"/>
    <n v="187"/>
    <x v="1"/>
    <x v="38"/>
    <x v="2988"/>
    <x v="2984"/>
    <x v="2"/>
  </r>
  <r>
    <n v="2989"/>
    <s v="Let's Light Up The Gem!"/>
    <s v="Bring the movies back to Bethel, Maine."/>
    <n v="20000"/>
    <n v="5240"/>
    <n v="26"/>
    <x v="0"/>
    <s v="US"/>
    <s v="USD"/>
    <n v="1450673940"/>
    <n v="1448756962"/>
    <b v="0"/>
    <n v="364"/>
    <b v="1"/>
    <x v="38"/>
    <n v="14.4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5250"/>
    <n v="53"/>
    <x v="0"/>
    <s v="US"/>
    <s v="USD"/>
    <n v="1452174420"/>
    <n v="1449150420"/>
    <b v="0"/>
    <n v="27"/>
    <b v="1"/>
    <x v="38"/>
    <n v="194.44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5258"/>
    <n v="62"/>
    <x v="0"/>
    <s v="US"/>
    <s v="USD"/>
    <n v="1485547530"/>
    <n v="1483646730"/>
    <b v="0"/>
    <n v="93"/>
    <b v="1"/>
    <x v="38"/>
    <n v="56.54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5259"/>
    <n v="175"/>
    <x v="0"/>
    <s v="US"/>
    <s v="USD"/>
    <n v="1476037510"/>
    <n v="1473445510"/>
    <b v="0"/>
    <n v="64"/>
    <b v="1"/>
    <x v="38"/>
    <n v="82.17"/>
    <x v="1"/>
    <x v="38"/>
    <x v="2992"/>
    <x v="2988"/>
    <x v="2"/>
  </r>
  <r>
    <n v="2993"/>
    <s v="TRUE WEST: Think, Dog! Productions"/>
    <s v="Help us build the Kitchen from Hell!"/>
    <n v="1000"/>
    <n v="5260"/>
    <n v="526"/>
    <x v="0"/>
    <s v="US"/>
    <s v="USD"/>
    <n v="1455998867"/>
    <n v="1453406867"/>
    <b v="0"/>
    <n v="22"/>
    <b v="1"/>
    <x v="38"/>
    <n v="239.0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5260.92"/>
    <n v="1754"/>
    <x v="0"/>
    <s v="GB"/>
    <s v="GBP"/>
    <n v="1412335772"/>
    <n v="1409743772"/>
    <b v="0"/>
    <n v="59"/>
    <b v="1"/>
    <x v="38"/>
    <n v="89.17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5263"/>
    <n v="35"/>
    <x v="0"/>
    <s v="US"/>
    <s v="USD"/>
    <n v="1484841471"/>
    <n v="1482249471"/>
    <b v="0"/>
    <n v="249"/>
    <b v="1"/>
    <x v="38"/>
    <n v="21.14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5271"/>
    <n v="15"/>
    <x v="0"/>
    <s v="US"/>
    <s v="USD"/>
    <n v="1432677240"/>
    <n v="1427493240"/>
    <b v="0"/>
    <n v="392"/>
    <b v="1"/>
    <x v="38"/>
    <n v="13.45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5285"/>
    <n v="53"/>
    <x v="0"/>
    <s v="US"/>
    <s v="USD"/>
    <n v="1488171540"/>
    <n v="1486661793"/>
    <b v="0"/>
    <n v="115"/>
    <b v="1"/>
    <x v="38"/>
    <n v="45.96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291"/>
    <n v="11"/>
    <x v="0"/>
    <s v="US"/>
    <s v="USD"/>
    <n v="1402892700"/>
    <n v="1400474329"/>
    <b v="0"/>
    <n v="433"/>
    <b v="1"/>
    <x v="38"/>
    <n v="12.22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5295"/>
    <n v="392"/>
    <x v="0"/>
    <s v="US"/>
    <s v="USD"/>
    <n v="1488333600"/>
    <n v="1487094360"/>
    <b v="0"/>
    <n v="20"/>
    <b v="1"/>
    <x v="38"/>
    <n v="264.7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297"/>
    <n v="1059"/>
    <x v="0"/>
    <s v="US"/>
    <s v="USD"/>
    <n v="1485885600"/>
    <n v="1484682670"/>
    <b v="0"/>
    <n v="8"/>
    <b v="1"/>
    <x v="38"/>
    <n v="662.13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5300"/>
    <n v="73"/>
    <x v="0"/>
    <s v="US"/>
    <s v="USD"/>
    <n v="1468445382"/>
    <n v="1465853382"/>
    <b v="0"/>
    <n v="175"/>
    <b v="1"/>
    <x v="38"/>
    <n v="30.29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5308.26"/>
    <n v="76"/>
    <x v="0"/>
    <s v="US"/>
    <s v="USD"/>
    <n v="1356552252"/>
    <n v="1353960252"/>
    <b v="0"/>
    <n v="104"/>
    <b v="1"/>
    <x v="38"/>
    <n v="51.04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5322"/>
    <n v="177"/>
    <x v="0"/>
    <s v="US"/>
    <s v="USD"/>
    <n v="1456811940"/>
    <n v="1454098976"/>
    <b v="0"/>
    <n v="17"/>
    <b v="1"/>
    <x v="38"/>
    <n v="313.06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5323.01"/>
    <n v="13"/>
    <x v="0"/>
    <s v="US"/>
    <s v="USD"/>
    <n v="1416089324"/>
    <n v="1413493724"/>
    <b v="0"/>
    <n v="277"/>
    <b v="1"/>
    <x v="38"/>
    <n v="19.22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5328"/>
    <n v="50"/>
    <x v="0"/>
    <s v="US"/>
    <s v="USD"/>
    <n v="1412611905"/>
    <n v="1410019905"/>
    <b v="0"/>
    <n v="118"/>
    <b v="1"/>
    <x v="38"/>
    <n v="45.15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5330"/>
    <n v="67"/>
    <x v="0"/>
    <s v="CA"/>
    <s v="CAD"/>
    <n v="1418580591"/>
    <n v="1415988591"/>
    <b v="0"/>
    <n v="97"/>
    <b v="1"/>
    <x v="38"/>
    <n v="54.95"/>
    <x v="1"/>
    <x v="38"/>
    <x v="3006"/>
    <x v="3001"/>
    <x v="3"/>
  </r>
  <r>
    <n v="3007"/>
    <s v="Bethlem"/>
    <s v="Consuite for 2015 CoreCon.  An adventure into insanity."/>
    <n v="600"/>
    <n v="5331"/>
    <n v="889"/>
    <x v="0"/>
    <s v="US"/>
    <s v="USD"/>
    <n v="1429938683"/>
    <n v="1428124283"/>
    <b v="0"/>
    <n v="20"/>
    <b v="1"/>
    <x v="38"/>
    <n v="266.55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5343"/>
    <n v="178"/>
    <x v="0"/>
    <s v="US"/>
    <s v="USD"/>
    <n v="1453352719"/>
    <n v="1450760719"/>
    <b v="0"/>
    <n v="26"/>
    <b v="1"/>
    <x v="38"/>
    <n v="205.5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5355"/>
    <n v="21"/>
    <x v="0"/>
    <s v="US"/>
    <s v="USD"/>
    <n v="1417012840"/>
    <n v="1414417240"/>
    <b v="0"/>
    <n v="128"/>
    <b v="1"/>
    <x v="38"/>
    <n v="41.84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5358"/>
    <n v="357"/>
    <x v="0"/>
    <s v="US"/>
    <s v="USD"/>
    <n v="1424548719"/>
    <n v="1419364719"/>
    <b v="0"/>
    <n v="15"/>
    <b v="1"/>
    <x v="38"/>
    <n v="357.2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5359.21"/>
    <n v="1786"/>
    <x v="0"/>
    <s v="ES"/>
    <s v="EUR"/>
    <n v="1450911540"/>
    <n v="1448536516"/>
    <b v="0"/>
    <n v="25"/>
    <b v="1"/>
    <x v="38"/>
    <n v="214.37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5360"/>
    <n v="134"/>
    <x v="0"/>
    <s v="US"/>
    <s v="USD"/>
    <n v="1423587130"/>
    <n v="1421772730"/>
    <b v="0"/>
    <n v="55"/>
    <b v="1"/>
    <x v="38"/>
    <n v="97.45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5366"/>
    <n v="54"/>
    <x v="0"/>
    <s v="US"/>
    <s v="USD"/>
    <n v="1434917049"/>
    <n v="1432325049"/>
    <b v="0"/>
    <n v="107"/>
    <b v="1"/>
    <x v="38"/>
    <n v="50.15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5376"/>
    <n v="22"/>
    <x v="0"/>
    <s v="US"/>
    <s v="USD"/>
    <n v="1415163600"/>
    <n v="1412737080"/>
    <b v="0"/>
    <n v="557"/>
    <b v="1"/>
    <x v="38"/>
    <n v="9.65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5380"/>
    <n v="158"/>
    <x v="0"/>
    <s v="US"/>
    <s v="USD"/>
    <n v="1402459200"/>
    <n v="1401125238"/>
    <b v="0"/>
    <n v="40"/>
    <b v="1"/>
    <x v="38"/>
    <n v="134.5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5380.55"/>
    <n v="63"/>
    <x v="0"/>
    <s v="US"/>
    <s v="USD"/>
    <n v="1405688952"/>
    <n v="1400504952"/>
    <b v="0"/>
    <n v="36"/>
    <b v="1"/>
    <x v="38"/>
    <n v="149.46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5388.79"/>
    <n v="24"/>
    <x v="0"/>
    <s v="US"/>
    <s v="USD"/>
    <n v="1408566243"/>
    <n v="1405974243"/>
    <b v="0"/>
    <n v="159"/>
    <b v="1"/>
    <x v="38"/>
    <n v="33.8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5390"/>
    <n v="128"/>
    <x v="0"/>
    <s v="FR"/>
    <s v="EUR"/>
    <n v="1437429600"/>
    <n v="1433747376"/>
    <b v="0"/>
    <n v="41"/>
    <b v="1"/>
    <x v="38"/>
    <n v="131.46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5396"/>
    <n v="36"/>
    <x v="0"/>
    <s v="US"/>
    <s v="USD"/>
    <n v="1401159600"/>
    <n v="1398801620"/>
    <b v="0"/>
    <n v="226"/>
    <b v="1"/>
    <x v="38"/>
    <n v="23.88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5398.99"/>
    <n v="77"/>
    <x v="0"/>
    <s v="US"/>
    <s v="USD"/>
    <n v="1439583533"/>
    <n v="1434399533"/>
    <b v="0"/>
    <n v="30"/>
    <b v="1"/>
    <x v="38"/>
    <n v="179.9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410"/>
    <n v="120"/>
    <x v="0"/>
    <s v="US"/>
    <s v="USD"/>
    <n v="1479794340"/>
    <n v="1476715869"/>
    <b v="0"/>
    <n v="103"/>
    <b v="1"/>
    <x v="38"/>
    <n v="52.52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5410"/>
    <n v="54"/>
    <x v="0"/>
    <s v="US"/>
    <s v="USD"/>
    <n v="1472338409"/>
    <n v="1468450409"/>
    <b v="0"/>
    <n v="62"/>
    <b v="1"/>
    <x v="38"/>
    <n v="87.26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5414"/>
    <n v="773"/>
    <x v="0"/>
    <s v="GB"/>
    <s v="GBP"/>
    <n v="1434039186"/>
    <n v="1430151186"/>
    <b v="0"/>
    <n v="6"/>
    <b v="1"/>
    <x v="38"/>
    <n v="902.33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5422"/>
    <n v="108"/>
    <x v="0"/>
    <s v="US"/>
    <s v="USD"/>
    <n v="1349567475"/>
    <n v="1346975475"/>
    <b v="0"/>
    <n v="182"/>
    <b v="1"/>
    <x v="38"/>
    <n v="29.79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5430"/>
    <n v="217"/>
    <x v="0"/>
    <s v="GB"/>
    <s v="GBP"/>
    <n v="1401465600"/>
    <n v="1399032813"/>
    <b v="0"/>
    <n v="145"/>
    <b v="1"/>
    <x v="38"/>
    <n v="37.450000000000003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5431"/>
    <n v="603"/>
    <x v="0"/>
    <s v="GB"/>
    <s v="GBP"/>
    <n v="1488538892"/>
    <n v="1487329292"/>
    <b v="0"/>
    <n v="25"/>
    <b v="1"/>
    <x v="38"/>
    <n v="217.24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433"/>
    <n v="14"/>
    <x v="0"/>
    <s v="US"/>
    <s v="USD"/>
    <n v="1426866851"/>
    <n v="1424278451"/>
    <b v="0"/>
    <n v="320"/>
    <b v="1"/>
    <x v="38"/>
    <n v="16.98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5437"/>
    <n v="109"/>
    <x v="0"/>
    <s v="US"/>
    <s v="USD"/>
    <n v="1471242025"/>
    <n v="1468650025"/>
    <b v="0"/>
    <n v="99"/>
    <b v="1"/>
    <x v="38"/>
    <n v="54.92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5443"/>
    <n v="18"/>
    <x v="0"/>
    <s v="US"/>
    <s v="USD"/>
    <n v="1416285300"/>
    <n v="1413824447"/>
    <b v="0"/>
    <n v="348"/>
    <b v="1"/>
    <x v="38"/>
    <n v="15.64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5452"/>
    <n v="312"/>
    <x v="0"/>
    <s v="US"/>
    <s v="USD"/>
    <n v="1442426171"/>
    <n v="1439834171"/>
    <b v="0"/>
    <n v="41"/>
    <b v="1"/>
    <x v="38"/>
    <n v="132.97999999999999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5456"/>
    <n v="364"/>
    <x v="0"/>
    <s v="US"/>
    <s v="USD"/>
    <n v="1476479447"/>
    <n v="1471295447"/>
    <b v="0"/>
    <n v="29"/>
    <b v="1"/>
    <x v="38"/>
    <n v="188.14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5462"/>
    <n v="546"/>
    <x v="0"/>
    <s v="US"/>
    <s v="USD"/>
    <n v="1441933459"/>
    <n v="1439341459"/>
    <b v="0"/>
    <n v="25"/>
    <b v="1"/>
    <x v="38"/>
    <n v="218.4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5465"/>
    <n v="182"/>
    <x v="0"/>
    <s v="US"/>
    <s v="USD"/>
    <n v="1471487925"/>
    <n v="1468895925"/>
    <b v="0"/>
    <n v="23"/>
    <b v="1"/>
    <x v="38"/>
    <n v="237.61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5469"/>
    <n v="5"/>
    <x v="0"/>
    <s v="US"/>
    <s v="USD"/>
    <n v="1477972740"/>
    <n v="1475326255"/>
    <b v="0"/>
    <n v="1260"/>
    <b v="1"/>
    <x v="38"/>
    <n v="4.34"/>
    <x v="1"/>
    <x v="38"/>
    <x v="3034"/>
    <x v="3029"/>
    <x v="2"/>
  </r>
  <r>
    <n v="3035"/>
    <s v="The Coalition Theater"/>
    <s v="Help create a permanent home for live comedy shows and classes in Downtown RVA."/>
    <n v="25000"/>
    <n v="5478"/>
    <n v="22"/>
    <x v="0"/>
    <s v="US"/>
    <s v="USD"/>
    <n v="1367674009"/>
    <n v="1365082009"/>
    <b v="0"/>
    <n v="307"/>
    <b v="1"/>
    <x v="38"/>
    <n v="17.84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5481"/>
    <n v="22"/>
    <x v="0"/>
    <s v="US"/>
    <s v="USD"/>
    <n v="1376654340"/>
    <n v="1373568644"/>
    <b v="0"/>
    <n v="329"/>
    <b v="1"/>
    <x v="38"/>
    <n v="16.66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5496"/>
    <n v="1099"/>
    <x v="0"/>
    <s v="US"/>
    <s v="USD"/>
    <n v="1285995540"/>
    <n v="1279574773"/>
    <b v="0"/>
    <n v="32"/>
    <b v="1"/>
    <x v="38"/>
    <n v="171.75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5500"/>
    <n v="550"/>
    <x v="0"/>
    <s v="US"/>
    <s v="USD"/>
    <n v="1457071397"/>
    <n v="1451887397"/>
    <b v="0"/>
    <n v="27"/>
    <b v="1"/>
    <x v="38"/>
    <n v="203.7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5501"/>
    <n v="28"/>
    <x v="0"/>
    <s v="US"/>
    <s v="USD"/>
    <n v="1388303940"/>
    <n v="1386011038"/>
    <b v="0"/>
    <n v="236"/>
    <b v="1"/>
    <x v="38"/>
    <n v="23.31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5504"/>
    <n v="183"/>
    <x v="0"/>
    <s v="US"/>
    <s v="USD"/>
    <n v="1435359600"/>
    <n v="1434999621"/>
    <b v="0"/>
    <n v="42"/>
    <b v="1"/>
    <x v="38"/>
    <n v="131.05000000000001"/>
    <x v="1"/>
    <x v="38"/>
    <x v="3040"/>
    <x v="3035"/>
    <x v="0"/>
  </r>
  <r>
    <n v="3041"/>
    <s v="Lend a Hand in Our Home"/>
    <s v="Privet! Hello! Bon Jour! We are the Arlekin Players Theatre and we need a home."/>
    <n v="8300"/>
    <n v="5509"/>
    <n v="66"/>
    <x v="0"/>
    <s v="US"/>
    <s v="USD"/>
    <n v="1453323048"/>
    <n v="1450731048"/>
    <b v="0"/>
    <n v="95"/>
    <b v="1"/>
    <x v="38"/>
    <n v="57.99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5509"/>
    <n v="367"/>
    <x v="0"/>
    <s v="GB"/>
    <s v="GBP"/>
    <n v="1444149047"/>
    <n v="1441557047"/>
    <b v="0"/>
    <n v="37"/>
    <b v="1"/>
    <x v="38"/>
    <n v="148.8899999999999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5510"/>
    <n v="37"/>
    <x v="0"/>
    <s v="CA"/>
    <s v="CAD"/>
    <n v="1429152600"/>
    <n v="1426815699"/>
    <b v="0"/>
    <n v="128"/>
    <b v="1"/>
    <x v="38"/>
    <n v="43.05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5516"/>
    <n v="46"/>
    <x v="0"/>
    <s v="US"/>
    <s v="USD"/>
    <n v="1454433998"/>
    <n v="1453137998"/>
    <b v="0"/>
    <n v="156"/>
    <b v="1"/>
    <x v="38"/>
    <n v="35.36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526"/>
    <n v="138"/>
    <x v="0"/>
    <s v="US"/>
    <s v="USD"/>
    <n v="1408679055"/>
    <n v="1406087055"/>
    <b v="0"/>
    <n v="64"/>
    <b v="1"/>
    <x v="38"/>
    <n v="86.3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535"/>
    <n v="70"/>
    <x v="0"/>
    <s v="US"/>
    <s v="USD"/>
    <n v="1410324720"/>
    <n v="1407784586"/>
    <b v="0"/>
    <n v="58"/>
    <b v="1"/>
    <x v="38"/>
    <n v="95.43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5535"/>
    <n v="1107"/>
    <x v="0"/>
    <s v="US"/>
    <s v="USD"/>
    <n v="1461762960"/>
    <n v="1457999054"/>
    <b v="0"/>
    <n v="20"/>
    <b v="1"/>
    <x v="38"/>
    <n v="276.7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5540"/>
    <n v="111"/>
    <x v="0"/>
    <s v="US"/>
    <s v="USD"/>
    <n v="1420060920"/>
    <n v="1417556262"/>
    <b v="0"/>
    <n v="47"/>
    <b v="1"/>
    <x v="38"/>
    <n v="117.87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5555"/>
    <n v="148"/>
    <x v="0"/>
    <s v="US"/>
    <s v="USD"/>
    <n v="1434241255"/>
    <n v="1431649255"/>
    <b v="0"/>
    <n v="54"/>
    <b v="1"/>
    <x v="38"/>
    <n v="102.87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5557"/>
    <n v="926"/>
    <x v="0"/>
    <s v="US"/>
    <s v="USD"/>
    <n v="1462420960"/>
    <n v="1459828960"/>
    <b v="0"/>
    <n v="9"/>
    <b v="1"/>
    <x v="38"/>
    <n v="617.44000000000005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5570"/>
    <n v="159"/>
    <x v="2"/>
    <s v="GB"/>
    <s v="GBP"/>
    <n v="1486547945"/>
    <n v="1483955945"/>
    <b v="1"/>
    <n v="35"/>
    <b v="0"/>
    <x v="38"/>
    <n v="159.13999999999999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5574"/>
    <n v="11"/>
    <x v="2"/>
    <s v="US"/>
    <s v="USD"/>
    <n v="1432828740"/>
    <n v="1430237094"/>
    <b v="0"/>
    <n v="2"/>
    <b v="0"/>
    <x v="38"/>
    <n v="2787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5580"/>
    <n v="56"/>
    <x v="2"/>
    <s v="US"/>
    <s v="USD"/>
    <n v="1412222340"/>
    <n v="1407781013"/>
    <b v="0"/>
    <n v="3"/>
    <b v="0"/>
    <x v="38"/>
    <n v="1860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5585"/>
    <n v="1862"/>
    <x v="2"/>
    <s v="US"/>
    <s v="USD"/>
    <n v="1425258240"/>
    <n v="1422043154"/>
    <b v="0"/>
    <n v="0"/>
    <b v="0"/>
    <x v="38"/>
    <e v="#DIV/0!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5599"/>
    <n v="28"/>
    <x v="2"/>
    <s v="US"/>
    <s v="USD"/>
    <n v="1420844390"/>
    <n v="1415660390"/>
    <b v="0"/>
    <n v="1"/>
    <b v="0"/>
    <x v="38"/>
    <n v="5599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5600"/>
    <n v="22"/>
    <x v="2"/>
    <s v="US"/>
    <s v="USD"/>
    <n v="1412003784"/>
    <n v="1406819784"/>
    <b v="0"/>
    <n v="0"/>
    <b v="0"/>
    <x v="38"/>
    <e v="#DIV/0!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5604"/>
    <n v="11"/>
    <x v="2"/>
    <s v="GB"/>
    <s v="GBP"/>
    <n v="1459694211"/>
    <n v="1457105811"/>
    <b v="0"/>
    <n v="0"/>
    <b v="0"/>
    <x v="38"/>
    <e v="#DIV/0!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5617"/>
    <n v="31"/>
    <x v="2"/>
    <s v="IT"/>
    <s v="EUR"/>
    <n v="1463734740"/>
    <n v="1459414740"/>
    <b v="0"/>
    <n v="3"/>
    <b v="0"/>
    <x v="38"/>
    <n v="1872.33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5621.38"/>
    <n v="37"/>
    <x v="2"/>
    <s v="US"/>
    <s v="USD"/>
    <n v="1407536846"/>
    <n v="1404944846"/>
    <b v="0"/>
    <n v="11"/>
    <b v="0"/>
    <x v="38"/>
    <n v="511.03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5623"/>
    <n v="3"/>
    <x v="2"/>
    <s v="US"/>
    <s v="USD"/>
    <n v="1443422134"/>
    <n v="1440830134"/>
    <b v="0"/>
    <n v="6"/>
    <b v="0"/>
    <x v="38"/>
    <n v="937.17"/>
    <x v="1"/>
    <x v="38"/>
    <x v="3060"/>
    <x v="3055"/>
    <x v="0"/>
  </r>
  <r>
    <n v="3061"/>
    <s v="Help Save Parkway Cinemas!"/>
    <s v="Save a historic Local theater."/>
    <n v="1000000"/>
    <n v="5634"/>
    <n v="1"/>
    <x v="2"/>
    <s v="US"/>
    <s v="USD"/>
    <n v="1407955748"/>
    <n v="1405363748"/>
    <b v="0"/>
    <n v="0"/>
    <b v="0"/>
    <x v="38"/>
    <e v="#DIV/0!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5635"/>
    <n v="56"/>
    <x v="2"/>
    <s v="US"/>
    <s v="USD"/>
    <n v="1443636000"/>
    <n v="1441111892"/>
    <b v="0"/>
    <n v="67"/>
    <b v="0"/>
    <x v="38"/>
    <n v="84.1"/>
    <x v="1"/>
    <x v="38"/>
    <x v="3062"/>
    <x v="3057"/>
    <x v="0"/>
  </r>
  <r>
    <n v="3063"/>
    <s v="Spec Haus"/>
    <s v="Members of the local Miami music scene are putting together a venue/creative space in Kendall!"/>
    <n v="3000"/>
    <n v="5645"/>
    <n v="188"/>
    <x v="2"/>
    <s v="US"/>
    <s v="USD"/>
    <n v="1477174138"/>
    <n v="1474150138"/>
    <b v="0"/>
    <n v="23"/>
    <b v="0"/>
    <x v="38"/>
    <n v="245.43"/>
    <x v="1"/>
    <x v="38"/>
    <x v="3063"/>
    <x v="3058"/>
    <x v="2"/>
  </r>
  <r>
    <n v="3064"/>
    <s v="Kickstart the Crossroads Community"/>
    <s v="An epicenter for connection, creation and expression of the community."/>
    <n v="75000"/>
    <n v="5651.58"/>
    <n v="8"/>
    <x v="2"/>
    <s v="US"/>
    <s v="USD"/>
    <n v="1448175540"/>
    <n v="1445483246"/>
    <b v="0"/>
    <n v="72"/>
    <b v="0"/>
    <x v="38"/>
    <n v="78.48999999999999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5655.6"/>
    <n v="23"/>
    <x v="2"/>
    <s v="US"/>
    <s v="USD"/>
    <n v="1406683172"/>
    <n v="1404523172"/>
    <b v="0"/>
    <n v="2"/>
    <b v="0"/>
    <x v="38"/>
    <n v="2827.8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5660"/>
    <n v="2"/>
    <x v="2"/>
    <s v="AU"/>
    <s v="AUD"/>
    <n v="1468128537"/>
    <n v="1465536537"/>
    <b v="0"/>
    <n v="15"/>
    <b v="0"/>
    <x v="38"/>
    <n v="377.33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665"/>
    <n v="71"/>
    <x v="2"/>
    <s v="NZ"/>
    <s v="NZD"/>
    <n v="1441837879"/>
    <n v="1439245879"/>
    <b v="0"/>
    <n v="1"/>
    <b v="0"/>
    <x v="38"/>
    <n v="5665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666"/>
    <n v="2"/>
    <x v="2"/>
    <s v="US"/>
    <s v="USD"/>
    <n v="1445013352"/>
    <n v="1442421352"/>
    <b v="0"/>
    <n v="2"/>
    <b v="0"/>
    <x v="38"/>
    <n v="2833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671.11"/>
    <n v="567"/>
    <x v="2"/>
    <s v="US"/>
    <s v="USD"/>
    <n v="1418587234"/>
    <n v="1415995234"/>
    <b v="0"/>
    <n v="7"/>
    <b v="0"/>
    <x v="38"/>
    <n v="810.16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5673"/>
    <n v="57"/>
    <x v="2"/>
    <s v="GB"/>
    <s v="GBP"/>
    <n v="1481132169"/>
    <n v="1479317769"/>
    <b v="0"/>
    <n v="16"/>
    <b v="0"/>
    <x v="38"/>
    <n v="354.56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5680"/>
    <n v="47"/>
    <x v="2"/>
    <s v="US"/>
    <s v="USD"/>
    <n v="1429595940"/>
    <n v="1428082481"/>
    <b v="0"/>
    <n v="117"/>
    <b v="0"/>
    <x v="38"/>
    <n v="48.55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5696"/>
    <n v="47"/>
    <x v="2"/>
    <s v="US"/>
    <s v="USD"/>
    <n v="1477791960"/>
    <n v="1476549262"/>
    <b v="0"/>
    <n v="2"/>
    <b v="0"/>
    <x v="38"/>
    <n v="2848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5700"/>
    <n v="0"/>
    <x v="2"/>
    <s v="US"/>
    <s v="USD"/>
    <n v="1434309540"/>
    <n v="1429287900"/>
    <b v="0"/>
    <n v="7"/>
    <b v="0"/>
    <x v="38"/>
    <n v="814.29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5713"/>
    <n v="23"/>
    <x v="2"/>
    <s v="FR"/>
    <s v="EUR"/>
    <n v="1457617359"/>
    <n v="1455025359"/>
    <b v="0"/>
    <n v="3"/>
    <b v="0"/>
    <x v="38"/>
    <n v="1904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5739"/>
    <n v="38"/>
    <x v="2"/>
    <s v="US"/>
    <s v="USD"/>
    <n v="1471573640"/>
    <n v="1467253640"/>
    <b v="0"/>
    <n v="20"/>
    <b v="0"/>
    <x v="38"/>
    <n v="286.95"/>
    <x v="1"/>
    <x v="38"/>
    <x v="3075"/>
    <x v="3070"/>
    <x v="2"/>
  </r>
  <r>
    <n v="3076"/>
    <s v="10,000 Hours"/>
    <s v="Helping female comedians get in their 10,000 Hours of practice!"/>
    <n v="10000"/>
    <n v="5757"/>
    <n v="58"/>
    <x v="2"/>
    <s v="US"/>
    <s v="USD"/>
    <n v="1444405123"/>
    <n v="1439221123"/>
    <b v="0"/>
    <n v="50"/>
    <b v="0"/>
    <x v="38"/>
    <n v="115.14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5771"/>
    <n v="26"/>
    <x v="2"/>
    <s v="CA"/>
    <s v="CAD"/>
    <n v="1488495478"/>
    <n v="1485903478"/>
    <b v="0"/>
    <n v="2"/>
    <b v="0"/>
    <x v="38"/>
    <n v="2885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5800"/>
    <n v="10"/>
    <x v="2"/>
    <s v="US"/>
    <s v="USD"/>
    <n v="1424920795"/>
    <n v="1422328795"/>
    <b v="0"/>
    <n v="3"/>
    <b v="0"/>
    <x v="38"/>
    <n v="1933.33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5813"/>
    <n v="0"/>
    <x v="2"/>
    <s v="US"/>
    <s v="USD"/>
    <n v="1427040435"/>
    <n v="1424452035"/>
    <b v="0"/>
    <n v="27"/>
    <b v="0"/>
    <x v="38"/>
    <n v="215.3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5824"/>
    <n v="0"/>
    <x v="2"/>
    <s v="US"/>
    <s v="USD"/>
    <n v="1419644444"/>
    <n v="1414456844"/>
    <b v="0"/>
    <n v="7"/>
    <b v="0"/>
    <x v="38"/>
    <n v="832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5830.83"/>
    <n v="1"/>
    <x v="2"/>
    <s v="US"/>
    <s v="USD"/>
    <n v="1442722891"/>
    <n v="1440130891"/>
    <b v="0"/>
    <n v="5"/>
    <b v="0"/>
    <x v="38"/>
    <n v="1166.17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5831.74"/>
    <n v="65"/>
    <x v="2"/>
    <s v="US"/>
    <s v="USD"/>
    <n v="1447628946"/>
    <n v="1445033346"/>
    <b v="0"/>
    <n v="0"/>
    <b v="0"/>
    <x v="38"/>
    <e v="#DIV/0!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845"/>
    <n v="29"/>
    <x v="2"/>
    <s v="US"/>
    <s v="USD"/>
    <n v="1409547600"/>
    <n v="1406986278"/>
    <b v="0"/>
    <n v="3"/>
    <b v="0"/>
    <x v="38"/>
    <n v="1948.33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5854"/>
    <n v="144"/>
    <x v="2"/>
    <s v="US"/>
    <s v="USD"/>
    <n v="1430851680"/>
    <n v="1428340931"/>
    <b v="0"/>
    <n v="6"/>
    <b v="0"/>
    <x v="38"/>
    <n v="975.67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5858.84"/>
    <n v="23"/>
    <x v="2"/>
    <s v="US"/>
    <s v="USD"/>
    <n v="1443561159"/>
    <n v="1440969159"/>
    <b v="0"/>
    <n v="9"/>
    <b v="0"/>
    <x v="38"/>
    <n v="650.9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875"/>
    <n v="29"/>
    <x v="2"/>
    <s v="IT"/>
    <s v="EUR"/>
    <n v="1439827559"/>
    <n v="1434643559"/>
    <b v="0"/>
    <n v="3"/>
    <b v="0"/>
    <x v="38"/>
    <n v="1958.33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876"/>
    <n v="29"/>
    <x v="2"/>
    <s v="US"/>
    <s v="USD"/>
    <n v="1482294990"/>
    <n v="1477107390"/>
    <b v="0"/>
    <n v="2"/>
    <b v="0"/>
    <x v="38"/>
    <n v="2938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5902"/>
    <n v="9"/>
    <x v="2"/>
    <s v="US"/>
    <s v="USD"/>
    <n v="1420724460"/>
    <n v="1418046247"/>
    <b v="0"/>
    <n v="3"/>
    <b v="0"/>
    <x v="38"/>
    <n v="1967.33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904"/>
    <n v="24"/>
    <x v="2"/>
    <s v="US"/>
    <s v="USD"/>
    <n v="1468029540"/>
    <n v="1465304483"/>
    <b v="0"/>
    <n v="45"/>
    <b v="0"/>
    <x v="38"/>
    <n v="131.1999999999999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5907"/>
    <n v="3"/>
    <x v="2"/>
    <s v="US"/>
    <s v="USD"/>
    <n v="1430505545"/>
    <n v="1425325145"/>
    <b v="0"/>
    <n v="9"/>
    <b v="0"/>
    <x v="38"/>
    <n v="656.33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5910"/>
    <n v="118"/>
    <x v="2"/>
    <s v="US"/>
    <s v="USD"/>
    <n v="1471214743"/>
    <n v="1468622743"/>
    <b v="0"/>
    <n v="9"/>
    <b v="0"/>
    <x v="38"/>
    <n v="656.67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5922"/>
    <n v="6"/>
    <x v="2"/>
    <s v="US"/>
    <s v="USD"/>
    <n v="1444946400"/>
    <n v="1441723912"/>
    <b v="0"/>
    <n v="21"/>
    <b v="0"/>
    <x v="38"/>
    <n v="282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5940"/>
    <n v="149"/>
    <x v="2"/>
    <s v="CA"/>
    <s v="CAD"/>
    <n v="1401595140"/>
    <n v="1398980941"/>
    <b v="0"/>
    <n v="17"/>
    <b v="0"/>
    <x v="38"/>
    <n v="349.41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5985"/>
    <n v="6"/>
    <x v="2"/>
    <s v="US"/>
    <s v="USD"/>
    <n v="1442775956"/>
    <n v="1437591956"/>
    <b v="0"/>
    <n v="1"/>
    <b v="0"/>
    <x v="38"/>
    <n v="598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6000"/>
    <n v="40"/>
    <x v="2"/>
    <s v="US"/>
    <s v="USD"/>
    <n v="1470011780"/>
    <n v="1464827780"/>
    <b v="0"/>
    <n v="1"/>
    <b v="0"/>
    <x v="38"/>
    <n v="600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6000"/>
    <n v="30"/>
    <x v="2"/>
    <s v="US"/>
    <s v="USD"/>
    <n v="1432151326"/>
    <n v="1429559326"/>
    <b v="0"/>
    <n v="14"/>
    <b v="0"/>
    <x v="38"/>
    <n v="428.57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6000"/>
    <n v="60"/>
    <x v="2"/>
    <s v="GB"/>
    <s v="GBP"/>
    <n v="1475848800"/>
    <n v="1474027501"/>
    <b v="0"/>
    <n v="42"/>
    <b v="0"/>
    <x v="38"/>
    <n v="142.86000000000001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6000"/>
    <n v="12"/>
    <x v="2"/>
    <s v="US"/>
    <s v="USD"/>
    <n v="1454890620"/>
    <n v="1450724449"/>
    <b v="0"/>
    <n v="27"/>
    <b v="0"/>
    <x v="38"/>
    <n v="222.22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6000"/>
    <n v="300"/>
    <x v="2"/>
    <s v="US"/>
    <s v="USD"/>
    <n v="1455251591"/>
    <n v="1452659591"/>
    <b v="0"/>
    <n v="5"/>
    <b v="0"/>
    <x v="38"/>
    <n v="1200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6000.66"/>
    <n v="50"/>
    <x v="2"/>
    <s v="US"/>
    <s v="USD"/>
    <n v="1413816975"/>
    <n v="1411224975"/>
    <b v="0"/>
    <n v="13"/>
    <b v="0"/>
    <x v="38"/>
    <n v="461.59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6001"/>
    <n v="240"/>
    <x v="2"/>
    <s v="FR"/>
    <s v="EUR"/>
    <n v="1437033360"/>
    <n v="1434445937"/>
    <b v="0"/>
    <n v="12"/>
    <b v="0"/>
    <x v="38"/>
    <n v="500.08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007"/>
    <n v="38"/>
    <x v="2"/>
    <s v="GB"/>
    <s v="GBP"/>
    <n v="1471939818"/>
    <n v="1467619818"/>
    <b v="0"/>
    <n v="90"/>
    <b v="0"/>
    <x v="38"/>
    <n v="66.739999999999995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6019"/>
    <n v="147"/>
    <x v="2"/>
    <s v="US"/>
    <s v="USD"/>
    <n v="1434080706"/>
    <n v="1428896706"/>
    <b v="0"/>
    <n v="2"/>
    <b v="0"/>
    <x v="38"/>
    <n v="3009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6019.01"/>
    <n v="150"/>
    <x v="2"/>
    <s v="AU"/>
    <s v="AUD"/>
    <n v="1422928800"/>
    <n v="1420235311"/>
    <b v="0"/>
    <n v="5"/>
    <b v="0"/>
    <x v="38"/>
    <n v="1203.8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6020"/>
    <n v="103"/>
    <x v="2"/>
    <s v="US"/>
    <s v="USD"/>
    <n v="1413694800"/>
    <n v="1408986916"/>
    <b v="0"/>
    <n v="31"/>
    <b v="0"/>
    <x v="38"/>
    <n v="194.19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6025"/>
    <n v="603"/>
    <x v="2"/>
    <s v="GB"/>
    <s v="GBP"/>
    <n v="1442440800"/>
    <n v="1440497876"/>
    <b v="0"/>
    <n v="4"/>
    <b v="0"/>
    <x v="38"/>
    <n v="1506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6025"/>
    <n v="15"/>
    <x v="2"/>
    <s v="US"/>
    <s v="USD"/>
    <n v="1431372751"/>
    <n v="1430767951"/>
    <b v="0"/>
    <n v="29"/>
    <b v="0"/>
    <x v="38"/>
    <n v="207.76"/>
    <x v="1"/>
    <x v="38"/>
    <x v="3107"/>
    <x v="3101"/>
    <x v="0"/>
  </r>
  <r>
    <n v="3108"/>
    <s v="Funding a home for our Children's Theater"/>
    <s v="We need a permanent home for the theater!"/>
    <n v="50000"/>
    <n v="6027"/>
    <n v="12"/>
    <x v="2"/>
    <s v="US"/>
    <s v="USD"/>
    <n v="1430234394"/>
    <n v="1425053994"/>
    <b v="0"/>
    <n v="2"/>
    <b v="0"/>
    <x v="38"/>
    <n v="3013.5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029"/>
    <n v="23"/>
    <x v="2"/>
    <s v="US"/>
    <s v="USD"/>
    <n v="1409194810"/>
    <n v="1406170810"/>
    <b v="0"/>
    <n v="114"/>
    <b v="0"/>
    <x v="38"/>
    <n v="52.89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6030"/>
    <n v="24"/>
    <x v="2"/>
    <s v="US"/>
    <s v="USD"/>
    <n v="1487465119"/>
    <n v="1484009119"/>
    <b v="0"/>
    <n v="1"/>
    <b v="0"/>
    <x v="38"/>
    <n v="603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6039"/>
    <n v="30"/>
    <x v="2"/>
    <s v="US"/>
    <s v="USD"/>
    <n v="1412432220"/>
    <n v="1409753820"/>
    <b v="0"/>
    <n v="76"/>
    <b v="0"/>
    <x v="38"/>
    <n v="79.459999999999994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6041.55"/>
    <n v="55"/>
    <x v="2"/>
    <s v="US"/>
    <s v="USD"/>
    <n v="1477968934"/>
    <n v="1472784934"/>
    <b v="0"/>
    <n v="9"/>
    <b v="0"/>
    <x v="38"/>
    <n v="671.28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6041.6"/>
    <n v="6"/>
    <x v="2"/>
    <s v="US"/>
    <s v="USD"/>
    <n v="1429291982"/>
    <n v="1426699982"/>
    <b v="0"/>
    <n v="37"/>
    <b v="0"/>
    <x v="38"/>
    <n v="163.29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6042.02"/>
    <n v="8"/>
    <x v="2"/>
    <s v="US"/>
    <s v="USD"/>
    <n v="1411312250"/>
    <n v="1406128250"/>
    <b v="0"/>
    <n v="0"/>
    <b v="0"/>
    <x v="38"/>
    <e v="#DIV/0!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6053"/>
    <n v="61"/>
    <x v="2"/>
    <s v="SE"/>
    <s v="SEK"/>
    <n v="1465123427"/>
    <n v="1462531427"/>
    <b v="0"/>
    <n v="1"/>
    <b v="0"/>
    <x v="38"/>
    <n v="6053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6056"/>
    <n v="807"/>
    <x v="2"/>
    <s v="US"/>
    <s v="USD"/>
    <n v="1427890925"/>
    <n v="1426681325"/>
    <b v="0"/>
    <n v="10"/>
    <b v="0"/>
    <x v="38"/>
    <n v="605.6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6060"/>
    <n v="606"/>
    <x v="2"/>
    <s v="GB"/>
    <s v="GBP"/>
    <n v="1464354720"/>
    <n v="1463648360"/>
    <b v="0"/>
    <n v="1"/>
    <b v="0"/>
    <x v="38"/>
    <n v="6060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6061"/>
    <n v="1"/>
    <x v="2"/>
    <s v="SE"/>
    <s v="SEK"/>
    <n v="1467473723"/>
    <n v="1465832123"/>
    <b v="0"/>
    <n v="2"/>
    <b v="0"/>
    <x v="38"/>
    <n v="3030.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6071"/>
    <n v="61"/>
    <x v="2"/>
    <s v="US"/>
    <s v="USD"/>
    <n v="1427414732"/>
    <n v="1424826332"/>
    <b v="0"/>
    <n v="1"/>
    <b v="0"/>
    <x v="38"/>
    <n v="6071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6077"/>
    <n v="0"/>
    <x v="2"/>
    <s v="NL"/>
    <s v="EUR"/>
    <n v="1462484196"/>
    <n v="1457303796"/>
    <b v="0"/>
    <n v="10"/>
    <b v="0"/>
    <x v="38"/>
    <n v="607.70000000000005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6080"/>
    <n v="405"/>
    <x v="1"/>
    <s v="CA"/>
    <s v="CAD"/>
    <n v="1411748335"/>
    <n v="1406564335"/>
    <b v="0"/>
    <n v="1"/>
    <b v="0"/>
    <x v="38"/>
    <n v="6080"/>
    <x v="1"/>
    <x v="38"/>
    <x v="3121"/>
    <x v="3115"/>
    <x v="3"/>
  </r>
  <r>
    <n v="3122"/>
    <s v="be back soon (Canceled)"/>
    <s v="cancelled until further notice"/>
    <n v="199"/>
    <n v="6080"/>
    <n v="3055"/>
    <x v="1"/>
    <s v="US"/>
    <s v="USD"/>
    <n v="1478733732"/>
    <n v="1478298132"/>
    <b v="0"/>
    <n v="2"/>
    <b v="0"/>
    <x v="38"/>
    <n v="3040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6086.26"/>
    <n v="5"/>
    <x v="1"/>
    <s v="US"/>
    <s v="USD"/>
    <n v="1468108198"/>
    <n v="1465516198"/>
    <b v="0"/>
    <n v="348"/>
    <b v="0"/>
    <x v="38"/>
    <n v="17.48999999999999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6100"/>
    <n v="1"/>
    <x v="1"/>
    <s v="US"/>
    <s v="USD"/>
    <n v="1422902601"/>
    <n v="1417718601"/>
    <b v="0"/>
    <n v="4"/>
    <b v="0"/>
    <x v="38"/>
    <n v="1525"/>
    <x v="1"/>
    <x v="38"/>
    <x v="3124"/>
    <x v="3118"/>
    <x v="3"/>
  </r>
  <r>
    <n v="3125"/>
    <s v="N/A (Canceled)"/>
    <s v="N/A"/>
    <n v="1500000"/>
    <n v="6100"/>
    <n v="0"/>
    <x v="1"/>
    <s v="US"/>
    <s v="USD"/>
    <n v="1452142672"/>
    <n v="1449550672"/>
    <b v="0"/>
    <n v="0"/>
    <b v="0"/>
    <x v="38"/>
    <e v="#DIV/0!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6108"/>
    <n v="24"/>
    <x v="1"/>
    <s v="US"/>
    <s v="USD"/>
    <n v="1459121162"/>
    <n v="1456532762"/>
    <b v="0"/>
    <n v="17"/>
    <b v="0"/>
    <x v="38"/>
    <n v="359.29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6111"/>
    <n v="6"/>
    <x v="1"/>
    <s v="US"/>
    <s v="USD"/>
    <n v="1425242029"/>
    <n v="1422650029"/>
    <b v="0"/>
    <n v="0"/>
    <b v="0"/>
    <x v="38"/>
    <e v="#DIV/0!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6118"/>
    <n v="41"/>
    <x v="3"/>
    <s v="US"/>
    <s v="USD"/>
    <n v="1489690141"/>
    <n v="1487101741"/>
    <b v="0"/>
    <n v="117"/>
    <b v="0"/>
    <x v="6"/>
    <n v="52.29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6120"/>
    <n v="490"/>
    <x v="3"/>
    <s v="US"/>
    <s v="USD"/>
    <n v="1492542819"/>
    <n v="1489090419"/>
    <b v="0"/>
    <n v="1"/>
    <b v="0"/>
    <x v="6"/>
    <n v="612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6130"/>
    <n v="61"/>
    <x v="3"/>
    <s v="US"/>
    <s v="USD"/>
    <n v="1492145940"/>
    <n v="1489504916"/>
    <b v="0"/>
    <n v="4"/>
    <b v="0"/>
    <x v="6"/>
    <n v="1532.5"/>
    <x v="1"/>
    <x v="6"/>
    <x v="3130"/>
    <x v="3124"/>
    <x v="1"/>
  </r>
  <r>
    <n v="3131"/>
    <s v="SNAKE EYES"/>
    <s v="A Staged Reading of &quot;Snake Eyes,&quot; a new play by Alex Rafala"/>
    <n v="4100"/>
    <n v="6141.99"/>
    <n v="150"/>
    <x v="3"/>
    <s v="US"/>
    <s v="USD"/>
    <n v="1491656045"/>
    <n v="1489067645"/>
    <b v="0"/>
    <n v="12"/>
    <b v="0"/>
    <x v="6"/>
    <n v="511.83"/>
    <x v="1"/>
    <x v="6"/>
    <x v="3131"/>
    <x v="3125"/>
    <x v="1"/>
  </r>
  <r>
    <n v="3132"/>
    <s v="A Bite of a Snake Play"/>
    <s v="Smells Like Money, Drips Like Honey, Taste Like Mocha, Better Run AWAY"/>
    <n v="30000"/>
    <n v="6146.27"/>
    <n v="20"/>
    <x v="3"/>
    <s v="US"/>
    <s v="USD"/>
    <n v="1492759460"/>
    <n v="1487579060"/>
    <b v="0"/>
    <n v="1"/>
    <b v="0"/>
    <x v="6"/>
    <n v="6146.27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6155"/>
    <n v="1231"/>
    <x v="3"/>
    <s v="GB"/>
    <s v="GBP"/>
    <n v="1490358834"/>
    <n v="1487770434"/>
    <b v="0"/>
    <n v="16"/>
    <b v="0"/>
    <x v="6"/>
    <n v="384.69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6181"/>
    <n v="618"/>
    <x v="3"/>
    <s v="GB"/>
    <s v="GBP"/>
    <n v="1490631419"/>
    <n v="1488820619"/>
    <b v="0"/>
    <n v="12"/>
    <b v="0"/>
    <x v="6"/>
    <n v="515.08000000000004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6207"/>
    <n v="799"/>
    <x v="3"/>
    <s v="US"/>
    <s v="USD"/>
    <n v="1491277121"/>
    <n v="1489376321"/>
    <b v="0"/>
    <n v="7"/>
    <b v="0"/>
    <x v="6"/>
    <n v="886.71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208.98"/>
    <n v="1242"/>
    <x v="3"/>
    <s v="GB"/>
    <s v="GBP"/>
    <n v="1491001140"/>
    <n v="1487847954"/>
    <b v="0"/>
    <n v="22"/>
    <b v="0"/>
    <x v="6"/>
    <n v="282.23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6210"/>
    <n v="414"/>
    <x v="3"/>
    <s v="US"/>
    <s v="USD"/>
    <n v="1493838720"/>
    <n v="1489439669"/>
    <b v="0"/>
    <n v="1"/>
    <b v="0"/>
    <x v="6"/>
    <n v="621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6215"/>
    <n v="3108"/>
    <x v="3"/>
    <s v="GB"/>
    <s v="GBP"/>
    <n v="1491233407"/>
    <n v="1489591807"/>
    <b v="0"/>
    <n v="0"/>
    <b v="0"/>
    <x v="6"/>
    <e v="#DIV/0!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6215.56"/>
    <n v="12"/>
    <x v="3"/>
    <s v="MX"/>
    <s v="MXN"/>
    <n v="1490416380"/>
    <n v="1487485760"/>
    <b v="0"/>
    <n v="6"/>
    <b v="0"/>
    <x v="6"/>
    <n v="1035.93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6220"/>
    <n v="62"/>
    <x v="3"/>
    <s v="FR"/>
    <s v="EUR"/>
    <n v="1491581703"/>
    <n v="1488993303"/>
    <b v="0"/>
    <n v="4"/>
    <b v="0"/>
    <x v="6"/>
    <n v="1555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6235"/>
    <n v="1247"/>
    <x v="3"/>
    <s v="NL"/>
    <s v="EUR"/>
    <n v="1492372800"/>
    <n v="1488823488"/>
    <b v="0"/>
    <n v="8"/>
    <b v="0"/>
    <x v="6"/>
    <n v="779.38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6240"/>
    <n v="227"/>
    <x v="3"/>
    <s v="GB"/>
    <s v="GBP"/>
    <n v="1489922339"/>
    <n v="1487333939"/>
    <b v="0"/>
    <n v="3"/>
    <b v="0"/>
    <x v="6"/>
    <n v="2080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6257"/>
    <n v="894"/>
    <x v="3"/>
    <s v="GB"/>
    <s v="GBP"/>
    <n v="1491726956"/>
    <n v="1489480556"/>
    <b v="0"/>
    <n v="0"/>
    <b v="0"/>
    <x v="6"/>
    <e v="#DIV/0!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6258"/>
    <n v="63"/>
    <x v="3"/>
    <s v="US"/>
    <s v="USD"/>
    <n v="1489903200"/>
    <n v="1488459307"/>
    <b v="0"/>
    <n v="30"/>
    <b v="0"/>
    <x v="6"/>
    <n v="208.6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6300"/>
    <n v="25"/>
    <x v="3"/>
    <s v="US"/>
    <s v="USD"/>
    <n v="1490659134"/>
    <n v="1485478734"/>
    <b v="0"/>
    <n v="0"/>
    <b v="0"/>
    <x v="6"/>
    <e v="#DIV/0!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6300"/>
    <n v="13"/>
    <x v="3"/>
    <s v="MX"/>
    <s v="MXN"/>
    <n v="1492356166"/>
    <n v="1488471766"/>
    <b v="0"/>
    <n v="12"/>
    <b v="0"/>
    <x v="6"/>
    <n v="52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6301"/>
    <n v="32"/>
    <x v="0"/>
    <s v="US"/>
    <s v="USD"/>
    <n v="1415319355"/>
    <n v="1411859755"/>
    <b v="1"/>
    <n v="213"/>
    <b v="1"/>
    <x v="6"/>
    <n v="29.58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6301.76"/>
    <n v="350"/>
    <x v="0"/>
    <s v="US"/>
    <s v="USD"/>
    <n v="1412136000"/>
    <n v="1410278284"/>
    <b v="1"/>
    <n v="57"/>
    <b v="1"/>
    <x v="6"/>
    <n v="110.56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6308"/>
    <n v="505"/>
    <x v="0"/>
    <s v="US"/>
    <s v="USD"/>
    <n v="1354845600"/>
    <n v="1352766300"/>
    <b v="1"/>
    <n v="25"/>
    <b v="1"/>
    <x v="6"/>
    <n v="252.3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6360"/>
    <n v="182"/>
    <x v="0"/>
    <s v="US"/>
    <s v="USD"/>
    <n v="1295928000"/>
    <n v="1288160403"/>
    <b v="1"/>
    <n v="104"/>
    <b v="1"/>
    <x v="6"/>
    <n v="61.15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6360"/>
    <n v="182"/>
    <x v="0"/>
    <s v="US"/>
    <s v="USD"/>
    <n v="1410379774"/>
    <n v="1407787774"/>
    <b v="1"/>
    <n v="34"/>
    <b v="1"/>
    <x v="6"/>
    <n v="187.06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6373.27"/>
    <n v="290"/>
    <x v="0"/>
    <s v="GB"/>
    <s v="GBP"/>
    <n v="1383425367"/>
    <n v="1380833367"/>
    <b v="1"/>
    <n v="67"/>
    <b v="1"/>
    <x v="6"/>
    <n v="95.12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6375"/>
    <n v="213"/>
    <x v="0"/>
    <s v="US"/>
    <s v="USD"/>
    <n v="1304225940"/>
    <n v="1301542937"/>
    <b v="1"/>
    <n v="241"/>
    <b v="1"/>
    <x v="6"/>
    <n v="26.45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6382.34"/>
    <n v="91"/>
    <x v="0"/>
    <s v="US"/>
    <s v="USD"/>
    <n v="1333310458"/>
    <n v="1330722058"/>
    <b v="1"/>
    <n v="123"/>
    <b v="1"/>
    <x v="6"/>
    <n v="51.89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6387"/>
    <n v="128"/>
    <x v="0"/>
    <s v="GB"/>
    <s v="GBP"/>
    <n v="1356004725"/>
    <n v="1353412725"/>
    <b v="1"/>
    <n v="302"/>
    <b v="1"/>
    <x v="6"/>
    <n v="21.15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6388"/>
    <n v="116"/>
    <x v="0"/>
    <s v="US"/>
    <s v="USD"/>
    <n v="1338591144"/>
    <n v="1335567144"/>
    <b v="1"/>
    <n v="89"/>
    <b v="1"/>
    <x v="6"/>
    <n v="71.78"/>
    <x v="1"/>
    <x v="6"/>
    <x v="3156"/>
    <x v="3150"/>
    <x v="5"/>
  </r>
  <r>
    <n v="3157"/>
    <s v="Summer FourPlay"/>
    <s v="Four Directors.  Four One Acts.  Four Genres.  For You."/>
    <n v="4000"/>
    <n v="6400.47"/>
    <n v="160"/>
    <x v="0"/>
    <s v="US"/>
    <s v="USD"/>
    <n v="1405746000"/>
    <n v="1404932105"/>
    <b v="1"/>
    <n v="41"/>
    <b v="1"/>
    <x v="6"/>
    <n v="156.11000000000001"/>
    <x v="1"/>
    <x v="6"/>
    <x v="3157"/>
    <x v="3151"/>
    <x v="3"/>
  </r>
  <r>
    <n v="3158"/>
    <s v="Nursery Crimes"/>
    <s v="A 40s crime-noir play using nursery rhyme characters."/>
    <n v="5000"/>
    <n v="6438"/>
    <n v="129"/>
    <x v="0"/>
    <s v="US"/>
    <s v="USD"/>
    <n v="1374523752"/>
    <n v="1371931752"/>
    <b v="1"/>
    <n v="69"/>
    <b v="1"/>
    <x v="6"/>
    <n v="93.3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6485"/>
    <n v="432"/>
    <x v="0"/>
    <s v="US"/>
    <s v="USD"/>
    <n v="1326927600"/>
    <n v="1323221761"/>
    <b v="1"/>
    <n v="52"/>
    <b v="1"/>
    <x v="6"/>
    <n v="124.71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6500"/>
    <n v="144"/>
    <x v="0"/>
    <s v="US"/>
    <s v="USD"/>
    <n v="1407905940"/>
    <n v="1405923687"/>
    <b v="1"/>
    <n v="57"/>
    <b v="1"/>
    <x v="6"/>
    <n v="114.04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6500.09"/>
    <n v="325"/>
    <x v="0"/>
    <s v="GB"/>
    <s v="GBP"/>
    <n v="1413377522"/>
    <n v="1410785522"/>
    <b v="1"/>
    <n v="74"/>
    <b v="1"/>
    <x v="6"/>
    <n v="87.84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6505"/>
    <n v="163"/>
    <x v="0"/>
    <s v="US"/>
    <s v="USD"/>
    <n v="1404698400"/>
    <n v="1402331262"/>
    <b v="1"/>
    <n v="63"/>
    <b v="1"/>
    <x v="6"/>
    <n v="103.25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6506"/>
    <n v="50"/>
    <x v="0"/>
    <s v="US"/>
    <s v="USD"/>
    <n v="1402855525"/>
    <n v="1400263525"/>
    <b v="1"/>
    <n v="72"/>
    <b v="1"/>
    <x v="6"/>
    <n v="90.36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6511"/>
    <n v="260"/>
    <x v="0"/>
    <s v="US"/>
    <s v="USD"/>
    <n v="1402341615"/>
    <n v="1399490415"/>
    <b v="1"/>
    <n v="71"/>
    <b v="1"/>
    <x v="6"/>
    <n v="91.7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6515"/>
    <n v="869"/>
    <x v="0"/>
    <s v="US"/>
    <s v="USD"/>
    <n v="1304395140"/>
    <n v="1302493760"/>
    <b v="1"/>
    <n v="21"/>
    <b v="1"/>
    <x v="6"/>
    <n v="310.24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6530"/>
    <n v="19"/>
    <x v="0"/>
    <s v="US"/>
    <s v="USD"/>
    <n v="1416988740"/>
    <n v="1414514153"/>
    <b v="1"/>
    <n v="930"/>
    <b v="1"/>
    <x v="6"/>
    <n v="7.02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6541"/>
    <n v="218"/>
    <x v="0"/>
    <s v="US"/>
    <s v="USD"/>
    <n v="1406952781"/>
    <n v="1405743181"/>
    <b v="1"/>
    <n v="55"/>
    <b v="1"/>
    <x v="6"/>
    <n v="118.93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6555"/>
    <n v="262"/>
    <x v="0"/>
    <s v="US"/>
    <s v="USD"/>
    <n v="1402696800"/>
    <n v="1399948353"/>
    <b v="1"/>
    <n v="61"/>
    <b v="1"/>
    <x v="6"/>
    <n v="107.46"/>
    <x v="1"/>
    <x v="6"/>
    <x v="3168"/>
    <x v="3161"/>
    <x v="3"/>
  </r>
  <r>
    <n v="3169"/>
    <s v="The Window"/>
    <s v="We're bringing The Window to the Cherry Lane Theater in January 2014."/>
    <n v="8000"/>
    <n v="6565"/>
    <n v="82"/>
    <x v="0"/>
    <s v="US"/>
    <s v="USD"/>
    <n v="1386910740"/>
    <n v="1384364561"/>
    <b v="1"/>
    <n v="82"/>
    <b v="1"/>
    <x v="6"/>
    <n v="80.06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6592"/>
    <n v="330"/>
    <x v="0"/>
    <s v="US"/>
    <s v="USD"/>
    <n v="1404273600"/>
    <n v="1401414944"/>
    <b v="1"/>
    <n v="71"/>
    <b v="1"/>
    <x v="6"/>
    <n v="92.85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610"/>
    <n v="94"/>
    <x v="0"/>
    <s v="GB"/>
    <s v="GBP"/>
    <n v="1462545358"/>
    <n v="1459953358"/>
    <b v="1"/>
    <n v="117"/>
    <b v="1"/>
    <x v="6"/>
    <n v="56.5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6628"/>
    <n v="331"/>
    <x v="0"/>
    <s v="US"/>
    <s v="USD"/>
    <n v="1329240668"/>
    <n v="1326648668"/>
    <b v="1"/>
    <n v="29"/>
    <b v="1"/>
    <x v="6"/>
    <n v="228.55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6632.32"/>
    <n v="66"/>
    <x v="0"/>
    <s v="US"/>
    <s v="USD"/>
    <n v="1411765492"/>
    <n v="1409173492"/>
    <b v="1"/>
    <n v="74"/>
    <b v="1"/>
    <x v="6"/>
    <n v="89.63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6633"/>
    <n v="221"/>
    <x v="0"/>
    <s v="US"/>
    <s v="USD"/>
    <n v="1408999508"/>
    <n v="1407789908"/>
    <b v="1"/>
    <n v="23"/>
    <b v="1"/>
    <x v="6"/>
    <n v="288.39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6645"/>
    <n v="133"/>
    <x v="0"/>
    <s v="US"/>
    <s v="USD"/>
    <n v="1297977427"/>
    <n v="1292793427"/>
    <b v="1"/>
    <n v="60"/>
    <b v="1"/>
    <x v="6"/>
    <n v="110.75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6646"/>
    <n v="350"/>
    <x v="0"/>
    <s v="US"/>
    <s v="USD"/>
    <n v="1376838000"/>
    <n v="1374531631"/>
    <b v="1"/>
    <n v="55"/>
    <b v="1"/>
    <x v="6"/>
    <n v="120.84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6658"/>
    <n v="266"/>
    <x v="0"/>
    <s v="US"/>
    <s v="USD"/>
    <n v="1403366409"/>
    <n v="1400774409"/>
    <b v="1"/>
    <n v="51"/>
    <b v="1"/>
    <x v="6"/>
    <n v="130.55000000000001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6663"/>
    <n v="444"/>
    <x v="0"/>
    <s v="GB"/>
    <s v="GBP"/>
    <n v="1405521075"/>
    <n v="1402929075"/>
    <b v="1"/>
    <n v="78"/>
    <b v="1"/>
    <x v="6"/>
    <n v="85.42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6680.22"/>
    <n v="159"/>
    <x v="0"/>
    <s v="US"/>
    <s v="USD"/>
    <n v="1367859071"/>
    <n v="1365699071"/>
    <b v="1"/>
    <n v="62"/>
    <b v="1"/>
    <x v="6"/>
    <n v="107.75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6684"/>
    <n v="557"/>
    <x v="0"/>
    <s v="GB"/>
    <s v="GBP"/>
    <n v="1403258049"/>
    <n v="1400666049"/>
    <b v="1"/>
    <n v="45"/>
    <b v="1"/>
    <x v="6"/>
    <n v="148.5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6691"/>
    <n v="1338"/>
    <x v="0"/>
    <s v="GB"/>
    <s v="GBP"/>
    <n v="1402848000"/>
    <n v="1400570787"/>
    <b v="1"/>
    <n v="15"/>
    <b v="1"/>
    <x v="6"/>
    <n v="446.07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6700"/>
    <n v="96"/>
    <x v="0"/>
    <s v="US"/>
    <s v="USD"/>
    <n v="1328029200"/>
    <n v="1323211621"/>
    <b v="1"/>
    <n v="151"/>
    <b v="1"/>
    <x v="6"/>
    <n v="44.3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6705"/>
    <n v="268"/>
    <x v="0"/>
    <s v="US"/>
    <s v="USD"/>
    <n v="1377284669"/>
    <n v="1375729469"/>
    <b v="1"/>
    <n v="68"/>
    <b v="1"/>
    <x v="6"/>
    <n v="98.6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6740.37"/>
    <n v="157"/>
    <x v="0"/>
    <s v="US"/>
    <s v="USD"/>
    <n v="1404258631"/>
    <n v="1401666631"/>
    <b v="1"/>
    <n v="46"/>
    <b v="1"/>
    <x v="6"/>
    <n v="146.53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6755"/>
    <n v="676"/>
    <x v="0"/>
    <s v="GB"/>
    <s v="GBP"/>
    <n v="1405553241"/>
    <n v="1404948441"/>
    <b v="1"/>
    <n v="24"/>
    <b v="1"/>
    <x v="6"/>
    <n v="281.45999999999998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6780"/>
    <n v="212"/>
    <x v="0"/>
    <s v="GB"/>
    <s v="GBP"/>
    <n v="1410901200"/>
    <n v="1408313438"/>
    <b v="1"/>
    <n v="70"/>
    <b v="1"/>
    <x v="6"/>
    <n v="96.86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6842"/>
    <n v="46"/>
    <x v="0"/>
    <s v="US"/>
    <s v="USD"/>
    <n v="1407167973"/>
    <n v="1405439973"/>
    <b v="1"/>
    <n v="244"/>
    <b v="1"/>
    <x v="6"/>
    <n v="28.04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6853"/>
    <n v="3427"/>
    <x v="2"/>
    <s v="GB"/>
    <s v="GBP"/>
    <n v="1433930302"/>
    <n v="1432115902"/>
    <b v="0"/>
    <n v="9"/>
    <b v="0"/>
    <x v="40"/>
    <n v="761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863"/>
    <n v="12"/>
    <x v="2"/>
    <s v="SE"/>
    <s v="SEK"/>
    <n v="1432455532"/>
    <n v="1429863532"/>
    <b v="0"/>
    <n v="19"/>
    <b v="0"/>
    <x v="40"/>
    <n v="361.21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6904"/>
    <n v="173"/>
    <x v="2"/>
    <s v="CA"/>
    <s v="CAD"/>
    <n v="1481258275"/>
    <n v="1478662675"/>
    <b v="0"/>
    <n v="0"/>
    <b v="0"/>
    <x v="40"/>
    <e v="#DIV/0!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6925"/>
    <n v="185"/>
    <x v="2"/>
    <s v="US"/>
    <s v="USD"/>
    <n v="1471370869"/>
    <n v="1466186869"/>
    <b v="0"/>
    <n v="4"/>
    <b v="0"/>
    <x v="40"/>
    <n v="1731.2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6962"/>
    <n v="70"/>
    <x v="2"/>
    <s v="GB"/>
    <s v="GBP"/>
    <n v="1425160800"/>
    <n v="1421274859"/>
    <b v="0"/>
    <n v="8"/>
    <b v="0"/>
    <x v="40"/>
    <n v="870.2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7000.58"/>
    <n v="140"/>
    <x v="2"/>
    <s v="GB"/>
    <s v="GBP"/>
    <n v="1424474056"/>
    <n v="1420586056"/>
    <b v="0"/>
    <n v="24"/>
    <b v="0"/>
    <x v="40"/>
    <n v="291.69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003"/>
    <n v="64"/>
    <x v="2"/>
    <s v="US"/>
    <s v="USD"/>
    <n v="1437960598"/>
    <n v="1435368598"/>
    <b v="0"/>
    <n v="0"/>
    <b v="0"/>
    <x v="40"/>
    <e v="#DIV/0!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7011"/>
    <n v="200"/>
    <x v="2"/>
    <s v="US"/>
    <s v="USD"/>
    <n v="1423750542"/>
    <n v="1421158542"/>
    <b v="0"/>
    <n v="39"/>
    <b v="0"/>
    <x v="40"/>
    <n v="179.77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7015"/>
    <n v="0"/>
    <x v="2"/>
    <s v="US"/>
    <s v="USD"/>
    <n v="1438437600"/>
    <n v="1433254875"/>
    <b v="0"/>
    <n v="6"/>
    <b v="0"/>
    <x v="40"/>
    <n v="1169.17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7019"/>
    <n v="70"/>
    <x v="2"/>
    <s v="NO"/>
    <s v="NOK"/>
    <n v="1423050618"/>
    <n v="1420458618"/>
    <b v="0"/>
    <n v="4"/>
    <b v="0"/>
    <x v="40"/>
    <n v="1754.7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7040"/>
    <n v="23"/>
    <x v="2"/>
    <s v="DK"/>
    <s v="DKK"/>
    <n v="1424081477"/>
    <n v="1420798277"/>
    <b v="0"/>
    <n v="3"/>
    <b v="0"/>
    <x v="40"/>
    <n v="234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7050"/>
    <n v="141"/>
    <x v="2"/>
    <s v="US"/>
    <s v="USD"/>
    <n v="1410037200"/>
    <n v="1407435418"/>
    <b v="0"/>
    <n v="53"/>
    <b v="0"/>
    <x v="40"/>
    <n v="133.0200000000000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7053.61"/>
    <n v="14"/>
    <x v="2"/>
    <s v="US"/>
    <s v="USD"/>
    <n v="1461994440"/>
    <n v="1459410101"/>
    <b v="0"/>
    <n v="1"/>
    <b v="0"/>
    <x v="40"/>
    <n v="7053.6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7062"/>
    <n v="353"/>
    <x v="2"/>
    <s v="GB"/>
    <s v="GBP"/>
    <n v="1409509477"/>
    <n v="1407695077"/>
    <b v="0"/>
    <n v="2"/>
    <b v="0"/>
    <x v="40"/>
    <n v="3531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7140"/>
    <n v="143"/>
    <x v="2"/>
    <s v="US"/>
    <s v="USD"/>
    <n v="1450072740"/>
    <n v="1445027346"/>
    <b v="0"/>
    <n v="25"/>
    <b v="0"/>
    <x v="40"/>
    <n v="285.60000000000002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7140"/>
    <n v="714"/>
    <x v="2"/>
    <s v="US"/>
    <s v="USD"/>
    <n v="1443224622"/>
    <n v="1440632622"/>
    <b v="0"/>
    <n v="6"/>
    <b v="0"/>
    <x v="40"/>
    <n v="1190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7160.12"/>
    <n v="1432"/>
    <x v="2"/>
    <s v="US"/>
    <s v="USD"/>
    <n v="1437149640"/>
    <n v="1434558479"/>
    <b v="0"/>
    <n v="0"/>
    <b v="0"/>
    <x v="40"/>
    <e v="#DIV/0!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7164"/>
    <n v="90"/>
    <x v="2"/>
    <s v="GB"/>
    <s v="GBP"/>
    <n v="1430470772"/>
    <n v="1427878772"/>
    <b v="0"/>
    <n v="12"/>
    <b v="0"/>
    <x v="40"/>
    <n v="597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7173"/>
    <n v="143"/>
    <x v="2"/>
    <s v="US"/>
    <s v="USD"/>
    <n v="1442644651"/>
    <n v="1440052651"/>
    <b v="0"/>
    <n v="0"/>
    <b v="0"/>
    <x v="40"/>
    <e v="#DIV/0!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84"/>
    <n v="131"/>
    <x v="2"/>
    <s v="US"/>
    <s v="USD"/>
    <n v="1429767607"/>
    <n v="1424587207"/>
    <b v="0"/>
    <n v="36"/>
    <b v="0"/>
    <x v="40"/>
    <n v="199.56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206"/>
    <n v="144"/>
    <x v="0"/>
    <s v="US"/>
    <s v="USD"/>
    <n v="1406557877"/>
    <n v="1404743477"/>
    <b v="1"/>
    <n v="82"/>
    <b v="1"/>
    <x v="6"/>
    <n v="87.88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219"/>
    <n v="76"/>
    <x v="0"/>
    <s v="US"/>
    <s v="USD"/>
    <n v="1403305200"/>
    <n v="1400512658"/>
    <b v="1"/>
    <n v="226"/>
    <b v="1"/>
    <x v="6"/>
    <n v="31.94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220"/>
    <n v="241"/>
    <x v="0"/>
    <s v="US"/>
    <s v="USD"/>
    <n v="1338523140"/>
    <n v="1334442519"/>
    <b v="1"/>
    <n v="60"/>
    <b v="1"/>
    <x v="6"/>
    <n v="120.33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226"/>
    <n v="31"/>
    <x v="0"/>
    <s v="US"/>
    <s v="USD"/>
    <n v="1408068000"/>
    <n v="1405346680"/>
    <b v="1"/>
    <n v="322"/>
    <b v="1"/>
    <x v="6"/>
    <n v="22.44"/>
    <x v="1"/>
    <x v="6"/>
    <x v="3211"/>
    <x v="3204"/>
    <x v="3"/>
  </r>
  <r>
    <n v="3212"/>
    <s v="Campo Maldito"/>
    <s v="Help us bring our production of Campo Maldito to New York AND San Francisco!"/>
    <n v="4000"/>
    <n v="7304.04"/>
    <n v="183"/>
    <x v="0"/>
    <s v="US"/>
    <s v="USD"/>
    <n v="1407524751"/>
    <n v="1404932751"/>
    <b v="1"/>
    <n v="94"/>
    <b v="1"/>
    <x v="6"/>
    <n v="77.7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7326.88"/>
    <n v="122"/>
    <x v="0"/>
    <s v="GB"/>
    <s v="GBP"/>
    <n v="1437934759"/>
    <n v="1434478759"/>
    <b v="1"/>
    <n v="47"/>
    <b v="1"/>
    <x v="6"/>
    <n v="155.88999999999999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336.01"/>
    <n v="61"/>
    <x v="0"/>
    <s v="GB"/>
    <s v="GBP"/>
    <n v="1452038100"/>
    <n v="1448823673"/>
    <b v="1"/>
    <n v="115"/>
    <b v="1"/>
    <x v="6"/>
    <n v="63.79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7340"/>
    <n v="21"/>
    <x v="0"/>
    <s v="US"/>
    <s v="USD"/>
    <n v="1441857540"/>
    <n v="1438617471"/>
    <b v="1"/>
    <n v="134"/>
    <b v="1"/>
    <x v="6"/>
    <n v="54.78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7344"/>
    <n v="367"/>
    <x v="0"/>
    <s v="GB"/>
    <s v="GBP"/>
    <n v="1436625000"/>
    <n v="1433934371"/>
    <b v="1"/>
    <n v="35"/>
    <b v="1"/>
    <x v="6"/>
    <n v="209.83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7365"/>
    <n v="164"/>
    <x v="0"/>
    <s v="US"/>
    <s v="USD"/>
    <n v="1478264784"/>
    <n v="1475672784"/>
    <b v="1"/>
    <n v="104"/>
    <b v="1"/>
    <x v="6"/>
    <n v="70.819999999999993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7383.01"/>
    <n v="62"/>
    <x v="0"/>
    <s v="GB"/>
    <s v="GBP"/>
    <n v="1419984000"/>
    <n v="1417132986"/>
    <b v="1"/>
    <n v="184"/>
    <b v="1"/>
    <x v="6"/>
    <n v="40.130000000000003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7397"/>
    <n v="37"/>
    <x v="0"/>
    <s v="US"/>
    <s v="USD"/>
    <n v="1427063747"/>
    <n v="1424043347"/>
    <b v="1"/>
    <n v="119"/>
    <b v="1"/>
    <x v="6"/>
    <n v="62.16"/>
    <x v="1"/>
    <x v="6"/>
    <x v="3219"/>
    <x v="3212"/>
    <x v="0"/>
  </r>
  <r>
    <n v="3220"/>
    <s v="Burners"/>
    <s v="A sci-fi thriller for the stage opening March 10 in Los Angeles."/>
    <n v="15000"/>
    <n v="7412"/>
    <n v="49"/>
    <x v="0"/>
    <s v="US"/>
    <s v="USD"/>
    <n v="1489352400"/>
    <n v="1486411204"/>
    <b v="1"/>
    <n v="59"/>
    <b v="1"/>
    <x v="6"/>
    <n v="125.63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7415"/>
    <n v="185"/>
    <x v="0"/>
    <s v="GB"/>
    <s v="GBP"/>
    <n v="1436114603"/>
    <n v="1433090603"/>
    <b v="1"/>
    <n v="113"/>
    <b v="1"/>
    <x v="6"/>
    <n v="65.62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7433.48"/>
    <n v="297"/>
    <x v="0"/>
    <s v="US"/>
    <s v="USD"/>
    <n v="1445722140"/>
    <n v="1443016697"/>
    <b v="1"/>
    <n v="84"/>
    <b v="1"/>
    <x v="6"/>
    <n v="88.49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7445.14"/>
    <n v="240"/>
    <x v="0"/>
    <s v="US"/>
    <s v="USD"/>
    <n v="1440100976"/>
    <n v="1437508976"/>
    <b v="1"/>
    <n v="74"/>
    <b v="1"/>
    <x v="6"/>
    <n v="100.61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7495"/>
    <n v="25"/>
    <x v="0"/>
    <s v="US"/>
    <s v="USD"/>
    <n v="1484024400"/>
    <n v="1479932713"/>
    <b v="1"/>
    <n v="216"/>
    <b v="1"/>
    <x v="6"/>
    <n v="34.700000000000003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7500"/>
    <n v="375"/>
    <x v="0"/>
    <s v="US"/>
    <s v="USD"/>
    <n v="1464987600"/>
    <n v="1463145938"/>
    <b v="1"/>
    <n v="39"/>
    <b v="1"/>
    <x v="6"/>
    <n v="192.31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7505"/>
    <n v="625"/>
    <x v="0"/>
    <s v="GB"/>
    <s v="GBP"/>
    <n v="1446213612"/>
    <n v="1443621612"/>
    <b v="1"/>
    <n v="21"/>
    <b v="1"/>
    <x v="6"/>
    <n v="357.38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7520"/>
    <n v="627"/>
    <x v="0"/>
    <s v="GB"/>
    <s v="GBP"/>
    <n v="1484687436"/>
    <n v="1482095436"/>
    <b v="0"/>
    <n v="30"/>
    <b v="1"/>
    <x v="6"/>
    <n v="250.67"/>
    <x v="1"/>
    <x v="6"/>
    <x v="3227"/>
    <x v="3220"/>
    <x v="2"/>
  </r>
  <r>
    <n v="3228"/>
    <s v="Hear Me Roar: A Season of Powerful Women"/>
    <s v="A Season of Powerful Women. A Season of Defiance."/>
    <n v="7000"/>
    <n v="7525.12"/>
    <n v="108"/>
    <x v="0"/>
    <s v="US"/>
    <s v="USD"/>
    <n v="1450328340"/>
    <n v="1447606884"/>
    <b v="1"/>
    <n v="37"/>
    <b v="1"/>
    <x v="6"/>
    <n v="203.38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7527"/>
    <n v="38"/>
    <x v="0"/>
    <s v="US"/>
    <s v="USD"/>
    <n v="1416470398"/>
    <n v="1413874798"/>
    <b v="1"/>
    <n v="202"/>
    <b v="1"/>
    <x v="6"/>
    <n v="37.26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7530"/>
    <n v="290"/>
    <x v="0"/>
    <s v="US"/>
    <s v="USD"/>
    <n v="1412135940"/>
    <n v="1410840126"/>
    <b v="1"/>
    <n v="37"/>
    <b v="1"/>
    <x v="6"/>
    <n v="203.51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7540"/>
    <n v="754"/>
    <x v="0"/>
    <s v="US"/>
    <s v="USD"/>
    <n v="1460846347"/>
    <n v="1458254347"/>
    <b v="0"/>
    <n v="28"/>
    <b v="1"/>
    <x v="6"/>
    <n v="269.29000000000002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7555"/>
    <n v="756"/>
    <x v="0"/>
    <s v="US"/>
    <s v="USD"/>
    <n v="1462334340"/>
    <n v="1459711917"/>
    <b v="1"/>
    <n v="26"/>
    <b v="1"/>
    <x v="6"/>
    <n v="290.58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7559"/>
    <n v="151"/>
    <x v="0"/>
    <s v="US"/>
    <s v="USD"/>
    <n v="1488482355"/>
    <n v="1485890355"/>
    <b v="0"/>
    <n v="61"/>
    <b v="1"/>
    <x v="6"/>
    <n v="123.92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7576"/>
    <n v="189"/>
    <x v="0"/>
    <s v="GB"/>
    <s v="GBP"/>
    <n v="1485991860"/>
    <n v="1483124208"/>
    <b v="0"/>
    <n v="115"/>
    <b v="1"/>
    <x v="6"/>
    <n v="65.88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7595.43"/>
    <n v="51"/>
    <x v="0"/>
    <s v="US"/>
    <s v="USD"/>
    <n v="1467361251"/>
    <n v="1464769251"/>
    <b v="1"/>
    <n v="181"/>
    <b v="1"/>
    <x v="6"/>
    <n v="41.96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7617"/>
    <n v="38"/>
    <x v="0"/>
    <s v="US"/>
    <s v="USD"/>
    <n v="1482962433"/>
    <n v="1480370433"/>
    <b v="0"/>
    <n v="110"/>
    <b v="1"/>
    <x v="6"/>
    <n v="69.25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7620"/>
    <n v="22"/>
    <x v="0"/>
    <s v="US"/>
    <s v="USD"/>
    <n v="1443499140"/>
    <n v="1441452184"/>
    <b v="1"/>
    <n v="269"/>
    <b v="1"/>
    <x v="6"/>
    <n v="28.33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7635"/>
    <n v="273"/>
    <x v="0"/>
    <s v="GB"/>
    <s v="GBP"/>
    <n v="1435752898"/>
    <n v="1433160898"/>
    <b v="1"/>
    <n v="79"/>
    <b v="1"/>
    <x v="6"/>
    <n v="96.65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7655"/>
    <n v="131"/>
    <x v="0"/>
    <s v="GB"/>
    <s v="GBP"/>
    <n v="1445817540"/>
    <n v="1443665293"/>
    <b v="1"/>
    <n v="104"/>
    <b v="1"/>
    <x v="6"/>
    <n v="73.61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7665"/>
    <n v="256"/>
    <x v="0"/>
    <s v="GB"/>
    <s v="GBP"/>
    <n v="1487286000"/>
    <n v="1484843948"/>
    <b v="0"/>
    <n v="34"/>
    <b v="1"/>
    <x v="6"/>
    <n v="225.4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7670"/>
    <n v="90"/>
    <x v="0"/>
    <s v="US"/>
    <s v="USD"/>
    <n v="1413269940"/>
    <n v="1410421670"/>
    <b v="1"/>
    <n v="167"/>
    <b v="1"/>
    <x v="6"/>
    <n v="45.93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7685"/>
    <n v="77"/>
    <x v="0"/>
    <s v="US"/>
    <s v="USD"/>
    <n v="1411150092"/>
    <n v="1408558092"/>
    <b v="1"/>
    <n v="183"/>
    <b v="1"/>
    <x v="6"/>
    <n v="41.99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7701.93"/>
    <n v="96"/>
    <x v="0"/>
    <s v="US"/>
    <s v="USD"/>
    <n v="1444348800"/>
    <n v="1442283562"/>
    <b v="1"/>
    <n v="71"/>
    <b v="1"/>
    <x v="6"/>
    <n v="108.48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7711.3"/>
    <n v="482"/>
    <x v="0"/>
    <s v="GB"/>
    <s v="GBP"/>
    <n v="1480613982"/>
    <n v="1478018382"/>
    <b v="0"/>
    <n v="69"/>
    <b v="1"/>
    <x v="6"/>
    <n v="111.76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7733"/>
    <n v="37"/>
    <x v="0"/>
    <s v="US"/>
    <s v="USD"/>
    <n v="1434074400"/>
    <n v="1431354258"/>
    <b v="0"/>
    <n v="270"/>
    <b v="1"/>
    <x v="6"/>
    <n v="28.64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7750"/>
    <n v="78"/>
    <x v="0"/>
    <s v="US"/>
    <s v="USD"/>
    <n v="1442030340"/>
    <n v="1439551200"/>
    <b v="1"/>
    <n v="193"/>
    <b v="1"/>
    <x v="6"/>
    <n v="40.159999999999997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7764"/>
    <n v="311"/>
    <x v="0"/>
    <s v="GB"/>
    <s v="GBP"/>
    <n v="1436696712"/>
    <n v="1434104712"/>
    <b v="1"/>
    <n v="57"/>
    <b v="1"/>
    <x v="6"/>
    <n v="136.21"/>
    <x v="1"/>
    <x v="6"/>
    <x v="3247"/>
    <x v="3239"/>
    <x v="0"/>
  </r>
  <r>
    <n v="3248"/>
    <s v="Honest Accomplice Theatre 2015-16 Season"/>
    <s v="Honest Accomplice Theatre produces theatre for social change."/>
    <n v="12000"/>
    <n v="7785"/>
    <n v="65"/>
    <x v="0"/>
    <s v="US"/>
    <s v="USD"/>
    <n v="1428178757"/>
    <n v="1425590357"/>
    <b v="1"/>
    <n v="200"/>
    <b v="1"/>
    <x v="6"/>
    <n v="38.93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7790"/>
    <n v="142"/>
    <x v="0"/>
    <s v="US"/>
    <s v="USD"/>
    <n v="1434822914"/>
    <n v="1432230914"/>
    <b v="1"/>
    <n v="88"/>
    <b v="1"/>
    <x v="6"/>
    <n v="88.52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7793"/>
    <n v="31"/>
    <x v="0"/>
    <s v="US"/>
    <s v="USD"/>
    <n v="1415213324"/>
    <n v="1412617724"/>
    <b v="1"/>
    <n v="213"/>
    <b v="1"/>
    <x v="6"/>
    <n v="36.590000000000003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7795"/>
    <n v="520"/>
    <x v="0"/>
    <s v="US"/>
    <s v="USD"/>
    <n v="1434907966"/>
    <n v="1432315966"/>
    <b v="1"/>
    <n v="20"/>
    <b v="1"/>
    <x v="6"/>
    <n v="389.75"/>
    <x v="1"/>
    <x v="6"/>
    <x v="3251"/>
    <x v="3243"/>
    <x v="0"/>
  </r>
  <r>
    <n v="3252"/>
    <s v="Modern Love"/>
    <s v="How do we navigate the boundaries between friendship, sexual intimacy and obsessive desire?"/>
    <n v="2250"/>
    <n v="7810"/>
    <n v="347"/>
    <x v="0"/>
    <s v="GB"/>
    <s v="GBP"/>
    <n v="1473247240"/>
    <n v="1470655240"/>
    <b v="1"/>
    <n v="50"/>
    <b v="1"/>
    <x v="6"/>
    <n v="156.19999999999999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7833"/>
    <n v="39"/>
    <x v="0"/>
    <s v="US"/>
    <s v="USD"/>
    <n v="1473306300"/>
    <n v="1471701028"/>
    <b v="1"/>
    <n v="115"/>
    <b v="1"/>
    <x v="6"/>
    <n v="68.11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7834"/>
    <n v="60"/>
    <x v="0"/>
    <s v="GB"/>
    <s v="GBP"/>
    <n v="1427331809"/>
    <n v="1424743409"/>
    <b v="1"/>
    <n v="186"/>
    <b v="1"/>
    <x v="6"/>
    <n v="42.12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7839"/>
    <n v="2613"/>
    <x v="0"/>
    <s v="GB"/>
    <s v="GBP"/>
    <n v="1412706375"/>
    <n v="1410114375"/>
    <b v="1"/>
    <n v="18"/>
    <b v="1"/>
    <x v="6"/>
    <n v="435.5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7860"/>
    <n v="79"/>
    <x v="0"/>
    <s v="US"/>
    <s v="USD"/>
    <n v="1433995140"/>
    <n v="1432129577"/>
    <b v="1"/>
    <n v="176"/>
    <b v="1"/>
    <x v="6"/>
    <n v="44.66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7873"/>
    <n v="394"/>
    <x v="0"/>
    <s v="GB"/>
    <s v="GBP"/>
    <n v="1487769952"/>
    <n v="1485177952"/>
    <b v="0"/>
    <n v="41"/>
    <b v="1"/>
    <x v="6"/>
    <n v="192.02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876"/>
    <n v="113"/>
    <x v="0"/>
    <s v="US"/>
    <s v="USD"/>
    <n v="1420751861"/>
    <n v="1418159861"/>
    <b v="1"/>
    <n v="75"/>
    <b v="1"/>
    <x v="6"/>
    <n v="105.01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7877"/>
    <n v="34"/>
    <x v="0"/>
    <s v="US"/>
    <s v="USD"/>
    <n v="1475294340"/>
    <n v="1472753745"/>
    <b v="1"/>
    <n v="97"/>
    <b v="1"/>
    <x v="6"/>
    <n v="81.20999999999999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7905"/>
    <n v="158"/>
    <x v="0"/>
    <s v="US"/>
    <s v="USD"/>
    <n v="1448903318"/>
    <n v="1445875718"/>
    <b v="1"/>
    <n v="73"/>
    <b v="1"/>
    <x v="6"/>
    <n v="108.29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7905"/>
    <n v="240"/>
    <x v="0"/>
    <s v="US"/>
    <s v="USD"/>
    <n v="1437067476"/>
    <n v="1434475476"/>
    <b v="1"/>
    <n v="49"/>
    <b v="1"/>
    <x v="6"/>
    <n v="161.33000000000001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7917.45"/>
    <n v="65"/>
    <x v="0"/>
    <s v="US"/>
    <s v="USD"/>
    <n v="1419220800"/>
    <n v="1416555262"/>
    <b v="1"/>
    <n v="134"/>
    <b v="1"/>
    <x v="6"/>
    <n v="59.09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7934"/>
    <n v="317"/>
    <x v="0"/>
    <s v="US"/>
    <s v="USD"/>
    <n v="1446238800"/>
    <n v="1444220588"/>
    <b v="1"/>
    <n v="68"/>
    <b v="1"/>
    <x v="6"/>
    <n v="116.68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7942"/>
    <n v="318"/>
    <x v="0"/>
    <s v="US"/>
    <s v="USD"/>
    <n v="1422482400"/>
    <n v="1421089938"/>
    <b v="1"/>
    <n v="49"/>
    <b v="1"/>
    <x v="6"/>
    <n v="162.08000000000001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7981"/>
    <n v="296"/>
    <x v="0"/>
    <s v="IE"/>
    <s v="EUR"/>
    <n v="1449162000"/>
    <n v="1446570315"/>
    <b v="1"/>
    <n v="63"/>
    <b v="1"/>
    <x v="6"/>
    <n v="126.68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8000"/>
    <n v="133"/>
    <x v="0"/>
    <s v="US"/>
    <s v="USD"/>
    <n v="1434142800"/>
    <n v="1431435122"/>
    <b v="1"/>
    <n v="163"/>
    <b v="1"/>
    <x v="6"/>
    <n v="49.08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8001"/>
    <n v="53"/>
    <x v="0"/>
    <s v="US"/>
    <s v="USD"/>
    <n v="1437156660"/>
    <n v="1434564660"/>
    <b v="1"/>
    <n v="288"/>
    <b v="1"/>
    <x v="6"/>
    <n v="27.7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8005"/>
    <n v="400"/>
    <x v="0"/>
    <s v="US"/>
    <s v="USD"/>
    <n v="1472074928"/>
    <n v="1470692528"/>
    <b v="1"/>
    <n v="42"/>
    <b v="1"/>
    <x v="6"/>
    <n v="190.6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010"/>
    <n v="100"/>
    <x v="0"/>
    <s v="GB"/>
    <s v="GBP"/>
    <n v="1434452400"/>
    <n v="1431509397"/>
    <b v="1"/>
    <n v="70"/>
    <b v="1"/>
    <x v="6"/>
    <n v="114.43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8014"/>
    <n v="445"/>
    <x v="0"/>
    <s v="GB"/>
    <s v="GBP"/>
    <n v="1436705265"/>
    <n v="1434113265"/>
    <b v="1"/>
    <n v="30"/>
    <b v="1"/>
    <x v="6"/>
    <n v="267.13"/>
    <x v="1"/>
    <x v="6"/>
    <x v="3270"/>
    <x v="3262"/>
    <x v="0"/>
  </r>
  <r>
    <n v="3271"/>
    <s v="Saxon Court at Southwark Playhouse"/>
    <s v="A razor sharp satire to darken your Christmas."/>
    <n v="1500"/>
    <n v="8026"/>
    <n v="535"/>
    <x v="0"/>
    <s v="GB"/>
    <s v="GBP"/>
    <n v="1414927775"/>
    <n v="1412332175"/>
    <b v="1"/>
    <n v="51"/>
    <b v="1"/>
    <x v="6"/>
    <n v="157.37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8035"/>
    <n v="80"/>
    <x v="0"/>
    <s v="US"/>
    <s v="USD"/>
    <n v="1446814809"/>
    <n v="1444219209"/>
    <b v="1"/>
    <n v="145"/>
    <b v="1"/>
    <x v="6"/>
    <n v="55.41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8053"/>
    <n v="201"/>
    <x v="0"/>
    <s v="US"/>
    <s v="USD"/>
    <n v="1473879600"/>
    <n v="1472498042"/>
    <b v="1"/>
    <n v="21"/>
    <b v="1"/>
    <x v="6"/>
    <n v="383.48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8058.55"/>
    <n v="52"/>
    <x v="0"/>
    <s v="US"/>
    <s v="USD"/>
    <n v="1458075600"/>
    <n v="1454259272"/>
    <b v="1"/>
    <n v="286"/>
    <b v="1"/>
    <x v="6"/>
    <n v="28.18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8064"/>
    <n v="448"/>
    <x v="0"/>
    <s v="US"/>
    <s v="USD"/>
    <n v="1423456200"/>
    <n v="1421183271"/>
    <b v="1"/>
    <n v="12"/>
    <b v="1"/>
    <x v="6"/>
    <n v="672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8070.43"/>
    <n v="179"/>
    <x v="0"/>
    <s v="CA"/>
    <s v="CAD"/>
    <n v="1459483140"/>
    <n v="1456526879"/>
    <b v="1"/>
    <n v="100"/>
    <b v="1"/>
    <x v="6"/>
    <n v="80.7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8076"/>
    <n v="162"/>
    <x v="0"/>
    <s v="GB"/>
    <s v="GBP"/>
    <n v="1416331406"/>
    <n v="1413735806"/>
    <b v="1"/>
    <n v="100"/>
    <b v="1"/>
    <x v="6"/>
    <n v="80.760000000000005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8077"/>
    <n v="323"/>
    <x v="0"/>
    <s v="GB"/>
    <s v="GBP"/>
    <n v="1433017303"/>
    <n v="1430425303"/>
    <b v="1"/>
    <n v="34"/>
    <b v="1"/>
    <x v="6"/>
    <n v="237.56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080.33"/>
    <n v="139"/>
    <x v="0"/>
    <s v="US"/>
    <s v="USD"/>
    <n v="1459474059"/>
    <n v="1456885659"/>
    <b v="0"/>
    <n v="63"/>
    <b v="1"/>
    <x v="6"/>
    <n v="128.26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8084"/>
    <n v="404"/>
    <x v="0"/>
    <s v="US"/>
    <s v="USD"/>
    <n v="1433134800"/>
    <n v="1430158198"/>
    <b v="0"/>
    <n v="30"/>
    <b v="1"/>
    <x v="6"/>
    <n v="269.47000000000003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8091"/>
    <n v="162"/>
    <x v="0"/>
    <s v="US"/>
    <s v="USD"/>
    <n v="1441153705"/>
    <n v="1438561705"/>
    <b v="0"/>
    <n v="47"/>
    <b v="1"/>
    <x v="6"/>
    <n v="172.15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8095"/>
    <n v="26"/>
    <x v="0"/>
    <s v="US"/>
    <s v="USD"/>
    <n v="1461904788"/>
    <n v="1458103188"/>
    <b v="0"/>
    <n v="237"/>
    <b v="1"/>
    <x v="6"/>
    <n v="34.159999999999997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098"/>
    <n v="1012"/>
    <x v="0"/>
    <s v="GB"/>
    <s v="GBP"/>
    <n v="1455138000"/>
    <n v="1452448298"/>
    <b v="0"/>
    <n v="47"/>
    <b v="1"/>
    <x v="6"/>
    <n v="172.3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8105"/>
    <n v="270"/>
    <x v="0"/>
    <s v="US"/>
    <s v="USD"/>
    <n v="1454047140"/>
    <n v="1452546853"/>
    <b v="0"/>
    <n v="15"/>
    <b v="1"/>
    <x v="6"/>
    <n v="540.33000000000004"/>
    <x v="1"/>
    <x v="6"/>
    <x v="3284"/>
    <x v="3276"/>
    <x v="2"/>
  </r>
  <r>
    <n v="3285"/>
    <s v="By Morning"/>
    <s v="A new play by Matthew Gasda"/>
    <n v="4999"/>
    <n v="8109"/>
    <n v="162"/>
    <x v="0"/>
    <s v="US"/>
    <s v="USD"/>
    <n v="1488258000"/>
    <n v="1485556626"/>
    <b v="0"/>
    <n v="81"/>
    <b v="1"/>
    <x v="6"/>
    <n v="100.11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8110"/>
    <n v="54"/>
    <x v="0"/>
    <s v="US"/>
    <s v="USD"/>
    <n v="1471291782"/>
    <n v="1468699782"/>
    <b v="0"/>
    <n v="122"/>
    <b v="1"/>
    <x v="6"/>
    <n v="66.48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8114"/>
    <n v="325"/>
    <x v="0"/>
    <s v="CA"/>
    <s v="CAD"/>
    <n v="1448733628"/>
    <n v="1446573628"/>
    <b v="0"/>
    <n v="34"/>
    <b v="1"/>
    <x v="6"/>
    <n v="238.65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8120"/>
    <n v="81"/>
    <x v="0"/>
    <s v="GB"/>
    <s v="GBP"/>
    <n v="1466463600"/>
    <n v="1463337315"/>
    <b v="0"/>
    <n v="207"/>
    <b v="1"/>
    <x v="6"/>
    <n v="39.229999999999997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8136.01"/>
    <n v="1627"/>
    <x v="0"/>
    <s v="GB"/>
    <s v="GBP"/>
    <n v="1487580602"/>
    <n v="1485161402"/>
    <b v="0"/>
    <n v="25"/>
    <b v="1"/>
    <x v="6"/>
    <n v="325.44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8152"/>
    <n v="408"/>
    <x v="0"/>
    <s v="GB"/>
    <s v="GBP"/>
    <n v="1489234891"/>
    <n v="1486642891"/>
    <b v="0"/>
    <n v="72"/>
    <b v="1"/>
    <x v="6"/>
    <n v="113.22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8160"/>
    <n v="1632"/>
    <x v="0"/>
    <s v="US"/>
    <s v="USD"/>
    <n v="1442462340"/>
    <n v="1439743900"/>
    <b v="0"/>
    <n v="14"/>
    <b v="1"/>
    <x v="6"/>
    <n v="582.86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8165.55"/>
    <n v="8085"/>
    <x v="0"/>
    <s v="GB"/>
    <s v="GBP"/>
    <n v="1449257348"/>
    <n v="1444069748"/>
    <b v="0"/>
    <n v="15"/>
    <b v="1"/>
    <x v="6"/>
    <n v="544.3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8173"/>
    <n v="182"/>
    <x v="0"/>
    <s v="NZ"/>
    <s v="NZD"/>
    <n v="1488622352"/>
    <n v="1486030352"/>
    <b v="0"/>
    <n v="91"/>
    <b v="1"/>
    <x v="6"/>
    <n v="89.81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8190"/>
    <n v="1365"/>
    <x v="0"/>
    <s v="GB"/>
    <s v="GBP"/>
    <n v="1434459554"/>
    <n v="1431867554"/>
    <b v="0"/>
    <n v="24"/>
    <b v="1"/>
    <x v="6"/>
    <n v="341.25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8191"/>
    <n v="1170"/>
    <x v="0"/>
    <s v="GB"/>
    <s v="GBP"/>
    <n v="1474886229"/>
    <n v="1472294229"/>
    <b v="0"/>
    <n v="27"/>
    <b v="1"/>
    <x v="6"/>
    <n v="303.3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8207"/>
    <n v="547"/>
    <x v="0"/>
    <s v="GB"/>
    <s v="GBP"/>
    <n v="1448229600"/>
    <n v="1446401372"/>
    <b v="0"/>
    <n v="47"/>
    <b v="1"/>
    <x v="6"/>
    <n v="174.62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8211"/>
    <n v="149"/>
    <x v="0"/>
    <s v="GB"/>
    <s v="GBP"/>
    <n v="1438037940"/>
    <n v="1436380256"/>
    <b v="0"/>
    <n v="44"/>
    <b v="1"/>
    <x v="6"/>
    <n v="186.61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8211"/>
    <n v="82"/>
    <x v="0"/>
    <s v="US"/>
    <s v="USD"/>
    <n v="1442102400"/>
    <n v="1440370768"/>
    <b v="0"/>
    <n v="72"/>
    <b v="1"/>
    <x v="6"/>
    <n v="114.04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8211.61"/>
    <n v="274"/>
    <x v="0"/>
    <s v="US"/>
    <s v="USD"/>
    <n v="1444860063"/>
    <n v="1442268063"/>
    <b v="0"/>
    <n v="63"/>
    <b v="1"/>
    <x v="6"/>
    <n v="130.34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8227"/>
    <n v="274"/>
    <x v="0"/>
    <s v="US"/>
    <s v="USD"/>
    <n v="1430329862"/>
    <n v="1428515462"/>
    <b v="0"/>
    <n v="88"/>
    <b v="1"/>
    <x v="6"/>
    <n v="93.49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8230"/>
    <n v="274"/>
    <x v="0"/>
    <s v="US"/>
    <s v="USD"/>
    <n v="1470034740"/>
    <n v="1466185176"/>
    <b v="0"/>
    <n v="70"/>
    <b v="1"/>
    <x v="6"/>
    <n v="117.57"/>
    <x v="1"/>
    <x v="6"/>
    <x v="3301"/>
    <x v="3293"/>
    <x v="2"/>
  </r>
  <r>
    <n v="3302"/>
    <s v="El muro de BorÃ­s KiÃ©n"/>
    <s v="FilosofÃ­a de los anÃ³nimos"/>
    <n v="8400"/>
    <n v="8241"/>
    <n v="98"/>
    <x v="0"/>
    <s v="ES"/>
    <s v="EUR"/>
    <n v="1481099176"/>
    <n v="1478507176"/>
    <b v="0"/>
    <n v="50"/>
    <b v="1"/>
    <x v="6"/>
    <n v="164.82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8256"/>
    <n v="459"/>
    <x v="0"/>
    <s v="US"/>
    <s v="USD"/>
    <n v="1427553484"/>
    <n v="1424533084"/>
    <b v="0"/>
    <n v="35"/>
    <b v="1"/>
    <x v="6"/>
    <n v="235.89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8272"/>
    <n v="55"/>
    <x v="0"/>
    <s v="US"/>
    <s v="USD"/>
    <n v="1482418752"/>
    <n v="1479826752"/>
    <b v="0"/>
    <n v="175"/>
    <b v="1"/>
    <x v="6"/>
    <n v="47.27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8300"/>
    <n v="208"/>
    <x v="0"/>
    <s v="US"/>
    <s v="USD"/>
    <n v="1438374748"/>
    <n v="1435782748"/>
    <b v="0"/>
    <n v="20"/>
    <b v="1"/>
    <x v="6"/>
    <n v="41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8301"/>
    <n v="553"/>
    <x v="0"/>
    <s v="US"/>
    <s v="USD"/>
    <n v="1465527600"/>
    <n v="1462252542"/>
    <b v="0"/>
    <n v="54"/>
    <b v="1"/>
    <x v="6"/>
    <n v="153.72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8306.42"/>
    <n v="831"/>
    <x v="0"/>
    <s v="US"/>
    <s v="USD"/>
    <n v="1463275339"/>
    <n v="1460683339"/>
    <b v="0"/>
    <n v="20"/>
    <b v="1"/>
    <x v="6"/>
    <n v="415.32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8315.01"/>
    <n v="238"/>
    <x v="0"/>
    <s v="US"/>
    <s v="USD"/>
    <n v="1460581365"/>
    <n v="1458766965"/>
    <b v="0"/>
    <n v="57"/>
    <b v="1"/>
    <x v="6"/>
    <n v="145.88"/>
    <x v="1"/>
    <x v="6"/>
    <x v="3308"/>
    <x v="3300"/>
    <x v="2"/>
  </r>
  <r>
    <n v="3309"/>
    <s v="Collision Course"/>
    <s v="Two unlikely friends, a garage, tinned beans &amp; the end of the world."/>
    <n v="350"/>
    <n v="8320"/>
    <n v="2377"/>
    <x v="0"/>
    <s v="GB"/>
    <s v="GBP"/>
    <n v="1476632178"/>
    <n v="1473953778"/>
    <b v="0"/>
    <n v="31"/>
    <b v="1"/>
    <x v="6"/>
    <n v="268.39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8348"/>
    <n v="128"/>
    <x v="0"/>
    <s v="US"/>
    <s v="USD"/>
    <n v="1444169825"/>
    <n v="1441577825"/>
    <b v="0"/>
    <n v="31"/>
    <b v="1"/>
    <x v="6"/>
    <n v="269.29000000000002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8349"/>
    <n v="334"/>
    <x v="0"/>
    <s v="US"/>
    <s v="USD"/>
    <n v="1445065210"/>
    <n v="1442473210"/>
    <b v="0"/>
    <n v="45"/>
    <b v="1"/>
    <x v="6"/>
    <n v="185.53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8355"/>
    <n v="334"/>
    <x v="0"/>
    <s v="US"/>
    <s v="USD"/>
    <n v="1478901600"/>
    <n v="1477077946"/>
    <b v="0"/>
    <n v="41"/>
    <b v="1"/>
    <x v="6"/>
    <n v="203.78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8399"/>
    <n v="420"/>
    <x v="0"/>
    <s v="US"/>
    <s v="USD"/>
    <n v="1453856400"/>
    <n v="1452664317"/>
    <b v="0"/>
    <n v="29"/>
    <b v="1"/>
    <x v="6"/>
    <n v="289.62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8401"/>
    <n v="1050"/>
    <x v="0"/>
    <s v="GB"/>
    <s v="GBP"/>
    <n v="1431115500"/>
    <n v="1428733511"/>
    <b v="0"/>
    <n v="58"/>
    <b v="1"/>
    <x v="6"/>
    <n v="144.84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8425"/>
    <n v="211"/>
    <x v="0"/>
    <s v="GB"/>
    <s v="GBP"/>
    <n v="1462519041"/>
    <n v="1459927041"/>
    <b v="0"/>
    <n v="89"/>
    <b v="1"/>
    <x v="6"/>
    <n v="94.66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8447"/>
    <n v="72"/>
    <x v="0"/>
    <s v="US"/>
    <s v="USD"/>
    <n v="1407506040"/>
    <n v="1404680075"/>
    <b v="0"/>
    <n v="125"/>
    <b v="1"/>
    <x v="6"/>
    <n v="67.5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8471"/>
    <n v="807"/>
    <x v="0"/>
    <s v="US"/>
    <s v="USD"/>
    <n v="1465347424"/>
    <n v="1462755424"/>
    <b v="0"/>
    <n v="18"/>
    <b v="1"/>
    <x v="6"/>
    <n v="470.61"/>
    <x v="1"/>
    <x v="6"/>
    <x v="3317"/>
    <x v="3309"/>
    <x v="2"/>
  </r>
  <r>
    <n v="3318"/>
    <s v="ROOMIES - Atlantic Canada Tour 2016-17"/>
    <s v="Help us strengthen and inspire disability arts in Atlantic Canada"/>
    <n v="2000"/>
    <n v="8519"/>
    <n v="426"/>
    <x v="0"/>
    <s v="CA"/>
    <s v="CAD"/>
    <n v="1460341800"/>
    <n v="1456902893"/>
    <b v="0"/>
    <n v="32"/>
    <b v="1"/>
    <x v="6"/>
    <n v="266.22000000000003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8529"/>
    <n v="1706"/>
    <x v="0"/>
    <s v="GB"/>
    <s v="GBP"/>
    <n v="1422712986"/>
    <n v="1418824986"/>
    <b v="0"/>
    <n v="16"/>
    <b v="1"/>
    <x v="6"/>
    <n v="533.0599999999999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8537"/>
    <n v="341"/>
    <x v="0"/>
    <s v="US"/>
    <s v="USD"/>
    <n v="1466557557"/>
    <n v="1463965557"/>
    <b v="0"/>
    <n v="38"/>
    <b v="1"/>
    <x v="6"/>
    <n v="224.66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8537"/>
    <n v="1707"/>
    <x v="0"/>
    <s v="US"/>
    <s v="USD"/>
    <n v="1413431940"/>
    <n v="1412216665"/>
    <b v="0"/>
    <n v="15"/>
    <b v="1"/>
    <x v="6"/>
    <n v="569.13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8538.66"/>
    <n v="259"/>
    <x v="0"/>
    <s v="US"/>
    <s v="USD"/>
    <n v="1466567700"/>
    <n v="1464653696"/>
    <b v="0"/>
    <n v="23"/>
    <b v="1"/>
    <x v="6"/>
    <n v="371.2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8567"/>
    <n v="857"/>
    <x v="0"/>
    <s v="GB"/>
    <s v="GBP"/>
    <n v="1474793208"/>
    <n v="1472201208"/>
    <b v="0"/>
    <n v="49"/>
    <b v="1"/>
    <x v="6"/>
    <n v="174.84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8581"/>
    <n v="572"/>
    <x v="0"/>
    <s v="IE"/>
    <s v="EUR"/>
    <n v="1465135190"/>
    <n v="1463925590"/>
    <b v="0"/>
    <n v="10"/>
    <b v="1"/>
    <x v="6"/>
    <n v="858.1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8586"/>
    <n v="2147"/>
    <x v="0"/>
    <s v="GB"/>
    <s v="GBP"/>
    <n v="1428256277"/>
    <n v="1425235877"/>
    <b v="0"/>
    <n v="15"/>
    <b v="1"/>
    <x v="6"/>
    <n v="572.4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620"/>
    <n v="108"/>
    <x v="0"/>
    <s v="US"/>
    <s v="USD"/>
    <n v="1425830905"/>
    <n v="1423242505"/>
    <b v="0"/>
    <n v="57"/>
    <b v="1"/>
    <x v="6"/>
    <n v="151.22999999999999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632"/>
    <n v="1079"/>
    <x v="0"/>
    <s v="GB"/>
    <s v="GBP"/>
    <n v="1462697966"/>
    <n v="1460105966"/>
    <b v="0"/>
    <n v="33"/>
    <b v="1"/>
    <x v="6"/>
    <n v="261.58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8636"/>
    <n v="480"/>
    <x v="0"/>
    <s v="US"/>
    <s v="USD"/>
    <n v="1404522000"/>
    <n v="1404308883"/>
    <b v="0"/>
    <n v="9"/>
    <b v="1"/>
    <x v="6"/>
    <n v="959.56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8640"/>
    <n v="864"/>
    <x v="0"/>
    <s v="GB"/>
    <s v="GBP"/>
    <n v="1406502000"/>
    <n v="1405583108"/>
    <b v="0"/>
    <n v="26"/>
    <b v="1"/>
    <x v="6"/>
    <n v="332.31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8666"/>
    <n v="578"/>
    <x v="0"/>
    <s v="GB"/>
    <s v="GBP"/>
    <n v="1427919468"/>
    <n v="1425331068"/>
    <b v="0"/>
    <n v="69"/>
    <b v="1"/>
    <x v="6"/>
    <n v="125.59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8685"/>
    <n v="174"/>
    <x v="0"/>
    <s v="US"/>
    <s v="USD"/>
    <n v="1444149886"/>
    <n v="1441125886"/>
    <b v="0"/>
    <n v="65"/>
    <b v="1"/>
    <x v="6"/>
    <n v="133.62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8711.52"/>
    <n v="145"/>
    <x v="0"/>
    <s v="US"/>
    <s v="USD"/>
    <n v="1405802330"/>
    <n v="1403210330"/>
    <b v="0"/>
    <n v="83"/>
    <b v="1"/>
    <x v="6"/>
    <n v="104.9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8722"/>
    <n v="249"/>
    <x v="0"/>
    <s v="US"/>
    <s v="USD"/>
    <n v="1434384880"/>
    <n v="1432484080"/>
    <b v="0"/>
    <n v="111"/>
    <b v="1"/>
    <x v="6"/>
    <n v="78.58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8725"/>
    <n v="225"/>
    <x v="0"/>
    <s v="US"/>
    <s v="USD"/>
    <n v="1438259422"/>
    <n v="1435667422"/>
    <b v="0"/>
    <n v="46"/>
    <b v="1"/>
    <x v="6"/>
    <n v="189.67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8730"/>
    <n v="175"/>
    <x v="0"/>
    <s v="GB"/>
    <s v="GBP"/>
    <n v="1407106800"/>
    <n v="1404749446"/>
    <b v="0"/>
    <n v="63"/>
    <b v="1"/>
    <x v="6"/>
    <n v="138.57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8735"/>
    <n v="3494"/>
    <x v="0"/>
    <s v="GB"/>
    <s v="GBP"/>
    <n v="1459845246"/>
    <n v="1457429646"/>
    <b v="0"/>
    <n v="9"/>
    <b v="1"/>
    <x v="6"/>
    <n v="970.56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8739.01"/>
    <n v="350"/>
    <x v="0"/>
    <s v="GB"/>
    <s v="GBP"/>
    <n v="1412974800"/>
    <n v="1411109167"/>
    <b v="0"/>
    <n v="34"/>
    <b v="1"/>
    <x v="6"/>
    <n v="257.02999999999997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8740"/>
    <n v="58"/>
    <x v="0"/>
    <s v="US"/>
    <s v="USD"/>
    <n v="1487944080"/>
    <n v="1486129680"/>
    <b v="0"/>
    <n v="112"/>
    <b v="1"/>
    <x v="6"/>
    <n v="78.040000000000006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750"/>
    <n v="109"/>
    <x v="0"/>
    <s v="US"/>
    <s v="USD"/>
    <n v="1469721518"/>
    <n v="1467129518"/>
    <b v="0"/>
    <n v="47"/>
    <b v="1"/>
    <x v="6"/>
    <n v="186.17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8780"/>
    <n v="293"/>
    <x v="0"/>
    <s v="US"/>
    <s v="USD"/>
    <n v="1481066554"/>
    <n v="1478906554"/>
    <b v="0"/>
    <n v="38"/>
    <b v="1"/>
    <x v="6"/>
    <n v="231.05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8792.02"/>
    <n v="262"/>
    <x v="0"/>
    <s v="GB"/>
    <s v="GBP"/>
    <n v="1465750800"/>
    <n v="1463771421"/>
    <b v="0"/>
    <n v="28"/>
    <b v="1"/>
    <x v="6"/>
    <n v="31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8807"/>
    <n v="147"/>
    <x v="0"/>
    <s v="US"/>
    <s v="USD"/>
    <n v="1427864340"/>
    <n v="1425020810"/>
    <b v="0"/>
    <n v="78"/>
    <b v="1"/>
    <x v="6"/>
    <n v="112.91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8815"/>
    <n v="1259"/>
    <x v="0"/>
    <s v="GB"/>
    <s v="GBP"/>
    <n v="1460553480"/>
    <n v="1458770384"/>
    <b v="0"/>
    <n v="23"/>
    <b v="1"/>
    <x v="6"/>
    <n v="383.26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8827"/>
    <n v="196"/>
    <x v="0"/>
    <s v="US"/>
    <s v="USD"/>
    <n v="1409374093"/>
    <n v="1406782093"/>
    <b v="0"/>
    <n v="40"/>
    <b v="1"/>
    <x v="6"/>
    <n v="220.68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8832.49"/>
    <n v="1766"/>
    <x v="0"/>
    <s v="US"/>
    <s v="USD"/>
    <n v="1429317420"/>
    <n v="1424226768"/>
    <b v="0"/>
    <n v="13"/>
    <b v="1"/>
    <x v="6"/>
    <n v="679.42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8837"/>
    <n v="589"/>
    <x v="0"/>
    <s v="US"/>
    <s v="USD"/>
    <n v="1424910910"/>
    <n v="1424306110"/>
    <b v="0"/>
    <n v="18"/>
    <b v="1"/>
    <x v="6"/>
    <n v="490.94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8950"/>
    <n v="448"/>
    <x v="0"/>
    <s v="GB"/>
    <s v="GBP"/>
    <n v="1462741200"/>
    <n v="1461503654"/>
    <b v="0"/>
    <n v="22"/>
    <b v="1"/>
    <x v="6"/>
    <n v="406.82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9015"/>
    <n v="164"/>
    <x v="0"/>
    <s v="US"/>
    <s v="USD"/>
    <n v="1461988740"/>
    <n v="1459949080"/>
    <b v="0"/>
    <n v="79"/>
    <b v="1"/>
    <x v="6"/>
    <n v="114.11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9030"/>
    <n v="903"/>
    <x v="0"/>
    <s v="US"/>
    <s v="USD"/>
    <n v="1465837200"/>
    <n v="1463971172"/>
    <b v="0"/>
    <n v="14"/>
    <b v="1"/>
    <x v="6"/>
    <n v="645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9044"/>
    <n v="258"/>
    <x v="0"/>
    <s v="LU"/>
    <s v="EUR"/>
    <n v="1448838000"/>
    <n v="1445791811"/>
    <b v="0"/>
    <n v="51"/>
    <b v="1"/>
    <x v="6"/>
    <n v="177.33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9110"/>
    <n v="182"/>
    <x v="0"/>
    <s v="GB"/>
    <s v="GBP"/>
    <n v="1406113200"/>
    <n v="1402910965"/>
    <b v="0"/>
    <n v="54"/>
    <b v="1"/>
    <x v="6"/>
    <n v="168.7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9111"/>
    <n v="182"/>
    <x v="0"/>
    <s v="GB"/>
    <s v="GBP"/>
    <n v="1467414000"/>
    <n v="1462492178"/>
    <b v="0"/>
    <n v="70"/>
    <b v="1"/>
    <x v="6"/>
    <n v="130.16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9121"/>
    <n v="1824"/>
    <x v="0"/>
    <s v="GB"/>
    <s v="GBP"/>
    <n v="1462230000"/>
    <n v="1461061350"/>
    <b v="0"/>
    <n v="44"/>
    <b v="1"/>
    <x v="6"/>
    <n v="207.3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9124"/>
    <n v="304"/>
    <x v="0"/>
    <s v="US"/>
    <s v="USD"/>
    <n v="1446091260"/>
    <n v="1443029206"/>
    <b v="0"/>
    <n v="55"/>
    <b v="1"/>
    <x v="6"/>
    <n v="165.89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9130"/>
    <n v="522"/>
    <x v="0"/>
    <s v="GB"/>
    <s v="GBP"/>
    <n v="1462879020"/>
    <n v="1461941527"/>
    <b v="0"/>
    <n v="15"/>
    <b v="1"/>
    <x v="6"/>
    <n v="608.66999999999996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9137"/>
    <n v="609"/>
    <x v="0"/>
    <s v="GB"/>
    <s v="GBP"/>
    <n v="1468611272"/>
    <n v="1466019272"/>
    <b v="0"/>
    <n v="27"/>
    <b v="1"/>
    <x v="6"/>
    <n v="338.41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9170"/>
    <n v="459"/>
    <x v="0"/>
    <s v="GB"/>
    <s v="GBP"/>
    <n v="1406887310"/>
    <n v="1404295310"/>
    <b v="0"/>
    <n v="21"/>
    <b v="1"/>
    <x v="6"/>
    <n v="436.67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9203.23"/>
    <n v="92"/>
    <x v="0"/>
    <s v="US"/>
    <s v="USD"/>
    <n v="1416385679"/>
    <n v="1413790079"/>
    <b v="0"/>
    <n v="162"/>
    <b v="1"/>
    <x v="6"/>
    <n v="56.81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9228"/>
    <n v="231"/>
    <x v="0"/>
    <s v="US"/>
    <s v="USD"/>
    <n v="1487985734"/>
    <n v="1484097734"/>
    <b v="0"/>
    <n v="23"/>
    <b v="1"/>
    <x v="6"/>
    <n v="401.22"/>
    <x v="1"/>
    <x v="6"/>
    <x v="3359"/>
    <x v="3351"/>
    <x v="1"/>
  </r>
  <r>
    <n v="3360"/>
    <s v="Pretty Butch"/>
    <s v="World Premiere, an M1 Singapore Fringe Festival 2017 commission."/>
    <n v="9000"/>
    <n v="9228"/>
    <n v="103"/>
    <x v="0"/>
    <s v="SG"/>
    <s v="SGD"/>
    <n v="1481731140"/>
    <n v="1479866343"/>
    <b v="0"/>
    <n v="72"/>
    <b v="1"/>
    <x v="6"/>
    <n v="128.16999999999999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9302.5"/>
    <n v="186"/>
    <x v="0"/>
    <s v="US"/>
    <s v="USD"/>
    <n v="1409587140"/>
    <n v="1408062990"/>
    <b v="0"/>
    <n v="68"/>
    <b v="1"/>
    <x v="6"/>
    <n v="136.80000000000001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9302.75"/>
    <n v="1861"/>
    <x v="0"/>
    <s v="US"/>
    <s v="USD"/>
    <n v="1425704100"/>
    <n v="1424484717"/>
    <b v="0"/>
    <n v="20"/>
    <b v="1"/>
    <x v="6"/>
    <n v="465.14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9342"/>
    <n v="121"/>
    <x v="0"/>
    <s v="US"/>
    <s v="USD"/>
    <n v="1408464000"/>
    <n v="1406831445"/>
    <b v="0"/>
    <n v="26"/>
    <b v="1"/>
    <x v="6"/>
    <n v="359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9370"/>
    <n v="312"/>
    <x v="0"/>
    <s v="GB"/>
    <s v="GBP"/>
    <n v="1458075600"/>
    <n v="1456183649"/>
    <b v="0"/>
    <n v="72"/>
    <b v="1"/>
    <x v="6"/>
    <n v="130.13999999999999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9387"/>
    <n v="375"/>
    <x v="0"/>
    <s v="US"/>
    <s v="USD"/>
    <n v="1449973592"/>
    <n v="1447381592"/>
    <b v="0"/>
    <n v="3"/>
    <b v="1"/>
    <x v="6"/>
    <n v="3129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9395"/>
    <n v="1879"/>
    <x v="0"/>
    <s v="US"/>
    <s v="USD"/>
    <n v="1431481037"/>
    <n v="1428889037"/>
    <b v="0"/>
    <n v="18"/>
    <b v="1"/>
    <x v="6"/>
    <n v="521.94000000000005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9419"/>
    <n v="1256"/>
    <x v="0"/>
    <s v="GB"/>
    <s v="GBP"/>
    <n v="1438467894"/>
    <n v="1436307894"/>
    <b v="0"/>
    <n v="30"/>
    <b v="1"/>
    <x v="6"/>
    <n v="313.97000000000003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9425.23"/>
    <n v="943"/>
    <x v="0"/>
    <s v="US"/>
    <s v="USD"/>
    <n v="1420088400"/>
    <n v="1416977259"/>
    <b v="0"/>
    <n v="23"/>
    <b v="1"/>
    <x v="6"/>
    <n v="409.79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9446"/>
    <n v="189"/>
    <x v="0"/>
    <s v="IE"/>
    <s v="EUR"/>
    <n v="1484441980"/>
    <n v="1479257980"/>
    <b v="0"/>
    <n v="54"/>
    <b v="1"/>
    <x v="6"/>
    <n v="174.93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9460"/>
    <n v="631"/>
    <x v="0"/>
    <s v="US"/>
    <s v="USD"/>
    <n v="1481961600"/>
    <n v="1479283285"/>
    <b v="0"/>
    <n v="26"/>
    <b v="1"/>
    <x v="6"/>
    <n v="363.85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9477"/>
    <n v="4739"/>
    <x v="0"/>
    <s v="US"/>
    <s v="USD"/>
    <n v="1449089965"/>
    <n v="1446670765"/>
    <b v="0"/>
    <n v="9"/>
    <b v="1"/>
    <x v="6"/>
    <n v="1053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9486.69"/>
    <n v="949"/>
    <x v="0"/>
    <s v="US"/>
    <s v="USD"/>
    <n v="1408942740"/>
    <n v="1407157756"/>
    <b v="0"/>
    <n v="27"/>
    <b v="1"/>
    <x v="6"/>
    <n v="351.36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9500"/>
    <n v="475"/>
    <x v="0"/>
    <s v="GB"/>
    <s v="GBP"/>
    <n v="1437235200"/>
    <n v="1435177840"/>
    <b v="0"/>
    <n v="30"/>
    <b v="1"/>
    <x v="6"/>
    <n v="316.67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9525"/>
    <n v="272"/>
    <x v="0"/>
    <s v="CA"/>
    <s v="CAD"/>
    <n v="1446053616"/>
    <n v="1443461616"/>
    <b v="0"/>
    <n v="52"/>
    <b v="1"/>
    <x v="6"/>
    <n v="183.17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9536"/>
    <n v="318"/>
    <x v="0"/>
    <s v="GB"/>
    <s v="GBP"/>
    <n v="1400423973"/>
    <n v="1399387173"/>
    <b v="0"/>
    <n v="17"/>
    <b v="1"/>
    <x v="6"/>
    <n v="560.94000000000005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9545"/>
    <n v="119"/>
    <x v="0"/>
    <s v="US"/>
    <s v="USD"/>
    <n v="1429976994"/>
    <n v="1424796594"/>
    <b v="0"/>
    <n v="19"/>
    <b v="1"/>
    <x v="6"/>
    <n v="502.37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9700"/>
    <n v="121"/>
    <x v="0"/>
    <s v="GB"/>
    <s v="GBP"/>
    <n v="1426870560"/>
    <n v="1424280899"/>
    <b v="0"/>
    <n v="77"/>
    <b v="1"/>
    <x v="6"/>
    <n v="125.97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9725"/>
    <n v="1768"/>
    <x v="0"/>
    <s v="GB"/>
    <s v="GBP"/>
    <n v="1409490480"/>
    <n v="1407400306"/>
    <b v="0"/>
    <n v="21"/>
    <b v="1"/>
    <x v="6"/>
    <n v="463.1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9775"/>
    <n v="489"/>
    <x v="0"/>
    <s v="GB"/>
    <s v="GBP"/>
    <n v="1440630000"/>
    <n v="1439122800"/>
    <b v="0"/>
    <n v="38"/>
    <b v="1"/>
    <x v="6"/>
    <n v="257.24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9801"/>
    <n v="327"/>
    <x v="0"/>
    <s v="US"/>
    <s v="USD"/>
    <n v="1417305178"/>
    <n v="1414277578"/>
    <b v="0"/>
    <n v="28"/>
    <b v="1"/>
    <x v="6"/>
    <n v="350.04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9832"/>
    <n v="246"/>
    <x v="0"/>
    <s v="US"/>
    <s v="USD"/>
    <n v="1426044383"/>
    <n v="1423455983"/>
    <b v="0"/>
    <n v="48"/>
    <b v="1"/>
    <x v="6"/>
    <n v="204.83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9875"/>
    <n v="282"/>
    <x v="0"/>
    <s v="GB"/>
    <s v="GBP"/>
    <n v="1470092340"/>
    <n v="1467973256"/>
    <b v="0"/>
    <n v="46"/>
    <b v="1"/>
    <x v="6"/>
    <n v="214.67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0000"/>
    <n v="571"/>
    <x v="0"/>
    <s v="US"/>
    <s v="USD"/>
    <n v="1466707620"/>
    <n v="1464979620"/>
    <b v="0"/>
    <n v="30"/>
    <b v="1"/>
    <x v="6"/>
    <n v="333.33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10000"/>
    <n v="167"/>
    <x v="0"/>
    <s v="US"/>
    <s v="USD"/>
    <n v="1448074800"/>
    <n v="1444874768"/>
    <b v="0"/>
    <n v="64"/>
    <b v="1"/>
    <x v="6"/>
    <n v="156.25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10013"/>
    <n v="501"/>
    <x v="0"/>
    <s v="US"/>
    <s v="USD"/>
    <n v="1418244552"/>
    <n v="1415652552"/>
    <b v="0"/>
    <n v="15"/>
    <b v="1"/>
    <x v="6"/>
    <n v="667.53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10017"/>
    <n v="501"/>
    <x v="0"/>
    <s v="US"/>
    <s v="USD"/>
    <n v="1417620506"/>
    <n v="1415028506"/>
    <b v="0"/>
    <n v="41"/>
    <b v="1"/>
    <x v="6"/>
    <n v="244.3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0025"/>
    <n v="334"/>
    <x v="0"/>
    <s v="US"/>
    <s v="USD"/>
    <n v="1418581088"/>
    <n v="1415125088"/>
    <b v="0"/>
    <n v="35"/>
    <b v="1"/>
    <x v="6"/>
    <n v="286.43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0026.49"/>
    <n v="668"/>
    <x v="0"/>
    <s v="GB"/>
    <s v="GBP"/>
    <n v="1434625441"/>
    <n v="1432033441"/>
    <b v="0"/>
    <n v="45"/>
    <b v="1"/>
    <x v="6"/>
    <n v="222.81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0027"/>
    <n v="100"/>
    <x v="0"/>
    <s v="US"/>
    <s v="USD"/>
    <n v="1464960682"/>
    <n v="1462368682"/>
    <b v="0"/>
    <n v="62"/>
    <b v="1"/>
    <x v="6"/>
    <n v="161.72999999999999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0031"/>
    <n v="669"/>
    <x v="0"/>
    <s v="US"/>
    <s v="USD"/>
    <n v="1405017345"/>
    <n v="1403721345"/>
    <b v="0"/>
    <n v="22"/>
    <b v="1"/>
    <x v="6"/>
    <n v="455.95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0041"/>
    <n v="2008"/>
    <x v="0"/>
    <s v="US"/>
    <s v="USD"/>
    <n v="1407536880"/>
    <n v="1404997548"/>
    <b v="0"/>
    <n v="18"/>
    <b v="1"/>
    <x v="6"/>
    <n v="557.8300000000000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10042"/>
    <n v="2008"/>
    <x v="0"/>
    <s v="GB"/>
    <s v="GBP"/>
    <n v="1462565855"/>
    <n v="1458245855"/>
    <b v="0"/>
    <n v="12"/>
    <b v="1"/>
    <x v="6"/>
    <n v="836.83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0045"/>
    <n v="670"/>
    <x v="0"/>
    <s v="US"/>
    <s v="USD"/>
    <n v="1415234760"/>
    <n v="1413065230"/>
    <b v="0"/>
    <n v="44"/>
    <b v="1"/>
    <x v="6"/>
    <n v="228.3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10046"/>
    <n v="1827"/>
    <x v="0"/>
    <s v="GB"/>
    <s v="GBP"/>
    <n v="1406470645"/>
    <n v="1403878645"/>
    <b v="0"/>
    <n v="27"/>
    <b v="1"/>
    <x v="6"/>
    <n v="372.07"/>
    <x v="1"/>
    <x v="6"/>
    <x v="3394"/>
    <x v="3384"/>
    <x v="3"/>
  </r>
  <r>
    <n v="3395"/>
    <s v="MIRAMAR"/>
    <s v="Miramar is a a darkly funny play exploring what it is we call â€˜homeâ€™."/>
    <n v="500"/>
    <n v="10065"/>
    <n v="2013"/>
    <x v="0"/>
    <s v="GB"/>
    <s v="GBP"/>
    <n v="1433009400"/>
    <n v="1431795944"/>
    <b v="0"/>
    <n v="38"/>
    <b v="1"/>
    <x v="6"/>
    <n v="264.87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0067.5"/>
    <n v="671"/>
    <x v="0"/>
    <s v="US"/>
    <s v="USD"/>
    <n v="1401595140"/>
    <n v="1399286589"/>
    <b v="0"/>
    <n v="28"/>
    <b v="1"/>
    <x v="6"/>
    <n v="359.55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10071"/>
    <n v="4028"/>
    <x v="0"/>
    <s v="GB"/>
    <s v="GBP"/>
    <n v="1455832800"/>
    <n v="1452338929"/>
    <b v="0"/>
    <n v="24"/>
    <b v="1"/>
    <x v="6"/>
    <n v="419.63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10081"/>
    <n v="252"/>
    <x v="0"/>
    <s v="US"/>
    <s v="USD"/>
    <n v="1416589200"/>
    <n v="1414605776"/>
    <b v="0"/>
    <n v="65"/>
    <b v="1"/>
    <x v="6"/>
    <n v="155.09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0085"/>
    <n v="840"/>
    <x v="0"/>
    <s v="GB"/>
    <s v="GBP"/>
    <n v="1424556325"/>
    <n v="1421964325"/>
    <b v="0"/>
    <n v="46"/>
    <b v="1"/>
    <x v="6"/>
    <n v="219.24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85"/>
    <n v="101"/>
    <x v="0"/>
    <s v="US"/>
    <s v="USD"/>
    <n v="1409266414"/>
    <n v="1405378414"/>
    <b v="0"/>
    <n v="85"/>
    <b v="1"/>
    <x v="6"/>
    <n v="118.65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10088"/>
    <n v="348"/>
    <x v="0"/>
    <s v="GB"/>
    <s v="GBP"/>
    <n v="1438968146"/>
    <n v="1436376146"/>
    <b v="0"/>
    <n v="66"/>
    <b v="1"/>
    <x v="6"/>
    <n v="152.85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0092"/>
    <n v="67"/>
    <x v="0"/>
    <s v="US"/>
    <s v="USD"/>
    <n v="1447295460"/>
    <n v="1444747843"/>
    <b v="0"/>
    <n v="165"/>
    <b v="1"/>
    <x v="6"/>
    <n v="61.16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10100"/>
    <n v="505"/>
    <x v="0"/>
    <s v="GB"/>
    <s v="GBP"/>
    <n v="1435230324"/>
    <n v="1432638324"/>
    <b v="0"/>
    <n v="17"/>
    <b v="1"/>
    <x v="6"/>
    <n v="594.12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0115"/>
    <n v="2023"/>
    <x v="0"/>
    <s v="US"/>
    <s v="USD"/>
    <n v="1434542702"/>
    <n v="1432814702"/>
    <b v="0"/>
    <n v="3"/>
    <b v="1"/>
    <x v="6"/>
    <n v="3371.67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10119"/>
    <n v="2891"/>
    <x v="0"/>
    <s v="GB"/>
    <s v="GBP"/>
    <n v="1456876740"/>
    <n v="1455063886"/>
    <b v="0"/>
    <n v="17"/>
    <b v="1"/>
    <x v="6"/>
    <n v="595.24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133"/>
    <n v="101"/>
    <x v="0"/>
    <s v="US"/>
    <s v="USD"/>
    <n v="1405511376"/>
    <n v="1401623376"/>
    <b v="0"/>
    <n v="91"/>
    <b v="1"/>
    <x v="6"/>
    <n v="111.35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10135"/>
    <n v="507"/>
    <x v="0"/>
    <s v="GB"/>
    <s v="GBP"/>
    <n v="1404641289"/>
    <n v="1402049289"/>
    <b v="0"/>
    <n v="67"/>
    <b v="1"/>
    <x v="6"/>
    <n v="151.27000000000001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156"/>
    <n v="2031"/>
    <x v="0"/>
    <s v="US"/>
    <s v="USD"/>
    <n v="1405727304"/>
    <n v="1403135304"/>
    <b v="0"/>
    <n v="18"/>
    <b v="1"/>
    <x v="6"/>
    <n v="564.22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10173"/>
    <n v="2035"/>
    <x v="0"/>
    <s v="GB"/>
    <s v="GBP"/>
    <n v="1469998680"/>
    <n v="1466710358"/>
    <b v="0"/>
    <n v="21"/>
    <b v="1"/>
    <x v="6"/>
    <n v="484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10182.02"/>
    <n v="339"/>
    <x v="0"/>
    <s v="US"/>
    <s v="USD"/>
    <n v="1465196400"/>
    <n v="1462841990"/>
    <b v="0"/>
    <n v="40"/>
    <b v="1"/>
    <x v="6"/>
    <n v="254.55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0200"/>
    <n v="68"/>
    <x v="0"/>
    <s v="US"/>
    <s v="USD"/>
    <n v="1444264372"/>
    <n v="1442536372"/>
    <b v="0"/>
    <n v="78"/>
    <b v="1"/>
    <x v="6"/>
    <n v="130.77000000000001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10210"/>
    <n v="340"/>
    <x v="0"/>
    <s v="GB"/>
    <s v="GBP"/>
    <n v="1411858862"/>
    <n v="1409266862"/>
    <b v="0"/>
    <n v="26"/>
    <b v="1"/>
    <x v="6"/>
    <n v="392.69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10210"/>
    <n v="2042"/>
    <x v="0"/>
    <s v="US"/>
    <s v="USD"/>
    <n v="1425099540"/>
    <n v="1424280938"/>
    <b v="0"/>
    <n v="14"/>
    <b v="1"/>
    <x v="6"/>
    <n v="729.29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10235"/>
    <n v="341"/>
    <x v="0"/>
    <s v="US"/>
    <s v="USD"/>
    <n v="1480579140"/>
    <n v="1478030325"/>
    <b v="0"/>
    <n v="44"/>
    <b v="1"/>
    <x v="6"/>
    <n v="232.61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10235"/>
    <n v="5118"/>
    <x v="0"/>
    <s v="US"/>
    <s v="USD"/>
    <n v="1460935800"/>
    <n v="1459999656"/>
    <b v="0"/>
    <n v="9"/>
    <b v="1"/>
    <x v="6"/>
    <n v="1137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0265.01"/>
    <n v="257"/>
    <x v="0"/>
    <s v="GB"/>
    <s v="GBP"/>
    <n v="1429813800"/>
    <n v="1427363645"/>
    <b v="0"/>
    <n v="30"/>
    <b v="1"/>
    <x v="6"/>
    <n v="342.1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0290"/>
    <n v="605"/>
    <x v="0"/>
    <s v="US"/>
    <s v="USD"/>
    <n v="1414284180"/>
    <n v="1410558948"/>
    <b v="0"/>
    <n v="45"/>
    <b v="1"/>
    <x v="6"/>
    <n v="228.67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10291"/>
    <n v="257"/>
    <x v="0"/>
    <s v="US"/>
    <s v="USD"/>
    <n v="1400875307"/>
    <n v="1398283307"/>
    <b v="0"/>
    <n v="56"/>
    <b v="1"/>
    <x v="6"/>
    <n v="183.77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10299"/>
    <n v="375"/>
    <x v="0"/>
    <s v="IE"/>
    <s v="EUR"/>
    <n v="1459978200"/>
    <n v="1458416585"/>
    <b v="0"/>
    <n v="46"/>
    <b v="1"/>
    <x v="6"/>
    <n v="223.89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10300"/>
    <n v="1471"/>
    <x v="0"/>
    <s v="GB"/>
    <s v="GBP"/>
    <n v="1455408000"/>
    <n v="1454638202"/>
    <b v="0"/>
    <n v="34"/>
    <b v="1"/>
    <x v="6"/>
    <n v="302.94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300"/>
    <n v="103"/>
    <x v="0"/>
    <s v="US"/>
    <s v="USD"/>
    <n v="1425495563"/>
    <n v="1422903563"/>
    <b v="0"/>
    <n v="98"/>
    <b v="1"/>
    <x v="6"/>
    <n v="105.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10335.01"/>
    <n v="345"/>
    <x v="0"/>
    <s v="GB"/>
    <s v="GBP"/>
    <n v="1450051200"/>
    <n v="1447594176"/>
    <b v="0"/>
    <n v="46"/>
    <b v="1"/>
    <x v="6"/>
    <n v="224.67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10338"/>
    <n v="4135"/>
    <x v="0"/>
    <s v="US"/>
    <s v="USD"/>
    <n v="1429912341"/>
    <n v="1427320341"/>
    <b v="0"/>
    <n v="10"/>
    <b v="1"/>
    <x v="6"/>
    <n v="1033.8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346"/>
    <n v="172"/>
    <x v="0"/>
    <s v="US"/>
    <s v="USD"/>
    <n v="1423119540"/>
    <n v="1421252084"/>
    <b v="0"/>
    <n v="76"/>
    <b v="1"/>
    <x v="6"/>
    <n v="136.13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10373"/>
    <n v="35"/>
    <x v="0"/>
    <s v="US"/>
    <s v="USD"/>
    <n v="1412434136"/>
    <n v="1409669336"/>
    <b v="0"/>
    <n v="104"/>
    <b v="1"/>
    <x v="6"/>
    <n v="99.74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10390"/>
    <n v="277"/>
    <x v="0"/>
    <s v="US"/>
    <s v="USD"/>
    <n v="1411264800"/>
    <n v="1409620903"/>
    <b v="0"/>
    <n v="87"/>
    <b v="1"/>
    <x v="6"/>
    <n v="119.43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0420"/>
    <n v="695"/>
    <x v="0"/>
    <s v="GB"/>
    <s v="GBP"/>
    <n v="1404314952"/>
    <n v="1401722952"/>
    <b v="0"/>
    <n v="29"/>
    <b v="1"/>
    <x v="6"/>
    <n v="359.31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10429"/>
    <n v="521"/>
    <x v="0"/>
    <s v="GB"/>
    <s v="GBP"/>
    <n v="1425142800"/>
    <n v="1422983847"/>
    <b v="0"/>
    <n v="51"/>
    <b v="1"/>
    <x v="6"/>
    <n v="204.4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0435"/>
    <n v="6957"/>
    <x v="0"/>
    <s v="GB"/>
    <s v="GBP"/>
    <n v="1478046661"/>
    <n v="1476837061"/>
    <b v="0"/>
    <n v="12"/>
    <b v="1"/>
    <x v="6"/>
    <n v="869.58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10440"/>
    <n v="522"/>
    <x v="0"/>
    <s v="GB"/>
    <s v="GBP"/>
    <n v="1406760101"/>
    <n v="1404168101"/>
    <b v="0"/>
    <n v="72"/>
    <b v="1"/>
    <x v="6"/>
    <n v="14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10501"/>
    <n v="525"/>
    <x v="0"/>
    <s v="US"/>
    <s v="USD"/>
    <n v="1408383153"/>
    <n v="1405791153"/>
    <b v="0"/>
    <n v="21"/>
    <b v="1"/>
    <x v="6"/>
    <n v="500.05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10526"/>
    <n v="526"/>
    <x v="0"/>
    <s v="US"/>
    <s v="USD"/>
    <n v="1454709600"/>
    <n v="1452520614"/>
    <b v="0"/>
    <n v="42"/>
    <b v="1"/>
    <x v="6"/>
    <n v="250.62"/>
    <x v="1"/>
    <x v="6"/>
    <x v="3432"/>
    <x v="3420"/>
    <x v="2"/>
  </r>
  <r>
    <n v="3433"/>
    <s v="The Dybbuk"/>
    <s v="death&amp;pretzels presents their first Chicago based project:_x000a_The Dybbuk by S. Ansky"/>
    <n v="9500"/>
    <n v="10550"/>
    <n v="111"/>
    <x v="0"/>
    <s v="US"/>
    <s v="USD"/>
    <n v="1402974000"/>
    <n v="1400290255"/>
    <b v="0"/>
    <n v="71"/>
    <b v="1"/>
    <x v="6"/>
    <n v="148.59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4.11"/>
    <n v="106"/>
    <x v="0"/>
    <s v="US"/>
    <s v="USD"/>
    <n v="1404983269"/>
    <n v="1402391269"/>
    <b v="0"/>
    <n v="168"/>
    <b v="1"/>
    <x v="6"/>
    <n v="62.82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0555"/>
    <n v="1056"/>
    <x v="0"/>
    <s v="US"/>
    <s v="USD"/>
    <n v="1470538800"/>
    <n v="1469112493"/>
    <b v="0"/>
    <n v="19"/>
    <b v="1"/>
    <x v="6"/>
    <n v="555.53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10555"/>
    <n v="211"/>
    <x v="0"/>
    <s v="US"/>
    <s v="USD"/>
    <n v="1408638480"/>
    <n v="1406811593"/>
    <b v="0"/>
    <n v="37"/>
    <b v="1"/>
    <x v="6"/>
    <n v="285.27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10556"/>
    <n v="352"/>
    <x v="0"/>
    <s v="US"/>
    <s v="USD"/>
    <n v="1440003820"/>
    <n v="1437411820"/>
    <b v="0"/>
    <n v="36"/>
    <b v="1"/>
    <x v="6"/>
    <n v="293.22000000000003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10603"/>
    <n v="424"/>
    <x v="0"/>
    <s v="GB"/>
    <s v="GBP"/>
    <n v="1430600400"/>
    <n v="1428358567"/>
    <b v="0"/>
    <n v="14"/>
    <b v="1"/>
    <x v="6"/>
    <n v="757.36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0610"/>
    <n v="884"/>
    <x v="0"/>
    <s v="US"/>
    <s v="USD"/>
    <n v="1453179540"/>
    <n v="1452030730"/>
    <b v="0"/>
    <n v="18"/>
    <b v="1"/>
    <x v="6"/>
    <n v="589.44000000000005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10640"/>
    <n v="213"/>
    <x v="0"/>
    <s v="US"/>
    <s v="USD"/>
    <n v="1405095300"/>
    <n v="1403146628"/>
    <b v="0"/>
    <n v="82"/>
    <b v="1"/>
    <x v="6"/>
    <n v="129.7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10670"/>
    <n v="427"/>
    <x v="0"/>
    <s v="US"/>
    <s v="USD"/>
    <n v="1447445820"/>
    <n v="1445077121"/>
    <b v="0"/>
    <n v="43"/>
    <b v="1"/>
    <x v="6"/>
    <n v="248.14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10678"/>
    <n v="4271"/>
    <x v="0"/>
    <s v="US"/>
    <s v="USD"/>
    <n v="1433016672"/>
    <n v="1430424672"/>
    <b v="0"/>
    <n v="8"/>
    <b v="1"/>
    <x v="6"/>
    <n v="1334.7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0680"/>
    <n v="1068"/>
    <x v="0"/>
    <s v="US"/>
    <s v="USD"/>
    <n v="1410266146"/>
    <n v="1407674146"/>
    <b v="0"/>
    <n v="45"/>
    <b v="1"/>
    <x v="6"/>
    <n v="237.33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10685"/>
    <n v="3562"/>
    <x v="0"/>
    <s v="AU"/>
    <s v="AUD"/>
    <n v="1465394340"/>
    <n v="1464677986"/>
    <b v="0"/>
    <n v="20"/>
    <b v="1"/>
    <x v="6"/>
    <n v="534.2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10706"/>
    <n v="535"/>
    <x v="0"/>
    <s v="GB"/>
    <s v="GBP"/>
    <n v="1445604236"/>
    <n v="1443185036"/>
    <b v="0"/>
    <n v="31"/>
    <b v="1"/>
    <x v="6"/>
    <n v="345.35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710"/>
    <n v="1071"/>
    <x v="0"/>
    <s v="GB"/>
    <s v="GBP"/>
    <n v="1423138800"/>
    <n v="1421092725"/>
    <b v="0"/>
    <n v="25"/>
    <b v="1"/>
    <x v="6"/>
    <n v="428.4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40"/>
    <n v="1074"/>
    <x v="0"/>
    <s v="US"/>
    <s v="USD"/>
    <n v="1458332412"/>
    <n v="1454448012"/>
    <b v="0"/>
    <n v="14"/>
    <b v="1"/>
    <x v="6"/>
    <n v="767.14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10775"/>
    <n v="513"/>
    <x v="0"/>
    <s v="US"/>
    <s v="USD"/>
    <n v="1418784689"/>
    <n v="1416192689"/>
    <b v="0"/>
    <n v="45"/>
    <b v="1"/>
    <x v="6"/>
    <n v="239.44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0800"/>
    <n v="1350"/>
    <x v="0"/>
    <s v="US"/>
    <s v="USD"/>
    <n v="1468036800"/>
    <n v="1465607738"/>
    <b v="0"/>
    <n v="20"/>
    <b v="1"/>
    <x v="6"/>
    <n v="540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10802"/>
    <n v="2160"/>
    <x v="0"/>
    <s v="GB"/>
    <s v="GBP"/>
    <n v="1427990071"/>
    <n v="1422809671"/>
    <b v="0"/>
    <n v="39"/>
    <b v="1"/>
    <x v="6"/>
    <n v="276.97000000000003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10804.45"/>
    <n v="1662"/>
    <x v="0"/>
    <s v="US"/>
    <s v="USD"/>
    <n v="1429636927"/>
    <n v="1427304127"/>
    <b v="0"/>
    <n v="16"/>
    <b v="1"/>
    <x v="6"/>
    <n v="675.28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0814"/>
    <n v="1081"/>
    <x v="0"/>
    <s v="US"/>
    <s v="USD"/>
    <n v="1406087940"/>
    <n v="1404141626"/>
    <b v="0"/>
    <n v="37"/>
    <b v="1"/>
    <x v="6"/>
    <n v="292.27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10843"/>
    <n v="3614"/>
    <x v="0"/>
    <s v="GB"/>
    <s v="GBP"/>
    <n v="1471130956"/>
    <n v="1465946956"/>
    <b v="0"/>
    <n v="14"/>
    <b v="1"/>
    <x v="6"/>
    <n v="774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10846"/>
    <n v="1549"/>
    <x v="0"/>
    <s v="GB"/>
    <s v="GBP"/>
    <n v="1406825159"/>
    <n v="1404233159"/>
    <b v="0"/>
    <n v="21"/>
    <b v="1"/>
    <x v="6"/>
    <n v="516.48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950"/>
    <n v="110"/>
    <x v="0"/>
    <s v="US"/>
    <s v="USD"/>
    <n v="1476381627"/>
    <n v="1473789627"/>
    <b v="0"/>
    <n v="69"/>
    <b v="1"/>
    <x v="6"/>
    <n v="158.69999999999999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10965"/>
    <n v="366"/>
    <x v="0"/>
    <s v="US"/>
    <s v="USD"/>
    <n v="1406876340"/>
    <n v="1404190567"/>
    <b v="0"/>
    <n v="16"/>
    <b v="1"/>
    <x v="6"/>
    <n v="685.31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11032"/>
    <n v="552"/>
    <x v="0"/>
    <s v="US"/>
    <s v="USD"/>
    <n v="1423720740"/>
    <n v="1421081857"/>
    <b v="0"/>
    <n v="55"/>
    <b v="1"/>
    <x v="6"/>
    <n v="200.5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1045"/>
    <n v="1129"/>
    <x v="0"/>
    <s v="US"/>
    <s v="USD"/>
    <n v="1422937620"/>
    <n v="1420606303"/>
    <b v="0"/>
    <n v="27"/>
    <b v="1"/>
    <x v="6"/>
    <n v="409.07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11056.75"/>
    <n v="2211"/>
    <x v="0"/>
    <s v="GB"/>
    <s v="GBP"/>
    <n v="1463743860"/>
    <n v="1461151860"/>
    <b v="0"/>
    <n v="36"/>
    <b v="1"/>
    <x v="6"/>
    <n v="307.1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11070"/>
    <n v="2214"/>
    <x v="0"/>
    <s v="GB"/>
    <s v="GBP"/>
    <n v="1408106352"/>
    <n v="1406896752"/>
    <b v="0"/>
    <n v="19"/>
    <b v="1"/>
    <x v="6"/>
    <n v="582.63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11090"/>
    <n v="2218"/>
    <x v="0"/>
    <s v="US"/>
    <s v="USD"/>
    <n v="1477710000"/>
    <n v="1475248279"/>
    <b v="0"/>
    <n v="12"/>
    <b v="1"/>
    <x v="6"/>
    <n v="924.17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11094.23"/>
    <n v="4438"/>
    <x v="0"/>
    <s v="US"/>
    <s v="USD"/>
    <n v="1436551200"/>
    <n v="1435181628"/>
    <b v="0"/>
    <n v="17"/>
    <b v="1"/>
    <x v="6"/>
    <n v="652.6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1122"/>
    <n v="111"/>
    <x v="0"/>
    <s v="CA"/>
    <s v="CAD"/>
    <n v="1476158340"/>
    <n v="1472594585"/>
    <b v="0"/>
    <n v="114"/>
    <b v="1"/>
    <x v="6"/>
    <n v="97.56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11160"/>
    <n v="223"/>
    <x v="0"/>
    <s v="US"/>
    <s v="USD"/>
    <n v="1471921637"/>
    <n v="1469329637"/>
    <b v="0"/>
    <n v="93"/>
    <b v="1"/>
    <x v="6"/>
    <n v="120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11176"/>
    <n v="559"/>
    <x v="0"/>
    <s v="GB"/>
    <s v="GBP"/>
    <n v="1439136000"/>
    <n v="1436972472"/>
    <b v="0"/>
    <n v="36"/>
    <b v="1"/>
    <x v="6"/>
    <n v="310.44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11215"/>
    <n v="320"/>
    <x v="0"/>
    <s v="US"/>
    <s v="USD"/>
    <n v="1461108450"/>
    <n v="1455928050"/>
    <b v="0"/>
    <n v="61"/>
    <b v="1"/>
    <x v="6"/>
    <n v="183.85"/>
    <x v="1"/>
    <x v="6"/>
    <x v="3466"/>
    <x v="3454"/>
    <x v="2"/>
  </r>
  <r>
    <n v="3467"/>
    <s v="Venus in Fur, Los Angeles."/>
    <s v="Venus in Fur, By David Ives."/>
    <n v="3000"/>
    <n v="11226"/>
    <n v="374"/>
    <x v="0"/>
    <s v="US"/>
    <s v="USD"/>
    <n v="1426864032"/>
    <n v="1424275632"/>
    <b v="0"/>
    <n v="47"/>
    <b v="1"/>
    <x v="6"/>
    <n v="238.85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1230.25"/>
    <n v="112"/>
    <x v="0"/>
    <s v="US"/>
    <s v="USD"/>
    <n v="1474426800"/>
    <n v="1471976529"/>
    <b v="0"/>
    <n v="17"/>
    <b v="1"/>
    <x v="6"/>
    <n v="660.6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11231"/>
    <n v="401"/>
    <x v="0"/>
    <s v="US"/>
    <s v="USD"/>
    <n v="1461857045"/>
    <n v="1459265045"/>
    <b v="0"/>
    <n v="63"/>
    <b v="1"/>
    <x v="6"/>
    <n v="178.27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11292"/>
    <n v="4517"/>
    <x v="0"/>
    <s v="US"/>
    <s v="USD"/>
    <n v="1468618680"/>
    <n v="1465345902"/>
    <b v="0"/>
    <n v="9"/>
    <b v="1"/>
    <x v="6"/>
    <n v="1254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1323"/>
    <n v="2265"/>
    <x v="0"/>
    <s v="GB"/>
    <s v="GBP"/>
    <n v="1409515200"/>
    <n v="1405971690"/>
    <b v="0"/>
    <n v="30"/>
    <b v="1"/>
    <x v="6"/>
    <n v="377.4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1335.7"/>
    <n v="567"/>
    <x v="0"/>
    <s v="US"/>
    <s v="USD"/>
    <n v="1415253540"/>
    <n v="1413432331"/>
    <b v="0"/>
    <n v="23"/>
    <b v="1"/>
    <x v="6"/>
    <n v="492.86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11345"/>
    <n v="232"/>
    <x v="0"/>
    <s v="US"/>
    <s v="USD"/>
    <n v="1426883220"/>
    <n v="1425067296"/>
    <b v="0"/>
    <n v="33"/>
    <b v="1"/>
    <x v="6"/>
    <n v="343.7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11353"/>
    <n v="568"/>
    <x v="0"/>
    <s v="GB"/>
    <s v="GBP"/>
    <n v="1469016131"/>
    <n v="1466424131"/>
    <b v="0"/>
    <n v="39"/>
    <b v="1"/>
    <x v="6"/>
    <n v="291.10000000000002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11363"/>
    <n v="3788"/>
    <x v="0"/>
    <s v="GB"/>
    <s v="GBP"/>
    <n v="1414972800"/>
    <n v="1412629704"/>
    <b v="0"/>
    <n v="17"/>
    <b v="1"/>
    <x v="6"/>
    <n v="668.41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1364"/>
    <n v="3788"/>
    <x v="0"/>
    <s v="US"/>
    <s v="USD"/>
    <n v="1414378800"/>
    <n v="1412836990"/>
    <b v="0"/>
    <n v="6"/>
    <b v="1"/>
    <x v="6"/>
    <n v="1894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11385"/>
    <n v="633"/>
    <x v="0"/>
    <s v="US"/>
    <s v="USD"/>
    <n v="1431831600"/>
    <n v="1430761243"/>
    <b v="0"/>
    <n v="39"/>
    <b v="1"/>
    <x v="6"/>
    <n v="291.92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11428.19"/>
    <n v="571"/>
    <x v="0"/>
    <s v="US"/>
    <s v="USD"/>
    <n v="1426539600"/>
    <n v="1424296822"/>
    <b v="0"/>
    <n v="57"/>
    <b v="1"/>
    <x v="6"/>
    <n v="200.49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1432"/>
    <n v="762"/>
    <x v="0"/>
    <s v="GB"/>
    <s v="GBP"/>
    <n v="1403382680"/>
    <n v="1400790680"/>
    <b v="0"/>
    <n v="56"/>
    <b v="1"/>
    <x v="6"/>
    <n v="204.14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11450"/>
    <n v="763"/>
    <x v="0"/>
    <s v="US"/>
    <s v="USD"/>
    <n v="1436562000"/>
    <n v="1434440227"/>
    <b v="0"/>
    <n v="13"/>
    <b v="1"/>
    <x v="6"/>
    <n v="880.77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467"/>
    <n v="115"/>
    <x v="0"/>
    <s v="AU"/>
    <s v="AUD"/>
    <n v="1420178188"/>
    <n v="1418709388"/>
    <b v="0"/>
    <n v="95"/>
    <b v="1"/>
    <x v="6"/>
    <n v="120.71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11472"/>
    <n v="382"/>
    <x v="0"/>
    <s v="GB"/>
    <s v="GBP"/>
    <n v="1404671466"/>
    <n v="1402079466"/>
    <b v="0"/>
    <n v="80"/>
    <b v="1"/>
    <x v="6"/>
    <n v="143.4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11500"/>
    <n v="343"/>
    <x v="0"/>
    <s v="US"/>
    <s v="USD"/>
    <n v="1404403381"/>
    <n v="1401811381"/>
    <b v="0"/>
    <n v="133"/>
    <b v="1"/>
    <x v="6"/>
    <n v="86.47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11530"/>
    <n v="461"/>
    <x v="0"/>
    <s v="US"/>
    <s v="USD"/>
    <n v="1466014499"/>
    <n v="1463422499"/>
    <b v="0"/>
    <n v="44"/>
    <b v="1"/>
    <x v="6"/>
    <n v="262.05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1545"/>
    <n v="700"/>
    <x v="0"/>
    <s v="US"/>
    <s v="USD"/>
    <n v="1454431080"/>
    <n v="1451839080"/>
    <b v="0"/>
    <n v="30"/>
    <b v="1"/>
    <x v="6"/>
    <n v="384.8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1545.1"/>
    <n v="385"/>
    <x v="0"/>
    <s v="US"/>
    <s v="USD"/>
    <n v="1433314740"/>
    <n v="1430600401"/>
    <b v="0"/>
    <n v="56"/>
    <b v="1"/>
    <x v="6"/>
    <n v="206.16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11570.92"/>
    <n v="579"/>
    <x v="0"/>
    <s v="GB"/>
    <s v="GBP"/>
    <n v="1435185252"/>
    <n v="1432593252"/>
    <b v="0"/>
    <n v="66"/>
    <b v="1"/>
    <x v="6"/>
    <n v="175.32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1594"/>
    <n v="386"/>
    <x v="0"/>
    <s v="US"/>
    <s v="USD"/>
    <n v="1429286400"/>
    <n v="1427221560"/>
    <b v="0"/>
    <n v="29"/>
    <b v="1"/>
    <x v="6"/>
    <n v="399.79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1621"/>
    <n v="232"/>
    <x v="0"/>
    <s v="GB"/>
    <s v="GBP"/>
    <n v="1400965200"/>
    <n v="1398352531"/>
    <b v="0"/>
    <n v="72"/>
    <b v="1"/>
    <x v="6"/>
    <n v="161.4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1633"/>
    <n v="1163"/>
    <x v="0"/>
    <s v="US"/>
    <s v="USD"/>
    <n v="1460574924"/>
    <n v="1457982924"/>
    <b v="0"/>
    <n v="27"/>
    <b v="1"/>
    <x v="6"/>
    <n v="430.85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11650"/>
    <n v="2330"/>
    <x v="0"/>
    <s v="US"/>
    <s v="USD"/>
    <n v="1431928784"/>
    <n v="1430114384"/>
    <b v="0"/>
    <n v="10"/>
    <b v="1"/>
    <x v="6"/>
    <n v="1165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656"/>
    <n v="307"/>
    <x v="0"/>
    <s v="US"/>
    <s v="USD"/>
    <n v="1445818397"/>
    <n v="1442794397"/>
    <b v="0"/>
    <n v="35"/>
    <b v="1"/>
    <x v="6"/>
    <n v="333.03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1683"/>
    <n v="779"/>
    <x v="0"/>
    <s v="US"/>
    <s v="USD"/>
    <n v="1408252260"/>
    <n v="1406580436"/>
    <b v="0"/>
    <n v="29"/>
    <b v="1"/>
    <x v="6"/>
    <n v="402.86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11727"/>
    <n v="2932"/>
    <x v="0"/>
    <s v="US"/>
    <s v="USD"/>
    <n v="1480140000"/>
    <n v="1479186575"/>
    <b v="0"/>
    <n v="13"/>
    <b v="1"/>
    <x v="6"/>
    <n v="902.08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11744.9"/>
    <n v="235"/>
    <x v="0"/>
    <s v="CA"/>
    <s v="CAD"/>
    <n v="1414862280"/>
    <n v="1412360309"/>
    <b v="0"/>
    <n v="72"/>
    <b v="1"/>
    <x v="6"/>
    <n v="163.12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11745"/>
    <n v="392"/>
    <x v="0"/>
    <s v="US"/>
    <s v="USD"/>
    <n v="1473625166"/>
    <n v="1470169166"/>
    <b v="0"/>
    <n v="78"/>
    <b v="1"/>
    <x v="6"/>
    <n v="150.58000000000001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1747.18"/>
    <n v="757"/>
    <x v="0"/>
    <s v="US"/>
    <s v="USD"/>
    <n v="1464904800"/>
    <n v="1463852904"/>
    <b v="0"/>
    <n v="49"/>
    <b v="1"/>
    <x v="6"/>
    <n v="239.74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1751"/>
    <n v="712"/>
    <x v="0"/>
    <s v="CA"/>
    <s v="CAD"/>
    <n v="1464471840"/>
    <n v="1459309704"/>
    <b v="0"/>
    <n v="42"/>
    <b v="1"/>
    <x v="6"/>
    <n v="279.79000000000002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11805"/>
    <n v="590"/>
    <x v="0"/>
    <s v="US"/>
    <s v="USD"/>
    <n v="1435733940"/>
    <n v="1431046325"/>
    <b v="0"/>
    <n v="35"/>
    <b v="1"/>
    <x v="6"/>
    <n v="337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828"/>
    <n v="1183"/>
    <x v="0"/>
    <s v="US"/>
    <s v="USD"/>
    <n v="1457326740"/>
    <n v="1455919438"/>
    <b v="0"/>
    <n v="42"/>
    <b v="1"/>
    <x v="6"/>
    <n v="281.62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1880"/>
    <n v="792"/>
    <x v="0"/>
    <s v="GB"/>
    <s v="GBP"/>
    <n v="1441995595"/>
    <n v="1439835595"/>
    <b v="0"/>
    <n v="42"/>
    <b v="1"/>
    <x v="6"/>
    <n v="282.86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11923"/>
    <n v="298"/>
    <x v="0"/>
    <s v="US"/>
    <s v="USD"/>
    <n v="1458100740"/>
    <n v="1456862924"/>
    <b v="0"/>
    <n v="31"/>
    <b v="1"/>
    <x v="6"/>
    <n v="384.61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11943"/>
    <n v="478"/>
    <x v="0"/>
    <s v="GB"/>
    <s v="GBP"/>
    <n v="1469359728"/>
    <n v="1466767728"/>
    <b v="0"/>
    <n v="38"/>
    <b v="1"/>
    <x v="6"/>
    <n v="314.29000000000002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1992"/>
    <n v="1199"/>
    <x v="0"/>
    <s v="US"/>
    <s v="USD"/>
    <n v="1447959491"/>
    <n v="1445363891"/>
    <b v="0"/>
    <n v="8"/>
    <b v="1"/>
    <x v="6"/>
    <n v="1499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1998.01"/>
    <n v="480"/>
    <x v="0"/>
    <s v="US"/>
    <s v="USD"/>
    <n v="1399953600"/>
    <n v="1398983245"/>
    <b v="0"/>
    <n v="39"/>
    <b v="1"/>
    <x v="6"/>
    <n v="307.64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2000"/>
    <n v="400"/>
    <x v="0"/>
    <s v="US"/>
    <s v="USD"/>
    <n v="1408815440"/>
    <n v="1404927440"/>
    <b v="0"/>
    <n v="29"/>
    <b v="1"/>
    <x v="6"/>
    <n v="413.79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2000"/>
    <n v="120"/>
    <x v="0"/>
    <s v="US"/>
    <s v="USD"/>
    <n v="1464732537"/>
    <n v="1462140537"/>
    <b v="0"/>
    <n v="72"/>
    <b v="1"/>
    <x v="6"/>
    <n v="166.67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2000"/>
    <n v="12000"/>
    <x v="0"/>
    <s v="GB"/>
    <s v="GBP"/>
    <n v="1462914000"/>
    <n v="1460914253"/>
    <b v="0"/>
    <n v="15"/>
    <b v="1"/>
    <x v="6"/>
    <n v="800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2001.5"/>
    <n v="400"/>
    <x v="0"/>
    <s v="US"/>
    <s v="USD"/>
    <n v="1416545700"/>
    <n v="1415392666"/>
    <b v="0"/>
    <n v="33"/>
    <b v="1"/>
    <x v="6"/>
    <n v="363.68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2007.18"/>
    <n v="1334"/>
    <x v="0"/>
    <s v="US"/>
    <s v="USD"/>
    <n v="1404312846"/>
    <n v="1402584846"/>
    <b v="0"/>
    <n v="15"/>
    <b v="1"/>
    <x v="6"/>
    <n v="800.48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2029"/>
    <n v="802"/>
    <x v="0"/>
    <s v="GB"/>
    <s v="GBP"/>
    <n v="1415385000"/>
    <n v="1413406695"/>
    <b v="0"/>
    <n v="19"/>
    <b v="1"/>
    <x v="6"/>
    <n v="633.11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2041.66"/>
    <n v="1204"/>
    <x v="0"/>
    <s v="GB"/>
    <s v="GBP"/>
    <n v="1429789992"/>
    <n v="1424609592"/>
    <b v="0"/>
    <n v="17"/>
    <b v="1"/>
    <x v="6"/>
    <n v="708.33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2042"/>
    <n v="430"/>
    <x v="0"/>
    <s v="US"/>
    <s v="USD"/>
    <n v="1401857940"/>
    <n v="1400725112"/>
    <b v="0"/>
    <n v="44"/>
    <b v="1"/>
    <x v="6"/>
    <n v="273.68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2095"/>
    <n v="2419"/>
    <x v="0"/>
    <s v="US"/>
    <s v="USD"/>
    <n v="1422853140"/>
    <n v="1421439552"/>
    <b v="0"/>
    <n v="10"/>
    <b v="1"/>
    <x v="6"/>
    <n v="1209.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12106"/>
    <n v="404"/>
    <x v="0"/>
    <s v="US"/>
    <s v="USD"/>
    <n v="1433097171"/>
    <n v="1430505171"/>
    <b v="0"/>
    <n v="46"/>
    <b v="1"/>
    <x v="6"/>
    <n v="263.17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12110"/>
    <n v="484"/>
    <x v="0"/>
    <s v="US"/>
    <s v="USD"/>
    <n v="1410145200"/>
    <n v="1407197670"/>
    <b v="0"/>
    <n v="11"/>
    <b v="1"/>
    <x v="6"/>
    <n v="1100.9100000000001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12165"/>
    <n v="304"/>
    <x v="0"/>
    <s v="GB"/>
    <s v="GBP"/>
    <n v="1404471600"/>
    <n v="1401910634"/>
    <b v="0"/>
    <n v="13"/>
    <b v="1"/>
    <x v="6"/>
    <n v="935.77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2165"/>
    <n v="811"/>
    <x v="0"/>
    <s v="US"/>
    <s v="USD"/>
    <n v="1412259660"/>
    <n v="1410461299"/>
    <b v="0"/>
    <n v="33"/>
    <b v="1"/>
    <x v="6"/>
    <n v="368.64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12178"/>
    <n v="609"/>
    <x v="0"/>
    <s v="GB"/>
    <s v="GBP"/>
    <n v="1425478950"/>
    <n v="1422886950"/>
    <b v="0"/>
    <n v="28"/>
    <b v="1"/>
    <x v="6"/>
    <n v="434.93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12229"/>
    <n v="611"/>
    <x v="0"/>
    <s v="GB"/>
    <s v="GBP"/>
    <n v="1441547220"/>
    <n v="1439322412"/>
    <b v="0"/>
    <n v="21"/>
    <b v="1"/>
    <x v="6"/>
    <n v="582.33000000000004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12252"/>
    <n v="3501"/>
    <x v="0"/>
    <s v="US"/>
    <s v="USD"/>
    <n v="1411980020"/>
    <n v="1409388020"/>
    <b v="0"/>
    <n v="13"/>
    <b v="1"/>
    <x v="6"/>
    <n v="942.46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2256"/>
    <n v="879"/>
    <x v="0"/>
    <s v="GB"/>
    <s v="GBP"/>
    <n v="1442311560"/>
    <n v="1439924246"/>
    <b v="0"/>
    <n v="34"/>
    <b v="1"/>
    <x v="6"/>
    <n v="360.47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12321"/>
    <n v="308"/>
    <x v="0"/>
    <s v="GB"/>
    <s v="GBP"/>
    <n v="1474844400"/>
    <n v="1469871148"/>
    <b v="0"/>
    <n v="80"/>
    <b v="1"/>
    <x v="6"/>
    <n v="154.01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2325"/>
    <n v="123"/>
    <x v="0"/>
    <s v="US"/>
    <s v="USD"/>
    <n v="1410580800"/>
    <n v="1409336373"/>
    <b v="0"/>
    <n v="74"/>
    <b v="1"/>
    <x v="6"/>
    <n v="166.55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2348.5"/>
    <n v="2470"/>
    <x v="0"/>
    <s v="US"/>
    <s v="USD"/>
    <n v="1439136000"/>
    <n v="1438188106"/>
    <b v="0"/>
    <n v="7"/>
    <b v="1"/>
    <x v="6"/>
    <n v="1764.07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12353"/>
    <n v="374"/>
    <x v="0"/>
    <s v="US"/>
    <s v="USD"/>
    <n v="1461823140"/>
    <n v="1459411371"/>
    <b v="0"/>
    <n v="34"/>
    <b v="1"/>
    <x v="6"/>
    <n v="363.32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2400.61"/>
    <n v="207"/>
    <x v="0"/>
    <s v="US"/>
    <s v="USD"/>
    <n v="1436587140"/>
    <n v="1434069205"/>
    <b v="0"/>
    <n v="86"/>
    <b v="1"/>
    <x v="6"/>
    <n v="144.19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2410.5"/>
    <n v="752"/>
    <x v="0"/>
    <s v="GB"/>
    <s v="GBP"/>
    <n v="1484740918"/>
    <n v="1483012918"/>
    <b v="0"/>
    <n v="37"/>
    <b v="1"/>
    <x v="6"/>
    <n v="335.42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2413"/>
    <n v="2483"/>
    <x v="0"/>
    <s v="US"/>
    <s v="USD"/>
    <n v="1436749200"/>
    <n v="1434997018"/>
    <b v="0"/>
    <n v="18"/>
    <b v="1"/>
    <x v="6"/>
    <n v="689.61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12446"/>
    <n v="453"/>
    <x v="0"/>
    <s v="GB"/>
    <s v="GBP"/>
    <n v="1460318400"/>
    <n v="1457881057"/>
    <b v="0"/>
    <n v="22"/>
    <b v="1"/>
    <x v="6"/>
    <n v="565.73"/>
    <x v="1"/>
    <x v="6"/>
    <x v="3530"/>
    <x v="3517"/>
    <x v="2"/>
  </r>
  <r>
    <n v="3531"/>
    <s v="The Reinvention of Lily Johnson"/>
    <s v="A political comedy for a crazy election year"/>
    <n v="1000"/>
    <n v="12521"/>
    <n v="1252"/>
    <x v="0"/>
    <s v="US"/>
    <s v="USD"/>
    <n v="1467301334"/>
    <n v="1464709334"/>
    <b v="0"/>
    <n v="26"/>
    <b v="1"/>
    <x v="6"/>
    <n v="481.58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2554"/>
    <n v="1308"/>
    <x v="0"/>
    <s v="US"/>
    <s v="USD"/>
    <n v="1411012740"/>
    <n v="1409667827"/>
    <b v="0"/>
    <n v="27"/>
    <b v="1"/>
    <x v="6"/>
    <n v="464.96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2571"/>
    <n v="2514"/>
    <x v="0"/>
    <s v="US"/>
    <s v="USD"/>
    <n v="1447269367"/>
    <n v="1444673767"/>
    <b v="0"/>
    <n v="8"/>
    <b v="1"/>
    <x v="6"/>
    <n v="1571.3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12627"/>
    <n v="253"/>
    <x v="0"/>
    <s v="US"/>
    <s v="USD"/>
    <n v="1443711623"/>
    <n v="1440687623"/>
    <b v="0"/>
    <n v="204"/>
    <b v="1"/>
    <x v="6"/>
    <n v="61.9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12668"/>
    <n v="633"/>
    <x v="0"/>
    <s v="GB"/>
    <s v="GBP"/>
    <n v="1443808800"/>
    <n v="1441120910"/>
    <b v="0"/>
    <n v="46"/>
    <b v="1"/>
    <x v="6"/>
    <n v="275.39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2730.42"/>
    <n v="8487"/>
    <x v="0"/>
    <s v="GB"/>
    <s v="GBP"/>
    <n v="1450612740"/>
    <n v="1448040425"/>
    <b v="0"/>
    <n v="17"/>
    <b v="1"/>
    <x v="6"/>
    <n v="748.85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772.6"/>
    <n v="1892"/>
    <x v="0"/>
    <s v="CA"/>
    <s v="CAD"/>
    <n v="1416211140"/>
    <n v="1413016216"/>
    <b v="0"/>
    <n v="28"/>
    <b v="1"/>
    <x v="6"/>
    <n v="456.16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2792"/>
    <n v="640"/>
    <x v="0"/>
    <s v="GB"/>
    <s v="GBP"/>
    <n v="1471428340"/>
    <n v="1469009140"/>
    <b v="0"/>
    <n v="83"/>
    <b v="1"/>
    <x v="6"/>
    <n v="154.12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12795"/>
    <n v="2133"/>
    <x v="0"/>
    <s v="US"/>
    <s v="USD"/>
    <n v="1473358122"/>
    <n v="1471543722"/>
    <b v="0"/>
    <n v="13"/>
    <b v="1"/>
    <x v="6"/>
    <n v="984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12800"/>
    <n v="4267"/>
    <x v="0"/>
    <s v="GB"/>
    <s v="GBP"/>
    <n v="1466899491"/>
    <n v="1464307491"/>
    <b v="0"/>
    <n v="8"/>
    <b v="1"/>
    <x v="6"/>
    <n v="1600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806"/>
    <n v="1067"/>
    <x v="0"/>
    <s v="GB"/>
    <s v="GBP"/>
    <n v="1441042275"/>
    <n v="1438882275"/>
    <b v="0"/>
    <n v="32"/>
    <b v="1"/>
    <x v="6"/>
    <n v="400.19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12818"/>
    <n v="233"/>
    <x v="0"/>
    <s v="US"/>
    <s v="USD"/>
    <n v="1410099822"/>
    <n v="1404915822"/>
    <b v="0"/>
    <n v="85"/>
    <b v="1"/>
    <x v="6"/>
    <n v="150.80000000000001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2870"/>
    <n v="858"/>
    <x v="0"/>
    <s v="DE"/>
    <s v="EUR"/>
    <n v="1435255659"/>
    <n v="1432663659"/>
    <b v="0"/>
    <n v="29"/>
    <b v="1"/>
    <x v="6"/>
    <n v="443.79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12879"/>
    <n v="515"/>
    <x v="0"/>
    <s v="US"/>
    <s v="USD"/>
    <n v="1425758257"/>
    <n v="1423166257"/>
    <b v="0"/>
    <n v="24"/>
    <b v="1"/>
    <x v="6"/>
    <n v="536.63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2929.35"/>
    <n v="5172"/>
    <x v="0"/>
    <s v="US"/>
    <s v="USD"/>
    <n v="1428780159"/>
    <n v="1426188159"/>
    <b v="0"/>
    <n v="8"/>
    <b v="1"/>
    <x v="6"/>
    <n v="1616.17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2965.44"/>
    <n v="1179"/>
    <x v="0"/>
    <s v="US"/>
    <s v="USD"/>
    <n v="1427860740"/>
    <n v="1426002684"/>
    <b v="0"/>
    <n v="19"/>
    <b v="1"/>
    <x v="6"/>
    <n v="682.39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13014"/>
    <n v="37"/>
    <x v="0"/>
    <s v="US"/>
    <s v="USD"/>
    <n v="1463198340"/>
    <n v="1461117201"/>
    <b v="0"/>
    <n v="336"/>
    <b v="1"/>
    <x v="6"/>
    <n v="38.729999999999997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13112"/>
    <n v="624"/>
    <x v="0"/>
    <s v="US"/>
    <s v="USD"/>
    <n v="1457139600"/>
    <n v="1455230214"/>
    <b v="0"/>
    <n v="13"/>
    <b v="1"/>
    <x v="6"/>
    <n v="1008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3114"/>
    <n v="1311"/>
    <x v="0"/>
    <s v="GB"/>
    <s v="GBP"/>
    <n v="1441358873"/>
    <n v="1438939673"/>
    <b v="0"/>
    <n v="42"/>
    <b v="1"/>
    <x v="6"/>
    <n v="312.24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13121"/>
    <n v="525"/>
    <x v="0"/>
    <s v="GB"/>
    <s v="GBP"/>
    <n v="1462224398"/>
    <n v="1459632398"/>
    <b v="0"/>
    <n v="64"/>
    <b v="1"/>
    <x v="6"/>
    <n v="205.02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3163.5"/>
    <n v="878"/>
    <x v="0"/>
    <s v="US"/>
    <s v="USD"/>
    <n v="1400796420"/>
    <n v="1398342170"/>
    <b v="0"/>
    <n v="25"/>
    <b v="1"/>
    <x v="6"/>
    <n v="526.54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13180"/>
    <n v="1705"/>
    <x v="0"/>
    <s v="GB"/>
    <s v="GBP"/>
    <n v="1403964324"/>
    <n v="1401372324"/>
    <b v="0"/>
    <n v="20"/>
    <b v="1"/>
    <x v="6"/>
    <n v="659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13228"/>
    <n v="241"/>
    <x v="0"/>
    <s v="US"/>
    <s v="USD"/>
    <n v="1439337600"/>
    <n v="1436575280"/>
    <b v="0"/>
    <n v="104"/>
    <b v="1"/>
    <x v="6"/>
    <n v="127.19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13279"/>
    <n v="266"/>
    <x v="0"/>
    <s v="US"/>
    <s v="USD"/>
    <n v="1423674000"/>
    <n v="1421025159"/>
    <b v="0"/>
    <n v="53"/>
    <b v="1"/>
    <x v="6"/>
    <n v="250.55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13293.8"/>
    <n v="554"/>
    <x v="0"/>
    <s v="IT"/>
    <s v="EUR"/>
    <n v="1479382594"/>
    <n v="1476786994"/>
    <b v="0"/>
    <n v="14"/>
    <b v="1"/>
    <x v="6"/>
    <n v="949.56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13296"/>
    <n v="604"/>
    <x v="0"/>
    <s v="GB"/>
    <s v="GBP"/>
    <n v="1408289724"/>
    <n v="1403105724"/>
    <b v="0"/>
    <n v="20"/>
    <b v="1"/>
    <x v="6"/>
    <n v="664.8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3323"/>
    <n v="13"/>
    <x v="0"/>
    <s v="US"/>
    <s v="USD"/>
    <n v="1399271911"/>
    <n v="1396334311"/>
    <b v="0"/>
    <n v="558"/>
    <b v="1"/>
    <x v="6"/>
    <n v="23.8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13383"/>
    <n v="3824"/>
    <x v="0"/>
    <s v="GB"/>
    <s v="GBP"/>
    <n v="1435352400"/>
    <n v="1431718575"/>
    <b v="0"/>
    <n v="22"/>
    <b v="1"/>
    <x v="6"/>
    <n v="608.32000000000005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3451"/>
    <n v="1345"/>
    <x v="0"/>
    <s v="AU"/>
    <s v="AUD"/>
    <n v="1438333080"/>
    <n v="1436408308"/>
    <b v="0"/>
    <n v="24"/>
    <b v="1"/>
    <x v="6"/>
    <n v="560.46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13480.16"/>
    <n v="421"/>
    <x v="0"/>
    <s v="CA"/>
    <s v="CAD"/>
    <n v="1432694700"/>
    <n v="1429651266"/>
    <b v="0"/>
    <n v="74"/>
    <b v="1"/>
    <x v="6"/>
    <n v="182.16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13500"/>
    <n v="540"/>
    <x v="0"/>
    <s v="US"/>
    <s v="USD"/>
    <n v="1438799760"/>
    <n v="1437236378"/>
    <b v="0"/>
    <n v="54"/>
    <b v="1"/>
    <x v="6"/>
    <n v="250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3534"/>
    <n v="4297"/>
    <x v="0"/>
    <s v="GB"/>
    <s v="GBP"/>
    <n v="1457906400"/>
    <n v="1457115427"/>
    <b v="0"/>
    <n v="31"/>
    <b v="1"/>
    <x v="6"/>
    <n v="436.58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13566"/>
    <n v="2713"/>
    <x v="0"/>
    <s v="GB"/>
    <s v="GBP"/>
    <n v="1470078000"/>
    <n v="1467648456"/>
    <b v="0"/>
    <n v="25"/>
    <b v="1"/>
    <x v="6"/>
    <n v="542.64"/>
    <x v="1"/>
    <x v="6"/>
    <x v="3563"/>
    <x v="3549"/>
    <x v="2"/>
  </r>
  <r>
    <n v="3564"/>
    <s v="The Pillowman Aberdeen"/>
    <s v="Multi Award-Winng play THE PILLOWMAN coming to the Arts Centre Theatre, Aberdeen"/>
    <n v="1000"/>
    <n v="13614"/>
    <n v="1361"/>
    <x v="0"/>
    <s v="GB"/>
    <s v="GBP"/>
    <n v="1444060800"/>
    <n v="1440082649"/>
    <b v="0"/>
    <n v="17"/>
    <b v="1"/>
    <x v="6"/>
    <n v="800.8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3685.99"/>
    <n v="1521"/>
    <x v="0"/>
    <s v="US"/>
    <s v="USD"/>
    <n v="1420048208"/>
    <n v="1417456208"/>
    <b v="0"/>
    <n v="12"/>
    <b v="1"/>
    <x v="6"/>
    <n v="1140.5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13692"/>
    <n v="685"/>
    <x v="0"/>
    <s v="GB"/>
    <s v="GBP"/>
    <n v="1422015083"/>
    <n v="1419423083"/>
    <b v="0"/>
    <n v="38"/>
    <b v="1"/>
    <x v="6"/>
    <n v="360.32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3704.33"/>
    <n v="1370"/>
    <x v="0"/>
    <s v="GB"/>
    <s v="GBP"/>
    <n v="1433964444"/>
    <n v="1431372444"/>
    <b v="0"/>
    <n v="41"/>
    <b v="1"/>
    <x v="6"/>
    <n v="334.25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3728"/>
    <n v="1373"/>
    <x v="0"/>
    <s v="US"/>
    <s v="USD"/>
    <n v="1410975994"/>
    <n v="1408383994"/>
    <b v="0"/>
    <n v="19"/>
    <b v="1"/>
    <x v="6"/>
    <n v="722.53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13846"/>
    <n v="277"/>
    <x v="0"/>
    <s v="US"/>
    <s v="USD"/>
    <n v="1420734696"/>
    <n v="1418142696"/>
    <b v="0"/>
    <n v="41"/>
    <b v="1"/>
    <x v="6"/>
    <n v="337.71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13864"/>
    <n v="693"/>
    <x v="0"/>
    <s v="US"/>
    <s v="USD"/>
    <n v="1420009200"/>
    <n v="1417593483"/>
    <b v="0"/>
    <n v="26"/>
    <b v="1"/>
    <x v="6"/>
    <n v="533.23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3864.17"/>
    <n v="924"/>
    <x v="0"/>
    <s v="GB"/>
    <s v="GBP"/>
    <n v="1414701413"/>
    <n v="1412109413"/>
    <b v="0"/>
    <n v="25"/>
    <b v="1"/>
    <x v="6"/>
    <n v="554.57000000000005"/>
    <x v="1"/>
    <x v="6"/>
    <x v="3571"/>
    <x v="3557"/>
    <x v="3"/>
  </r>
  <r>
    <n v="3572"/>
    <s v="Monster"/>
    <s v="A darkly comic one woman show by Abram Rooney as part of The Camden Fringe 2015."/>
    <n v="500"/>
    <n v="14000"/>
    <n v="2800"/>
    <x v="0"/>
    <s v="GB"/>
    <s v="GBP"/>
    <n v="1434894082"/>
    <n v="1432302082"/>
    <b v="0"/>
    <n v="9"/>
    <b v="1"/>
    <x v="6"/>
    <n v="15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14000"/>
    <n v="467"/>
    <x v="0"/>
    <s v="GB"/>
    <s v="GBP"/>
    <n v="1415440846"/>
    <n v="1412845246"/>
    <b v="0"/>
    <n v="78"/>
    <b v="1"/>
    <x v="6"/>
    <n v="179.49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14055"/>
    <n v="242"/>
    <x v="0"/>
    <s v="US"/>
    <s v="USD"/>
    <n v="1415921848"/>
    <n v="1413326248"/>
    <b v="0"/>
    <n v="45"/>
    <b v="1"/>
    <x v="6"/>
    <n v="312.33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4082"/>
    <n v="141"/>
    <x v="0"/>
    <s v="US"/>
    <s v="USD"/>
    <n v="1470887940"/>
    <n v="1468176527"/>
    <b v="0"/>
    <n v="102"/>
    <b v="1"/>
    <x v="6"/>
    <n v="138.06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4166"/>
    <n v="14166"/>
    <x v="0"/>
    <s v="US"/>
    <s v="USD"/>
    <n v="1480947054"/>
    <n v="1475759454"/>
    <b v="0"/>
    <n v="5"/>
    <b v="1"/>
    <x v="6"/>
    <n v="2833.2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14190"/>
    <n v="2365"/>
    <x v="0"/>
    <s v="US"/>
    <s v="USD"/>
    <n v="1430029680"/>
    <n v="1427741583"/>
    <b v="0"/>
    <n v="27"/>
    <b v="1"/>
    <x v="6"/>
    <n v="525.55999999999995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4203"/>
    <n v="947"/>
    <x v="0"/>
    <s v="GB"/>
    <s v="GBP"/>
    <n v="1462037777"/>
    <n v="1459445777"/>
    <b v="0"/>
    <n v="37"/>
    <b v="1"/>
    <x v="6"/>
    <n v="383.86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4303"/>
    <n v="2861"/>
    <x v="0"/>
    <s v="GB"/>
    <s v="GBP"/>
    <n v="1459444656"/>
    <n v="1456856256"/>
    <b v="0"/>
    <n v="14"/>
    <b v="1"/>
    <x v="6"/>
    <n v="1021.64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4437.46"/>
    <n v="1604"/>
    <x v="0"/>
    <s v="US"/>
    <s v="USD"/>
    <n v="1425185940"/>
    <n v="1421900022"/>
    <b v="0"/>
    <n v="27"/>
    <b v="1"/>
    <x v="6"/>
    <n v="534.72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4450"/>
    <n v="963"/>
    <x v="0"/>
    <s v="GB"/>
    <s v="GBP"/>
    <n v="1406719110"/>
    <n v="1405509510"/>
    <b v="0"/>
    <n v="45"/>
    <b v="1"/>
    <x v="6"/>
    <n v="321.11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14511"/>
    <n v="1451"/>
    <x v="0"/>
    <s v="US"/>
    <s v="USD"/>
    <n v="1459822682"/>
    <n v="1458613082"/>
    <b v="0"/>
    <n v="49"/>
    <b v="1"/>
    <x v="6"/>
    <n v="296.14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14598"/>
    <n v="487"/>
    <x v="0"/>
    <s v="US"/>
    <s v="USD"/>
    <n v="1460970805"/>
    <n v="1455790405"/>
    <b v="0"/>
    <n v="24"/>
    <b v="1"/>
    <x v="6"/>
    <n v="608.25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14653"/>
    <n v="488"/>
    <x v="0"/>
    <s v="GB"/>
    <s v="GBP"/>
    <n v="1436772944"/>
    <n v="1434180944"/>
    <b v="0"/>
    <n v="112"/>
    <b v="1"/>
    <x v="6"/>
    <n v="130.83000000000001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14750"/>
    <n v="434"/>
    <x v="0"/>
    <s v="US"/>
    <s v="USD"/>
    <n v="1419181890"/>
    <n v="1416589890"/>
    <b v="0"/>
    <n v="23"/>
    <b v="1"/>
    <x v="6"/>
    <n v="641.29999999999995"/>
    <x v="1"/>
    <x v="6"/>
    <x v="3585"/>
    <x v="3571"/>
    <x v="3"/>
  </r>
  <r>
    <n v="3586"/>
    <s v="Actors &amp; Musicians who are Blind or Autistic"/>
    <s v="See Theatre In A New Light"/>
    <n v="7500"/>
    <n v="15039"/>
    <n v="201"/>
    <x v="0"/>
    <s v="US"/>
    <s v="USD"/>
    <n v="1474649070"/>
    <n v="1469465070"/>
    <b v="0"/>
    <n v="54"/>
    <b v="1"/>
    <x v="6"/>
    <n v="278.5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15077"/>
    <n v="3015"/>
    <x v="0"/>
    <s v="GB"/>
    <s v="GBP"/>
    <n v="1467054000"/>
    <n v="1463144254"/>
    <b v="0"/>
    <n v="28"/>
    <b v="1"/>
    <x v="6"/>
    <n v="538.46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15091.06"/>
    <n v="7546"/>
    <x v="0"/>
    <s v="GB"/>
    <s v="GBP"/>
    <n v="1430348400"/>
    <n v="1428436410"/>
    <b v="0"/>
    <n v="11"/>
    <b v="1"/>
    <x v="6"/>
    <n v="1371.91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15121"/>
    <n v="378"/>
    <x v="0"/>
    <s v="US"/>
    <s v="USD"/>
    <n v="1432654347"/>
    <n v="1430494347"/>
    <b v="0"/>
    <n v="62"/>
    <b v="1"/>
    <x v="6"/>
    <n v="243.89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15126"/>
    <n v="303"/>
    <x v="0"/>
    <s v="GB"/>
    <s v="GBP"/>
    <n v="1413792034"/>
    <n v="1411200034"/>
    <b v="0"/>
    <n v="73"/>
    <b v="1"/>
    <x v="6"/>
    <n v="207.21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5171.5"/>
    <n v="2167"/>
    <x v="0"/>
    <s v="US"/>
    <s v="USD"/>
    <n v="1422075540"/>
    <n v="1419979544"/>
    <b v="0"/>
    <n v="18"/>
    <b v="1"/>
    <x v="6"/>
    <n v="842.8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15186.69"/>
    <n v="759"/>
    <x v="0"/>
    <s v="US"/>
    <s v="USD"/>
    <n v="1423630740"/>
    <n v="1418673307"/>
    <b v="0"/>
    <n v="35"/>
    <b v="1"/>
    <x v="6"/>
    <n v="433.91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15230"/>
    <n v="508"/>
    <x v="0"/>
    <s v="US"/>
    <s v="USD"/>
    <n v="1420489560"/>
    <n v="1417469639"/>
    <b v="0"/>
    <n v="43"/>
    <b v="1"/>
    <x v="6"/>
    <n v="354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15230.03"/>
    <n v="952"/>
    <x v="0"/>
    <s v="US"/>
    <s v="USD"/>
    <n v="1472952982"/>
    <n v="1470792982"/>
    <b v="0"/>
    <n v="36"/>
    <b v="1"/>
    <x v="6"/>
    <n v="423.06"/>
    <x v="1"/>
    <x v="6"/>
    <x v="3594"/>
    <x v="3580"/>
    <x v="2"/>
  </r>
  <r>
    <n v="3595"/>
    <s v="The Flu Season"/>
    <s v="A new theatre company staging Will Eno's The Flu Season in Seattle"/>
    <n v="2600"/>
    <n v="15265"/>
    <n v="587"/>
    <x v="0"/>
    <s v="US"/>
    <s v="USD"/>
    <n v="1426229940"/>
    <n v="1423959123"/>
    <b v="0"/>
    <n v="62"/>
    <b v="1"/>
    <x v="6"/>
    <n v="246.21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5273"/>
    <n v="1388"/>
    <x v="0"/>
    <s v="CA"/>
    <s v="CAD"/>
    <n v="1409072982"/>
    <n v="1407258582"/>
    <b v="0"/>
    <n v="15"/>
    <b v="1"/>
    <x v="6"/>
    <n v="1018.2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15281"/>
    <n v="611"/>
    <x v="0"/>
    <s v="US"/>
    <s v="USD"/>
    <n v="1456984740"/>
    <n v="1455717790"/>
    <b v="0"/>
    <n v="33"/>
    <b v="1"/>
    <x v="6"/>
    <n v="463.06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5285"/>
    <n v="1529"/>
    <x v="0"/>
    <s v="US"/>
    <s v="USD"/>
    <n v="1409720340"/>
    <n v="1408129822"/>
    <b v="0"/>
    <n v="27"/>
    <b v="1"/>
    <x v="6"/>
    <n v="566.11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5315"/>
    <n v="3063"/>
    <x v="0"/>
    <s v="US"/>
    <s v="USD"/>
    <n v="1440892800"/>
    <n v="1438715077"/>
    <b v="0"/>
    <n v="17"/>
    <b v="1"/>
    <x v="6"/>
    <n v="900.88"/>
    <x v="1"/>
    <x v="6"/>
    <x v="3599"/>
    <x v="3585"/>
    <x v="0"/>
  </r>
  <r>
    <n v="3600"/>
    <s v="Pariah"/>
    <s v="The First Play From The Man Who Brought You The Black James Bond!"/>
    <n v="10"/>
    <n v="15318.55"/>
    <n v="153186"/>
    <x v="0"/>
    <s v="US"/>
    <s v="USD"/>
    <n v="1476390164"/>
    <n v="1473970964"/>
    <b v="0"/>
    <n v="4"/>
    <b v="1"/>
    <x v="6"/>
    <n v="3829.64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15327"/>
    <n v="766"/>
    <x v="0"/>
    <s v="GB"/>
    <s v="GBP"/>
    <n v="1421452682"/>
    <n v="1418860682"/>
    <b v="0"/>
    <n v="53"/>
    <b v="1"/>
    <x v="6"/>
    <n v="289.19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15335"/>
    <n v="383"/>
    <x v="0"/>
    <s v="US"/>
    <s v="USD"/>
    <n v="1463520479"/>
    <n v="1458336479"/>
    <b v="0"/>
    <n v="49"/>
    <b v="1"/>
    <x v="6"/>
    <n v="312.95999999999998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15390"/>
    <n v="1026"/>
    <x v="0"/>
    <s v="US"/>
    <s v="USD"/>
    <n v="1446759880"/>
    <n v="1444164280"/>
    <b v="0"/>
    <n v="57"/>
    <b v="1"/>
    <x v="6"/>
    <n v="270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15435.55"/>
    <n v="515"/>
    <x v="0"/>
    <s v="US"/>
    <s v="USD"/>
    <n v="1461913140"/>
    <n v="1461370956"/>
    <b v="0"/>
    <n v="69"/>
    <b v="1"/>
    <x v="6"/>
    <n v="223.7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15443"/>
    <n v="6177"/>
    <x v="0"/>
    <s v="GB"/>
    <s v="GBP"/>
    <n v="1455390126"/>
    <n v="1452798126"/>
    <b v="0"/>
    <n v="15"/>
    <b v="1"/>
    <x v="6"/>
    <n v="1029.53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15481"/>
    <n v="516"/>
    <x v="0"/>
    <s v="GB"/>
    <s v="GBP"/>
    <n v="1471185057"/>
    <n v="1468593057"/>
    <b v="0"/>
    <n v="64"/>
    <b v="1"/>
    <x v="6"/>
    <n v="241.89"/>
    <x v="1"/>
    <x v="6"/>
    <x v="3606"/>
    <x v="3592"/>
    <x v="2"/>
  </r>
  <r>
    <n v="3607"/>
    <s v="E15 at The Pleasance and CPT"/>
    <s v="'E15' is a verbatim project that looks at the story of the Focus E15 Campaign"/>
    <n v="550"/>
    <n v="15505"/>
    <n v="2819"/>
    <x v="0"/>
    <s v="GB"/>
    <s v="GBP"/>
    <n v="1450137600"/>
    <n v="1448924882"/>
    <b v="0"/>
    <n v="20"/>
    <b v="1"/>
    <x v="6"/>
    <n v="775.25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15530"/>
    <n v="1941"/>
    <x v="0"/>
    <s v="GB"/>
    <s v="GBP"/>
    <n v="1466172000"/>
    <n v="1463418090"/>
    <b v="0"/>
    <n v="27"/>
    <b v="1"/>
    <x v="6"/>
    <n v="575.19000000000005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15535"/>
    <n v="793"/>
    <x v="0"/>
    <s v="GB"/>
    <s v="GBP"/>
    <n v="1459378085"/>
    <n v="1456789685"/>
    <b v="0"/>
    <n v="21"/>
    <b v="1"/>
    <x v="6"/>
    <n v="739.76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5565"/>
    <n v="1557"/>
    <x v="0"/>
    <s v="GB"/>
    <s v="GBP"/>
    <n v="1439806936"/>
    <n v="1437214936"/>
    <b v="0"/>
    <n v="31"/>
    <b v="1"/>
    <x v="6"/>
    <n v="502.1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15591"/>
    <n v="624"/>
    <x v="0"/>
    <s v="GB"/>
    <s v="GBP"/>
    <n v="1428483201"/>
    <n v="1425891201"/>
    <b v="0"/>
    <n v="51"/>
    <b v="1"/>
    <x v="6"/>
    <n v="305.70999999999998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15596"/>
    <n v="312"/>
    <x v="0"/>
    <s v="CA"/>
    <s v="CAD"/>
    <n v="1402334811"/>
    <n v="1401470811"/>
    <b v="0"/>
    <n v="57"/>
    <b v="1"/>
    <x v="6"/>
    <n v="273.61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5597"/>
    <n v="1248"/>
    <x v="0"/>
    <s v="US"/>
    <s v="USD"/>
    <n v="1403964574"/>
    <n v="1401372574"/>
    <b v="0"/>
    <n v="20"/>
    <b v="1"/>
    <x v="6"/>
    <n v="779.8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15606.4"/>
    <n v="624"/>
    <x v="0"/>
    <s v="US"/>
    <s v="USD"/>
    <n v="1434675616"/>
    <n v="1432083616"/>
    <b v="0"/>
    <n v="71"/>
    <b v="1"/>
    <x v="6"/>
    <n v="219.81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15650"/>
    <n v="626"/>
    <x v="0"/>
    <s v="GB"/>
    <s v="GBP"/>
    <n v="1449756896"/>
    <n v="1447164896"/>
    <b v="0"/>
    <n v="72"/>
    <b v="1"/>
    <x v="6"/>
    <n v="217.36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15651"/>
    <n v="626"/>
    <x v="0"/>
    <s v="GB"/>
    <s v="GBP"/>
    <n v="1426801664"/>
    <n v="1424213264"/>
    <b v="0"/>
    <n v="45"/>
    <b v="1"/>
    <x v="6"/>
    <n v="347.8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15673.44"/>
    <n v="2118"/>
    <x v="0"/>
    <s v="GB"/>
    <s v="GBP"/>
    <n v="1488240000"/>
    <n v="1486996729"/>
    <b v="0"/>
    <n v="51"/>
    <b v="1"/>
    <x v="6"/>
    <n v="307.32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15677.5"/>
    <n v="784"/>
    <x v="0"/>
    <s v="GB"/>
    <s v="GBP"/>
    <n v="1433343850"/>
    <n v="1430751850"/>
    <b v="0"/>
    <n v="56"/>
    <b v="1"/>
    <x v="6"/>
    <n v="279.95999999999998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5696"/>
    <n v="1570"/>
    <x v="0"/>
    <s v="US"/>
    <s v="USD"/>
    <n v="1479592800"/>
    <n v="1476760226"/>
    <b v="0"/>
    <n v="17"/>
    <b v="1"/>
    <x v="6"/>
    <n v="923.29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5700"/>
    <n v="150"/>
    <x v="0"/>
    <s v="US"/>
    <s v="USD"/>
    <n v="1425528000"/>
    <n v="1422916261"/>
    <b v="0"/>
    <n v="197"/>
    <b v="1"/>
    <x v="6"/>
    <n v="79.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15705"/>
    <n v="524"/>
    <x v="0"/>
    <s v="US"/>
    <s v="USD"/>
    <n v="1475269200"/>
    <n v="1473200844"/>
    <b v="0"/>
    <n v="70"/>
    <b v="1"/>
    <x v="6"/>
    <n v="224.36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5723"/>
    <n v="1572"/>
    <x v="0"/>
    <s v="US"/>
    <s v="USD"/>
    <n v="1411874580"/>
    <n v="1409030371"/>
    <b v="0"/>
    <n v="21"/>
    <b v="1"/>
    <x v="6"/>
    <n v="748.71"/>
    <x v="1"/>
    <x v="6"/>
    <x v="3622"/>
    <x v="3608"/>
    <x v="3"/>
  </r>
  <r>
    <n v="3623"/>
    <s v="Since I've Been Here"/>
    <s v="An original play exploring the complications of romantic relationships in all forms."/>
    <n v="2500"/>
    <n v="15725"/>
    <n v="629"/>
    <x v="0"/>
    <s v="US"/>
    <s v="USD"/>
    <n v="1406358000"/>
    <n v="1404841270"/>
    <b v="0"/>
    <n v="34"/>
    <b v="1"/>
    <x v="6"/>
    <n v="462.5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15744"/>
    <n v="525"/>
    <x v="0"/>
    <s v="US"/>
    <s v="USD"/>
    <n v="1471977290"/>
    <n v="1466793290"/>
    <b v="0"/>
    <n v="39"/>
    <b v="1"/>
    <x v="6"/>
    <n v="403.69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15808"/>
    <n v="527"/>
    <x v="0"/>
    <s v="GB"/>
    <s v="GBP"/>
    <n v="1435851577"/>
    <n v="1433259577"/>
    <b v="0"/>
    <n v="78"/>
    <b v="1"/>
    <x v="6"/>
    <n v="202.67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15851"/>
    <n v="396"/>
    <x v="0"/>
    <s v="GB"/>
    <s v="GBP"/>
    <n v="1408204857"/>
    <n v="1406390457"/>
    <b v="0"/>
    <n v="48"/>
    <b v="1"/>
    <x v="6"/>
    <n v="330.23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15903.5"/>
    <n v="795"/>
    <x v="0"/>
    <s v="US"/>
    <s v="USD"/>
    <n v="1463803140"/>
    <n v="1459446487"/>
    <b v="0"/>
    <n v="29"/>
    <b v="1"/>
    <x v="6"/>
    <n v="548.4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15918.65"/>
    <n v="16"/>
    <x v="2"/>
    <s v="US"/>
    <s v="USD"/>
    <n v="1450040396"/>
    <n v="1444852796"/>
    <b v="0"/>
    <n v="0"/>
    <b v="0"/>
    <x v="40"/>
    <e v="#DIV/0!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29.51"/>
    <n v="2"/>
    <x v="2"/>
    <s v="US"/>
    <s v="USD"/>
    <n v="1462467600"/>
    <n v="1457403364"/>
    <b v="0"/>
    <n v="2"/>
    <b v="0"/>
    <x v="40"/>
    <n v="7964.76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5937"/>
    <n v="531"/>
    <x v="2"/>
    <s v="GB"/>
    <s v="GBP"/>
    <n v="1417295990"/>
    <n v="1414700390"/>
    <b v="0"/>
    <n v="1"/>
    <b v="0"/>
    <x v="40"/>
    <n v="15937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16000"/>
    <n v="94"/>
    <x v="2"/>
    <s v="US"/>
    <s v="USD"/>
    <n v="1411444740"/>
    <n v="1409335497"/>
    <b v="0"/>
    <n v="59"/>
    <b v="0"/>
    <x v="40"/>
    <n v="271.19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6145.12"/>
    <n v="3229"/>
    <x v="2"/>
    <s v="GB"/>
    <s v="GBP"/>
    <n v="1416781749"/>
    <n v="1415053749"/>
    <b v="0"/>
    <n v="1"/>
    <b v="0"/>
    <x v="40"/>
    <n v="16145.12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6165.6"/>
    <n v="323"/>
    <x v="2"/>
    <s v="US"/>
    <s v="USD"/>
    <n v="1479517200"/>
    <n v="1475765867"/>
    <b v="0"/>
    <n v="31"/>
    <b v="0"/>
    <x v="40"/>
    <n v="521.47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16200"/>
    <n v="22"/>
    <x v="2"/>
    <s v="CA"/>
    <s v="CAD"/>
    <n v="1484366340"/>
    <n v="1480219174"/>
    <b v="0"/>
    <n v="18"/>
    <b v="0"/>
    <x v="40"/>
    <n v="900"/>
    <x v="1"/>
    <x v="40"/>
    <x v="3634"/>
    <x v="3620"/>
    <x v="2"/>
  </r>
  <r>
    <n v="3635"/>
    <s v="Mary's Son"/>
    <s v="Mary's Son is a pop opera about Jesus and the hope he brings to all people."/>
    <n v="3500"/>
    <n v="16210"/>
    <n v="463"/>
    <x v="2"/>
    <s v="US"/>
    <s v="USD"/>
    <n v="1461186676"/>
    <n v="1458594676"/>
    <b v="0"/>
    <n v="10"/>
    <b v="0"/>
    <x v="40"/>
    <n v="1621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16232"/>
    <n v="11"/>
    <x v="2"/>
    <s v="US"/>
    <s v="USD"/>
    <n v="1442248829"/>
    <n v="1439224829"/>
    <b v="0"/>
    <n v="0"/>
    <b v="0"/>
    <x v="40"/>
    <e v="#DIV/0!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16291"/>
    <n v="543"/>
    <x v="2"/>
    <s v="US"/>
    <s v="USD"/>
    <n v="1420130935"/>
    <n v="1417538935"/>
    <b v="0"/>
    <n v="14"/>
    <b v="0"/>
    <x v="40"/>
    <n v="1163.6400000000001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16373"/>
    <n v="496"/>
    <x v="2"/>
    <s v="CA"/>
    <s v="CAD"/>
    <n v="1429456132"/>
    <n v="1424275732"/>
    <b v="0"/>
    <n v="2"/>
    <b v="0"/>
    <x v="40"/>
    <n v="8186.5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6465"/>
    <n v="66"/>
    <x v="2"/>
    <s v="US"/>
    <s v="USD"/>
    <n v="1475853060"/>
    <n v="1470672906"/>
    <b v="0"/>
    <n v="1"/>
    <b v="0"/>
    <x v="40"/>
    <n v="16465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6501"/>
    <n v="1650"/>
    <x v="2"/>
    <s v="US"/>
    <s v="USD"/>
    <n v="1431283530"/>
    <n v="1428691530"/>
    <b v="0"/>
    <n v="3"/>
    <b v="0"/>
    <x v="40"/>
    <n v="5500.33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6520.04"/>
    <n v="551"/>
    <x v="2"/>
    <s v="US"/>
    <s v="USD"/>
    <n v="1412485200"/>
    <n v="1410966179"/>
    <b v="0"/>
    <n v="0"/>
    <b v="0"/>
    <x v="40"/>
    <e v="#DIV/0!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6573"/>
    <n v="2368"/>
    <x v="2"/>
    <s v="DE"/>
    <s v="EUR"/>
    <n v="1448902800"/>
    <n v="1445369727"/>
    <b v="0"/>
    <n v="2"/>
    <b v="0"/>
    <x v="40"/>
    <n v="8286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16636.78"/>
    <n v="67"/>
    <x v="2"/>
    <s v="US"/>
    <s v="USD"/>
    <n v="1447734439"/>
    <n v="1444274839"/>
    <b v="0"/>
    <n v="0"/>
    <b v="0"/>
    <x v="40"/>
    <e v="#DIV/0!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16700"/>
    <n v="334"/>
    <x v="2"/>
    <s v="US"/>
    <s v="USD"/>
    <n v="1457413140"/>
    <n v="1454996887"/>
    <b v="0"/>
    <n v="12"/>
    <b v="0"/>
    <x v="40"/>
    <n v="1391.67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6806"/>
    <n v="1681"/>
    <x v="2"/>
    <s v="CA"/>
    <s v="CAD"/>
    <n v="1479773838"/>
    <n v="1477178238"/>
    <b v="0"/>
    <n v="1"/>
    <b v="0"/>
    <x v="40"/>
    <n v="16806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16862"/>
    <n v="169"/>
    <x v="2"/>
    <s v="US"/>
    <s v="USD"/>
    <n v="1434497400"/>
    <n v="1431770802"/>
    <b v="0"/>
    <n v="8"/>
    <b v="0"/>
    <x v="40"/>
    <n v="2107.75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16984"/>
    <n v="3397"/>
    <x v="2"/>
    <s v="GB"/>
    <s v="GBP"/>
    <n v="1475258327"/>
    <n v="1471370327"/>
    <b v="0"/>
    <n v="2"/>
    <b v="0"/>
    <x v="40"/>
    <n v="8492"/>
    <x v="1"/>
    <x v="40"/>
    <x v="3647"/>
    <x v="3633"/>
    <x v="2"/>
  </r>
  <r>
    <n v="3648"/>
    <s v="Moth Theater Lives"/>
    <s v="Help Moth Live! Support Moth and its artist collective to achieve its 2014/15 season."/>
    <n v="40000"/>
    <n v="17028.88"/>
    <n v="43"/>
    <x v="0"/>
    <s v="US"/>
    <s v="USD"/>
    <n v="1412492445"/>
    <n v="1409900445"/>
    <b v="0"/>
    <n v="73"/>
    <b v="1"/>
    <x v="6"/>
    <n v="233.27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7066"/>
    <n v="2275"/>
    <x v="0"/>
    <s v="CA"/>
    <s v="CAD"/>
    <n v="1402938394"/>
    <n v="1400691994"/>
    <b v="0"/>
    <n v="8"/>
    <b v="1"/>
    <x v="6"/>
    <n v="2133.2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17155"/>
    <n v="3431"/>
    <x v="0"/>
    <s v="GB"/>
    <s v="GBP"/>
    <n v="1454412584"/>
    <n v="1452598184"/>
    <b v="0"/>
    <n v="17"/>
    <b v="1"/>
    <x v="6"/>
    <n v="1009.12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7170"/>
    <n v="3434"/>
    <x v="0"/>
    <s v="US"/>
    <s v="USD"/>
    <n v="1407686340"/>
    <n v="1404833442"/>
    <b v="0"/>
    <n v="9"/>
    <b v="1"/>
    <x v="6"/>
    <n v="190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17176.13"/>
    <n v="5725"/>
    <x v="0"/>
    <s v="CA"/>
    <s v="CAD"/>
    <n v="1472097540"/>
    <n v="1471188502"/>
    <b v="0"/>
    <n v="17"/>
    <b v="1"/>
    <x v="6"/>
    <n v="1010.36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17260.37"/>
    <n v="863"/>
    <x v="0"/>
    <s v="GB"/>
    <s v="GBP"/>
    <n v="1438764207"/>
    <n v="1436172207"/>
    <b v="0"/>
    <n v="33"/>
    <b v="1"/>
    <x v="6"/>
    <n v="523.04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7277"/>
    <n v="1152"/>
    <x v="0"/>
    <s v="GB"/>
    <s v="GBP"/>
    <n v="1459702800"/>
    <n v="1457690386"/>
    <b v="0"/>
    <n v="38"/>
    <b v="1"/>
    <x v="6"/>
    <n v="454.66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17350.13"/>
    <n v="347"/>
    <x v="0"/>
    <s v="US"/>
    <s v="USD"/>
    <n v="1437202740"/>
    <n v="1434654998"/>
    <b v="0"/>
    <n v="79"/>
    <b v="1"/>
    <x v="6"/>
    <n v="219.62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17390"/>
    <n v="348"/>
    <x v="0"/>
    <s v="CH"/>
    <s v="CHF"/>
    <n v="1485989940"/>
    <n v="1483393836"/>
    <b v="0"/>
    <n v="46"/>
    <b v="1"/>
    <x v="6"/>
    <n v="378.04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7396"/>
    <n v="870"/>
    <x v="0"/>
    <s v="DK"/>
    <s v="DKK"/>
    <n v="1464817320"/>
    <n v="1462806419"/>
    <b v="0"/>
    <n v="20"/>
    <b v="1"/>
    <x v="6"/>
    <n v="869.8"/>
    <x v="1"/>
    <x v="6"/>
    <x v="3657"/>
    <x v="3643"/>
    <x v="2"/>
  </r>
  <r>
    <n v="3658"/>
    <s v="Mr. Marmalade"/>
    <s v="Life is hard when your own imaginary friend can't make time for you."/>
    <n v="1500"/>
    <n v="17412"/>
    <n v="1161"/>
    <x v="0"/>
    <s v="US"/>
    <s v="USD"/>
    <n v="1404273540"/>
    <n v="1400272580"/>
    <b v="0"/>
    <n v="20"/>
    <b v="1"/>
    <x v="6"/>
    <n v="870.6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17444"/>
    <n v="581"/>
    <x v="0"/>
    <s v="US"/>
    <s v="USD"/>
    <n v="1426775940"/>
    <n v="1424414350"/>
    <b v="0"/>
    <n v="13"/>
    <b v="1"/>
    <x v="6"/>
    <n v="1341.85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7482"/>
    <n v="6993"/>
    <x v="0"/>
    <s v="GB"/>
    <s v="GBP"/>
    <n v="1419368925"/>
    <n v="1417208925"/>
    <b v="0"/>
    <n v="22"/>
    <b v="1"/>
    <x v="6"/>
    <n v="794.64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7545"/>
    <n v="585"/>
    <x v="0"/>
    <s v="US"/>
    <s v="USD"/>
    <n v="1460260800"/>
    <n v="1458336672"/>
    <b v="0"/>
    <n v="36"/>
    <b v="1"/>
    <x v="6"/>
    <n v="487.36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7561"/>
    <n v="220"/>
    <x v="0"/>
    <s v="CA"/>
    <s v="CAD"/>
    <n v="1427775414"/>
    <n v="1425187014"/>
    <b v="0"/>
    <n v="40"/>
    <b v="1"/>
    <x v="6"/>
    <n v="439.03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17590"/>
    <n v="7818"/>
    <x v="0"/>
    <s v="GB"/>
    <s v="GBP"/>
    <n v="1482321030"/>
    <n v="1477133430"/>
    <b v="0"/>
    <n v="9"/>
    <b v="1"/>
    <x v="6"/>
    <n v="1954.44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17680"/>
    <n v="2210"/>
    <x v="0"/>
    <s v="US"/>
    <s v="USD"/>
    <n v="1466056689"/>
    <n v="1464847089"/>
    <b v="0"/>
    <n v="19"/>
    <b v="1"/>
    <x v="6"/>
    <n v="930.53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7731"/>
    <n v="2860"/>
    <x v="0"/>
    <s v="FR"/>
    <s v="EUR"/>
    <n v="1446062040"/>
    <n v="1445109822"/>
    <b v="0"/>
    <n v="14"/>
    <b v="1"/>
    <x v="6"/>
    <n v="1266.5"/>
    <x v="1"/>
    <x v="6"/>
    <x v="3665"/>
    <x v="3651"/>
    <x v="0"/>
  </r>
  <r>
    <n v="3666"/>
    <s v="Israel LÃ³pez @ Ojai Playwrights Conference"/>
    <s v="Artistic Internship @ Ojai Playwrights Conference"/>
    <n v="1200"/>
    <n v="17805"/>
    <n v="1484"/>
    <x v="0"/>
    <s v="US"/>
    <s v="USD"/>
    <n v="1406185200"/>
    <n v="1404337382"/>
    <b v="0"/>
    <n v="38"/>
    <b v="1"/>
    <x v="6"/>
    <n v="468.55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17875"/>
    <n v="596"/>
    <x v="0"/>
    <s v="GB"/>
    <s v="GBP"/>
    <n v="1437261419"/>
    <n v="1434669419"/>
    <b v="0"/>
    <n v="58"/>
    <b v="1"/>
    <x v="6"/>
    <n v="308.19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7895.25"/>
    <n v="1790"/>
    <x v="0"/>
    <s v="US"/>
    <s v="USD"/>
    <n v="1437676380"/>
    <n v="1435670452"/>
    <b v="0"/>
    <n v="28"/>
    <b v="1"/>
    <x v="6"/>
    <n v="639.12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7914"/>
    <n v="1791"/>
    <x v="0"/>
    <s v="GB"/>
    <s v="GBP"/>
    <n v="1434039137"/>
    <n v="1431447137"/>
    <b v="0"/>
    <n v="17"/>
    <b v="1"/>
    <x v="6"/>
    <n v="1053.7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18066"/>
    <n v="8212"/>
    <x v="0"/>
    <s v="GB"/>
    <s v="GBP"/>
    <n v="1433113200"/>
    <n v="1431951611"/>
    <b v="0"/>
    <n v="12"/>
    <b v="1"/>
    <x v="6"/>
    <n v="1505.5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18083"/>
    <n v="517"/>
    <x v="0"/>
    <s v="US"/>
    <s v="USD"/>
    <n v="1405915140"/>
    <n v="1404140667"/>
    <b v="0"/>
    <n v="40"/>
    <b v="1"/>
    <x v="6"/>
    <n v="452.08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8100"/>
    <n v="603"/>
    <x v="0"/>
    <s v="GB"/>
    <s v="GBP"/>
    <n v="1411771384"/>
    <n v="1409179384"/>
    <b v="0"/>
    <n v="57"/>
    <b v="1"/>
    <x v="6"/>
    <n v="317.54000000000002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18185"/>
    <n v="455"/>
    <x v="0"/>
    <s v="GB"/>
    <s v="GBP"/>
    <n v="1415191920"/>
    <n v="1412233497"/>
    <b v="0"/>
    <n v="114"/>
    <b v="1"/>
    <x v="6"/>
    <n v="159.52000000000001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18221"/>
    <n v="405"/>
    <x v="0"/>
    <s v="DE"/>
    <s v="EUR"/>
    <n v="1472936229"/>
    <n v="1467752229"/>
    <b v="0"/>
    <n v="31"/>
    <b v="1"/>
    <x v="6"/>
    <n v="587.77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18472"/>
    <n v="36944"/>
    <x v="0"/>
    <s v="GB"/>
    <s v="GBP"/>
    <n v="1463353200"/>
    <n v="1462285182"/>
    <b v="0"/>
    <n v="3"/>
    <b v="1"/>
    <x v="6"/>
    <n v="6157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8542"/>
    <n v="2318"/>
    <x v="0"/>
    <s v="US"/>
    <s v="USD"/>
    <n v="1410550484"/>
    <n v="1408995284"/>
    <b v="0"/>
    <n v="16"/>
    <b v="1"/>
    <x v="6"/>
    <n v="1158.8800000000001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8625"/>
    <n v="155"/>
    <x v="0"/>
    <s v="US"/>
    <s v="USD"/>
    <n v="1404359940"/>
    <n v="1402580818"/>
    <b v="0"/>
    <n v="199"/>
    <b v="1"/>
    <x v="6"/>
    <n v="93.59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18645"/>
    <n v="932"/>
    <x v="0"/>
    <s v="GB"/>
    <s v="GBP"/>
    <n v="1433076298"/>
    <n v="1430052298"/>
    <b v="0"/>
    <n v="31"/>
    <b v="1"/>
    <x v="6"/>
    <n v="601.45000000000005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8667"/>
    <n v="933"/>
    <x v="0"/>
    <s v="US"/>
    <s v="USD"/>
    <n v="1404190740"/>
    <n v="1401214581"/>
    <b v="0"/>
    <n v="30"/>
    <b v="1"/>
    <x v="6"/>
    <n v="622.23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18671"/>
    <n v="622"/>
    <x v="0"/>
    <s v="US"/>
    <s v="USD"/>
    <n v="1475664834"/>
    <n v="1473850434"/>
    <b v="0"/>
    <n v="34"/>
    <b v="1"/>
    <x v="6"/>
    <n v="549.1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8851"/>
    <n v="1885"/>
    <x v="0"/>
    <s v="US"/>
    <s v="USD"/>
    <n v="1452872290"/>
    <n v="1452008290"/>
    <b v="0"/>
    <n v="18"/>
    <b v="1"/>
    <x v="6"/>
    <n v="1047.28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8855"/>
    <n v="629"/>
    <x v="0"/>
    <s v="US"/>
    <s v="USD"/>
    <n v="1402901940"/>
    <n v="1399998418"/>
    <b v="0"/>
    <n v="67"/>
    <b v="1"/>
    <x v="6"/>
    <n v="281.42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19028"/>
    <n v="544"/>
    <x v="0"/>
    <s v="US"/>
    <s v="USD"/>
    <n v="1476931696"/>
    <n v="1474339696"/>
    <b v="0"/>
    <n v="66"/>
    <b v="1"/>
    <x v="6"/>
    <n v="288.3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9129"/>
    <n v="2551"/>
    <x v="0"/>
    <s v="US"/>
    <s v="USD"/>
    <n v="1441167586"/>
    <n v="1438575586"/>
    <b v="0"/>
    <n v="23"/>
    <b v="1"/>
    <x v="6"/>
    <n v="831.7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19195"/>
    <n v="384"/>
    <x v="0"/>
    <s v="US"/>
    <s v="USD"/>
    <n v="1400533200"/>
    <n v="1398348859"/>
    <b v="0"/>
    <n v="126"/>
    <b v="1"/>
    <x v="6"/>
    <n v="152.3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19292.5"/>
    <n v="5512"/>
    <x v="0"/>
    <s v="US"/>
    <s v="USD"/>
    <n v="1440820740"/>
    <n v="1439567660"/>
    <b v="0"/>
    <n v="6"/>
    <b v="1"/>
    <x v="6"/>
    <n v="3215.42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19324"/>
    <n v="386"/>
    <x v="0"/>
    <s v="US"/>
    <s v="USD"/>
    <n v="1403846055"/>
    <n v="1401254055"/>
    <b v="0"/>
    <n v="25"/>
    <b v="1"/>
    <x v="6"/>
    <n v="772.96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19430"/>
    <n v="648"/>
    <x v="0"/>
    <s v="GB"/>
    <s v="GBP"/>
    <n v="1407524004"/>
    <n v="1404932004"/>
    <b v="0"/>
    <n v="39"/>
    <b v="1"/>
    <x v="6"/>
    <n v="498.21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19434"/>
    <n v="648"/>
    <x v="0"/>
    <s v="US"/>
    <s v="USD"/>
    <n v="1434925500"/>
    <n v="1432410639"/>
    <b v="0"/>
    <n v="62"/>
    <b v="1"/>
    <x v="6"/>
    <n v="313.45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9523.310000000001"/>
    <n v="1302"/>
    <x v="0"/>
    <s v="US"/>
    <s v="USD"/>
    <n v="1417101683"/>
    <n v="1414506083"/>
    <b v="0"/>
    <n v="31"/>
    <b v="1"/>
    <x v="6"/>
    <n v="629.78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19557"/>
    <n v="49"/>
    <x v="0"/>
    <s v="US"/>
    <s v="USD"/>
    <n v="1425272340"/>
    <n v="1421426929"/>
    <b v="0"/>
    <n v="274"/>
    <b v="1"/>
    <x v="6"/>
    <n v="71.38"/>
    <x v="1"/>
    <x v="6"/>
    <x v="3691"/>
    <x v="3677"/>
    <x v="0"/>
  </r>
  <r>
    <n v="3692"/>
    <s v="An Evening With Durang"/>
    <s v="Help us independently produce two great comedies by Christopher Durang."/>
    <n v="1000"/>
    <n v="19572"/>
    <n v="1957"/>
    <x v="0"/>
    <s v="US"/>
    <s v="USD"/>
    <n v="1411084800"/>
    <n v="1410304179"/>
    <b v="0"/>
    <n v="17"/>
    <b v="1"/>
    <x v="6"/>
    <n v="1151.29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19770.11"/>
    <n v="5937"/>
    <x v="0"/>
    <s v="GB"/>
    <s v="GBP"/>
    <n v="1448922600"/>
    <n v="1446352529"/>
    <b v="0"/>
    <n v="14"/>
    <b v="1"/>
    <x v="6"/>
    <n v="1412.15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19824"/>
    <n v="566"/>
    <x v="0"/>
    <s v="US"/>
    <s v="USD"/>
    <n v="1465178400"/>
    <n v="1461985967"/>
    <b v="0"/>
    <n v="60"/>
    <b v="1"/>
    <x v="6"/>
    <n v="330.4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19860"/>
    <n v="497"/>
    <x v="0"/>
    <s v="US"/>
    <s v="USD"/>
    <n v="1421009610"/>
    <n v="1419281610"/>
    <b v="0"/>
    <n v="33"/>
    <b v="1"/>
    <x v="6"/>
    <n v="601.82000000000005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9931"/>
    <n v="997"/>
    <x v="0"/>
    <s v="GB"/>
    <s v="GBP"/>
    <n v="1423838916"/>
    <n v="1418654916"/>
    <b v="0"/>
    <n v="78"/>
    <b v="1"/>
    <x v="6"/>
    <n v="255.53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0022"/>
    <n v="1001"/>
    <x v="0"/>
    <s v="GB"/>
    <s v="GBP"/>
    <n v="1462878648"/>
    <n v="1461064248"/>
    <b v="0"/>
    <n v="30"/>
    <b v="1"/>
    <x v="6"/>
    <n v="667.4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20025.14"/>
    <n v="401"/>
    <x v="0"/>
    <s v="US"/>
    <s v="USD"/>
    <n v="1456946487"/>
    <n v="1454354487"/>
    <b v="0"/>
    <n v="136"/>
    <b v="1"/>
    <x v="6"/>
    <n v="147.24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0032"/>
    <n v="801"/>
    <x v="0"/>
    <s v="US"/>
    <s v="USD"/>
    <n v="1413383216"/>
    <n v="1410791216"/>
    <b v="0"/>
    <n v="40"/>
    <b v="1"/>
    <x v="6"/>
    <n v="500.8"/>
    <x v="1"/>
    <x v="6"/>
    <x v="3699"/>
    <x v="3685"/>
    <x v="3"/>
  </r>
  <r>
    <n v="3700"/>
    <s v="Generations (Senior Project)"/>
    <s v="Help me produce the play I have written for my senior project!"/>
    <n v="500"/>
    <n v="20070"/>
    <n v="4014"/>
    <x v="0"/>
    <s v="US"/>
    <s v="USD"/>
    <n v="1412092800"/>
    <n v="1409493800"/>
    <b v="0"/>
    <n v="18"/>
    <b v="1"/>
    <x v="6"/>
    <n v="1115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20120"/>
    <n v="1341"/>
    <x v="0"/>
    <s v="GB"/>
    <s v="GBP"/>
    <n v="1433422793"/>
    <n v="1430830793"/>
    <b v="0"/>
    <n v="39"/>
    <b v="1"/>
    <x v="6"/>
    <n v="515.9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20122"/>
    <n v="671"/>
    <x v="0"/>
    <s v="GB"/>
    <s v="GBP"/>
    <n v="1468191540"/>
    <n v="1464958484"/>
    <b v="0"/>
    <n v="21"/>
    <b v="1"/>
    <x v="6"/>
    <n v="958.1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20128"/>
    <n v="1917"/>
    <x v="0"/>
    <s v="US"/>
    <s v="USD"/>
    <n v="1471071540"/>
    <n v="1467720388"/>
    <b v="0"/>
    <n v="30"/>
    <b v="1"/>
    <x v="6"/>
    <n v="670.93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20190"/>
    <n v="6730"/>
    <x v="0"/>
    <s v="GB"/>
    <s v="GBP"/>
    <n v="1464712394"/>
    <n v="1459528394"/>
    <b v="0"/>
    <n v="27"/>
    <b v="1"/>
    <x v="6"/>
    <n v="747.78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0253"/>
    <n v="716"/>
    <x v="0"/>
    <s v="US"/>
    <s v="USD"/>
    <n v="1403546400"/>
    <n v="1401714114"/>
    <b v="0"/>
    <n v="35"/>
    <b v="1"/>
    <x v="6"/>
    <n v="578.66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20343.169999999998"/>
    <n v="1356"/>
    <x v="0"/>
    <s v="US"/>
    <s v="USD"/>
    <n v="1410558949"/>
    <n v="1409262949"/>
    <b v="0"/>
    <n v="13"/>
    <b v="1"/>
    <x v="6"/>
    <n v="1564.86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20365"/>
    <n v="2037"/>
    <x v="0"/>
    <s v="US"/>
    <s v="USD"/>
    <n v="1469165160"/>
    <n v="1467335378"/>
    <b v="0"/>
    <n v="23"/>
    <b v="1"/>
    <x v="6"/>
    <n v="885.43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0398"/>
    <n v="2914"/>
    <x v="0"/>
    <s v="US"/>
    <s v="USD"/>
    <n v="1404444286"/>
    <n v="1403234686"/>
    <b v="0"/>
    <n v="39"/>
    <b v="1"/>
    <x v="6"/>
    <n v="523.03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20426"/>
    <n v="2043"/>
    <x v="0"/>
    <s v="GB"/>
    <s v="GBP"/>
    <n v="1403715546"/>
    <n v="1401123546"/>
    <b v="0"/>
    <n v="35"/>
    <b v="1"/>
    <x v="6"/>
    <n v="583.6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20459"/>
    <n v="1574"/>
    <x v="0"/>
    <s v="US"/>
    <s v="USD"/>
    <n v="1428068988"/>
    <n v="1425908988"/>
    <b v="0"/>
    <n v="27"/>
    <b v="1"/>
    <x v="6"/>
    <n v="757.74"/>
    <x v="1"/>
    <x v="6"/>
    <x v="3710"/>
    <x v="3696"/>
    <x v="0"/>
  </r>
  <r>
    <n v="3711"/>
    <s v="The Youth Shakespeare Project 2014"/>
    <s v="Two teachers and twenty kids bring one of Shakespeare's plays to life!"/>
    <n v="500"/>
    <n v="20491"/>
    <n v="4098"/>
    <x v="0"/>
    <s v="US"/>
    <s v="USD"/>
    <n v="1402848000"/>
    <n v="1400606573"/>
    <b v="0"/>
    <n v="21"/>
    <b v="1"/>
    <x v="6"/>
    <n v="975.76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20552"/>
    <n v="274"/>
    <x v="0"/>
    <s v="US"/>
    <s v="USD"/>
    <n v="1433055540"/>
    <n v="1431230867"/>
    <b v="0"/>
    <n v="104"/>
    <b v="1"/>
    <x v="6"/>
    <n v="197.62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569.05"/>
    <n v="1028"/>
    <x v="0"/>
    <s v="US"/>
    <s v="USD"/>
    <n v="1465062166"/>
    <n v="1463334166"/>
    <b v="0"/>
    <n v="19"/>
    <b v="1"/>
    <x v="6"/>
    <n v="1082.58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20631"/>
    <n v="206"/>
    <x v="0"/>
    <s v="US"/>
    <s v="USD"/>
    <n v="1432612740"/>
    <n v="1429881667"/>
    <b v="0"/>
    <n v="97"/>
    <b v="1"/>
    <x v="6"/>
    <n v="212.69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20689"/>
    <n v="591"/>
    <x v="0"/>
    <s v="GB"/>
    <s v="GBP"/>
    <n v="1427806320"/>
    <n v="1422834819"/>
    <b v="0"/>
    <n v="27"/>
    <b v="1"/>
    <x v="6"/>
    <n v="766.2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20755"/>
    <n v="2594"/>
    <x v="0"/>
    <s v="US"/>
    <s v="USD"/>
    <n v="1453411109"/>
    <n v="1450819109"/>
    <b v="0"/>
    <n v="24"/>
    <b v="1"/>
    <x v="6"/>
    <n v="864.79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20820.330000000002"/>
    <n v="521"/>
    <x v="0"/>
    <s v="GB"/>
    <s v="GBP"/>
    <n v="1431204449"/>
    <n v="1428526049"/>
    <b v="0"/>
    <n v="13"/>
    <b v="1"/>
    <x v="6"/>
    <n v="1601.56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20843.599999999999"/>
    <n v="4169"/>
    <x v="0"/>
    <s v="GB"/>
    <s v="GBP"/>
    <n v="1425057075"/>
    <n v="1422465075"/>
    <b v="0"/>
    <n v="46"/>
    <b v="1"/>
    <x v="6"/>
    <n v="453.12"/>
    <x v="1"/>
    <x v="6"/>
    <x v="3718"/>
    <x v="3703"/>
    <x v="0"/>
  </r>
  <r>
    <n v="3719"/>
    <s v="Corium"/>
    <s v="A new piece of physical theatre about love, regret and longing."/>
    <n v="200"/>
    <n v="20919.25"/>
    <n v="10460"/>
    <x v="0"/>
    <s v="GB"/>
    <s v="GBP"/>
    <n v="1434994266"/>
    <n v="1432402266"/>
    <b v="0"/>
    <n v="4"/>
    <b v="1"/>
    <x v="6"/>
    <n v="5229.8100000000004"/>
    <x v="1"/>
    <x v="6"/>
    <x v="3719"/>
    <x v="3704"/>
    <x v="0"/>
  </r>
  <r>
    <n v="3720"/>
    <s v="Lakotas and the American Theatre"/>
    <s v="Breaking the American Indian stereotype in the American Theatre."/>
    <n v="3300"/>
    <n v="21144"/>
    <n v="641"/>
    <x v="0"/>
    <s v="US"/>
    <s v="USD"/>
    <n v="1435881006"/>
    <n v="1433980206"/>
    <b v="0"/>
    <n v="40"/>
    <b v="1"/>
    <x v="6"/>
    <n v="528.6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158"/>
    <n v="423"/>
    <x v="0"/>
    <s v="US"/>
    <s v="USD"/>
    <n v="1415230084"/>
    <n v="1413412084"/>
    <b v="0"/>
    <n v="44"/>
    <b v="1"/>
    <x v="6"/>
    <n v="480.86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21300"/>
    <n v="1420"/>
    <x v="0"/>
    <s v="CA"/>
    <s v="CAD"/>
    <n v="1455231540"/>
    <n v="1452614847"/>
    <b v="0"/>
    <n v="35"/>
    <b v="1"/>
    <x v="6"/>
    <n v="608.57000000000005"/>
    <x v="1"/>
    <x v="6"/>
    <x v="3722"/>
    <x v="3707"/>
    <x v="2"/>
  </r>
  <r>
    <n v="3723"/>
    <s v="Beauty and the Beast"/>
    <s v="Saltmine Theatre Company present Beauty and the Beast:"/>
    <n v="4500"/>
    <n v="21316"/>
    <n v="474"/>
    <x v="0"/>
    <s v="GB"/>
    <s v="GBP"/>
    <n v="1417374262"/>
    <n v="1414778662"/>
    <b v="0"/>
    <n v="63"/>
    <b v="1"/>
    <x v="6"/>
    <n v="338.35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1360"/>
    <n v="497"/>
    <x v="0"/>
    <s v="GB"/>
    <s v="GBP"/>
    <n v="1462402800"/>
    <n v="1459856860"/>
    <b v="0"/>
    <n v="89"/>
    <b v="1"/>
    <x v="6"/>
    <n v="240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21361"/>
    <n v="7120"/>
    <x v="0"/>
    <s v="GB"/>
    <s v="GBP"/>
    <n v="1455831000"/>
    <n v="1454366467"/>
    <b v="0"/>
    <n v="15"/>
    <b v="1"/>
    <x v="6"/>
    <n v="1424.07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1380"/>
    <n v="2515"/>
    <x v="0"/>
    <s v="US"/>
    <s v="USD"/>
    <n v="1461963600"/>
    <n v="1459567371"/>
    <b v="0"/>
    <n v="46"/>
    <b v="1"/>
    <x v="6"/>
    <n v="464.78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1410"/>
    <n v="1071"/>
    <x v="0"/>
    <s v="US"/>
    <s v="USD"/>
    <n v="1476939300"/>
    <n v="1474273294"/>
    <b v="0"/>
    <n v="33"/>
    <b v="1"/>
    <x v="6"/>
    <n v="648.79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21480"/>
    <n v="107"/>
    <x v="2"/>
    <s v="US"/>
    <s v="USD"/>
    <n v="1439957176"/>
    <n v="1437365176"/>
    <b v="0"/>
    <n v="31"/>
    <b v="0"/>
    <x v="6"/>
    <n v="692.9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21573"/>
    <n v="431"/>
    <x v="2"/>
    <s v="US"/>
    <s v="USD"/>
    <n v="1427082912"/>
    <n v="1423198512"/>
    <b v="0"/>
    <n v="5"/>
    <b v="0"/>
    <x v="6"/>
    <n v="4314.6000000000004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21588"/>
    <n v="2159"/>
    <x v="2"/>
    <s v="US"/>
    <s v="USD"/>
    <n v="1439828159"/>
    <n v="1437236159"/>
    <b v="0"/>
    <n v="1"/>
    <b v="0"/>
    <x v="6"/>
    <n v="21588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21637.22"/>
    <n v="393"/>
    <x v="2"/>
    <s v="US"/>
    <s v="USD"/>
    <n v="1420860180"/>
    <n v="1418234646"/>
    <b v="0"/>
    <n v="12"/>
    <b v="0"/>
    <x v="6"/>
    <n v="1803.1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21679"/>
    <n v="2550"/>
    <x v="2"/>
    <s v="NL"/>
    <s v="EUR"/>
    <n v="1422100800"/>
    <n v="1416932133"/>
    <b v="0"/>
    <n v="4"/>
    <b v="0"/>
    <x v="6"/>
    <n v="5419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21684.2"/>
    <n v="1446"/>
    <x v="2"/>
    <s v="US"/>
    <s v="USD"/>
    <n v="1429396200"/>
    <n v="1428539708"/>
    <b v="0"/>
    <n v="0"/>
    <b v="0"/>
    <x v="6"/>
    <e v="#DIV/0!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21742.78"/>
    <n v="1450"/>
    <x v="2"/>
    <s v="US"/>
    <s v="USD"/>
    <n v="1432589896"/>
    <n v="1427405896"/>
    <b v="0"/>
    <n v="7"/>
    <b v="0"/>
    <x v="6"/>
    <n v="3106.11"/>
    <x v="1"/>
    <x v="6"/>
    <x v="3734"/>
    <x v="3719"/>
    <x v="0"/>
  </r>
  <r>
    <n v="3735"/>
    <s v="Women Beware Women"/>
    <s v="Young Actor's taking on a Jacobean tragedy. Family, betrayal, love, lust, sex and death."/>
    <n v="150"/>
    <n v="21831"/>
    <n v="14554"/>
    <x v="2"/>
    <s v="GB"/>
    <s v="GBP"/>
    <n v="1432831089"/>
    <n v="1430239089"/>
    <b v="0"/>
    <n v="2"/>
    <b v="0"/>
    <x v="6"/>
    <n v="10915.5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21882"/>
    <n v="1459"/>
    <x v="2"/>
    <s v="GB"/>
    <s v="GBP"/>
    <n v="1427133600"/>
    <n v="1423847093"/>
    <b v="0"/>
    <n v="1"/>
    <b v="0"/>
    <x v="6"/>
    <n v="21882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21884.69"/>
    <n v="3126"/>
    <x v="2"/>
    <s v="US"/>
    <s v="USD"/>
    <n v="1447311540"/>
    <n v="1445358903"/>
    <b v="0"/>
    <n v="4"/>
    <b v="0"/>
    <x v="6"/>
    <n v="5471.17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1904"/>
    <n v="1460"/>
    <x v="2"/>
    <s v="GB"/>
    <s v="GBP"/>
    <n v="1405461600"/>
    <n v="1403562705"/>
    <b v="0"/>
    <n v="6"/>
    <b v="0"/>
    <x v="6"/>
    <n v="3650.67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21905"/>
    <n v="548"/>
    <x v="2"/>
    <s v="GB"/>
    <s v="GBP"/>
    <n v="1468752468"/>
    <n v="1467024468"/>
    <b v="0"/>
    <n v="8"/>
    <b v="0"/>
    <x v="6"/>
    <n v="2738.1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21935"/>
    <n v="1097"/>
    <x v="2"/>
    <s v="US"/>
    <s v="USD"/>
    <n v="1407808438"/>
    <n v="1405217355"/>
    <b v="0"/>
    <n v="14"/>
    <b v="0"/>
    <x v="6"/>
    <n v="1566.79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21994"/>
    <n v="110"/>
    <x v="2"/>
    <s v="US"/>
    <s v="USD"/>
    <n v="1450389950"/>
    <n v="1447797950"/>
    <b v="0"/>
    <n v="0"/>
    <b v="0"/>
    <x v="6"/>
    <e v="#DIV/0!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22197"/>
    <n v="444"/>
    <x v="2"/>
    <s v="US"/>
    <s v="USD"/>
    <n v="1409980144"/>
    <n v="1407388144"/>
    <b v="0"/>
    <n v="4"/>
    <b v="0"/>
    <x v="6"/>
    <n v="5549.25"/>
    <x v="1"/>
    <x v="6"/>
    <x v="3742"/>
    <x v="3727"/>
    <x v="3"/>
  </r>
  <r>
    <n v="3743"/>
    <s v="Down the Mississippi"/>
    <s v="I'm taking the Adventures of Huckleberry Finn puppet show down the Mississippi River!"/>
    <n v="2200"/>
    <n v="22215"/>
    <n v="1010"/>
    <x v="2"/>
    <s v="US"/>
    <s v="USD"/>
    <n v="1404406964"/>
    <n v="1401814964"/>
    <b v="0"/>
    <n v="0"/>
    <b v="0"/>
    <x v="6"/>
    <e v="#DIV/0!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22318"/>
    <n v="1860"/>
    <x v="2"/>
    <s v="US"/>
    <s v="USD"/>
    <n v="1404532740"/>
    <n v="1401823952"/>
    <b v="0"/>
    <n v="0"/>
    <b v="0"/>
    <x v="6"/>
    <e v="#DIV/0!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22345"/>
    <n v="22345"/>
    <x v="2"/>
    <s v="US"/>
    <s v="USD"/>
    <n v="1407689102"/>
    <n v="1405097102"/>
    <b v="0"/>
    <n v="1"/>
    <b v="0"/>
    <x v="6"/>
    <n v="22345"/>
    <x v="1"/>
    <x v="6"/>
    <x v="3745"/>
    <x v="3730"/>
    <x v="3"/>
  </r>
  <r>
    <n v="3746"/>
    <s v="Stage Play Production - &quot;I Love You to Death&quot;"/>
    <s v="Generational curses CAN be broken...right?"/>
    <n v="8500"/>
    <n v="22396"/>
    <n v="263"/>
    <x v="2"/>
    <s v="US"/>
    <s v="USD"/>
    <n v="1475918439"/>
    <n v="1473326439"/>
    <b v="0"/>
    <n v="1"/>
    <b v="0"/>
    <x v="6"/>
    <n v="22396"/>
    <x v="1"/>
    <x v="6"/>
    <x v="3746"/>
    <x v="3731"/>
    <x v="2"/>
  </r>
  <r>
    <n v="3747"/>
    <s v="Counting Stars"/>
    <s v="The world premiere of an astonishing new play by acclaimed writer Atiha Sen Gupta."/>
    <n v="2500"/>
    <n v="22421"/>
    <n v="897"/>
    <x v="2"/>
    <s v="GB"/>
    <s v="GBP"/>
    <n v="1436137140"/>
    <n v="1433833896"/>
    <b v="0"/>
    <n v="1"/>
    <b v="0"/>
    <x v="6"/>
    <n v="22421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22542"/>
    <n v="451"/>
    <x v="0"/>
    <s v="US"/>
    <s v="USD"/>
    <n v="1455602340"/>
    <n v="1453827436"/>
    <b v="0"/>
    <n v="52"/>
    <b v="1"/>
    <x v="40"/>
    <n v="433.5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22603"/>
    <n v="4521"/>
    <x v="0"/>
    <s v="US"/>
    <s v="USD"/>
    <n v="1461902340"/>
    <n v="1459220588"/>
    <b v="0"/>
    <n v="7"/>
    <b v="1"/>
    <x v="40"/>
    <n v="3229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22645"/>
    <n v="377"/>
    <x v="0"/>
    <s v="US"/>
    <s v="USD"/>
    <n v="1423555140"/>
    <n v="1421105608"/>
    <b v="0"/>
    <n v="28"/>
    <b v="1"/>
    <x v="40"/>
    <n v="808.7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22933.05"/>
    <n v="2293"/>
    <x v="0"/>
    <s v="US"/>
    <s v="USD"/>
    <n v="1459641073"/>
    <n v="1454460673"/>
    <b v="0"/>
    <n v="11"/>
    <b v="1"/>
    <x v="40"/>
    <n v="2084.8200000000002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22991.01"/>
    <n v="4598"/>
    <x v="0"/>
    <s v="GB"/>
    <s v="GBP"/>
    <n v="1476651600"/>
    <n v="1473189335"/>
    <b v="0"/>
    <n v="15"/>
    <b v="1"/>
    <x v="40"/>
    <n v="1532.73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23086"/>
    <n v="462"/>
    <x v="0"/>
    <s v="US"/>
    <s v="USD"/>
    <n v="1433289600"/>
    <n v="1430768800"/>
    <b v="0"/>
    <n v="30"/>
    <b v="1"/>
    <x v="40"/>
    <n v="769.5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23096"/>
    <n v="924"/>
    <x v="0"/>
    <s v="US"/>
    <s v="USD"/>
    <n v="1406350740"/>
    <n v="1403125737"/>
    <b v="0"/>
    <n v="27"/>
    <b v="1"/>
    <x v="40"/>
    <n v="855.4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23285"/>
    <n v="4234"/>
    <x v="0"/>
    <s v="GB"/>
    <s v="GBP"/>
    <n v="1460753307"/>
    <n v="1458161307"/>
    <b v="0"/>
    <n v="28"/>
    <b v="1"/>
    <x v="40"/>
    <n v="831.61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23414"/>
    <n v="520"/>
    <x v="0"/>
    <s v="US"/>
    <s v="USD"/>
    <n v="1402515198"/>
    <n v="1399923198"/>
    <b v="0"/>
    <n v="17"/>
    <b v="1"/>
    <x v="40"/>
    <n v="1377.29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23505"/>
    <n v="672"/>
    <x v="0"/>
    <s v="US"/>
    <s v="USD"/>
    <n v="1417465515"/>
    <n v="1415737515"/>
    <b v="0"/>
    <n v="50"/>
    <b v="1"/>
    <x v="40"/>
    <n v="470.1"/>
    <x v="1"/>
    <x v="40"/>
    <x v="3757"/>
    <x v="3742"/>
    <x v="3"/>
  </r>
  <r>
    <n v="3758"/>
    <s v="Luigi's Ladies"/>
    <s v="LUIGI'S LADIES: an original one-woman musical comedy"/>
    <n v="1500"/>
    <n v="23530"/>
    <n v="1569"/>
    <x v="0"/>
    <s v="US"/>
    <s v="USD"/>
    <n v="1400475600"/>
    <n v="1397819938"/>
    <b v="0"/>
    <n v="26"/>
    <b v="1"/>
    <x v="40"/>
    <n v="905"/>
    <x v="1"/>
    <x v="40"/>
    <x v="3758"/>
    <x v="3743"/>
    <x v="3"/>
  </r>
  <r>
    <n v="3759"/>
    <s v="Pared Down Productions"/>
    <s v="A production company specializing in small-scale musicals"/>
    <n v="4000"/>
    <n v="23727.55"/>
    <n v="593"/>
    <x v="0"/>
    <s v="US"/>
    <s v="USD"/>
    <n v="1440556553"/>
    <n v="1435372553"/>
    <b v="0"/>
    <n v="88"/>
    <b v="1"/>
    <x v="40"/>
    <n v="269.63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23948"/>
    <n v="479"/>
    <x v="0"/>
    <s v="US"/>
    <s v="USD"/>
    <n v="1399293386"/>
    <n v="1397133386"/>
    <b v="0"/>
    <n v="91"/>
    <b v="1"/>
    <x v="40"/>
    <n v="263.16000000000003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24108"/>
    <n v="4822"/>
    <x v="0"/>
    <s v="GB"/>
    <s v="GBP"/>
    <n v="1439247600"/>
    <n v="1434625937"/>
    <b v="0"/>
    <n v="3"/>
    <b v="1"/>
    <x v="40"/>
    <n v="8036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24201"/>
    <n v="1936"/>
    <x v="0"/>
    <s v="GB"/>
    <s v="GBP"/>
    <n v="1438543889"/>
    <n v="1436383889"/>
    <b v="0"/>
    <n v="28"/>
    <b v="1"/>
    <x v="40"/>
    <n v="864.32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24297"/>
    <n v="486"/>
    <x v="0"/>
    <s v="US"/>
    <s v="USD"/>
    <n v="1427907626"/>
    <n v="1425319226"/>
    <b v="0"/>
    <n v="77"/>
    <b v="1"/>
    <x v="40"/>
    <n v="315.55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24315"/>
    <n v="1621"/>
    <x v="0"/>
    <s v="US"/>
    <s v="USD"/>
    <n v="1464482160"/>
    <n v="1462824832"/>
    <b v="0"/>
    <n v="27"/>
    <b v="1"/>
    <x v="40"/>
    <n v="900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24321.1"/>
    <n v="347"/>
    <x v="0"/>
    <s v="US"/>
    <s v="USD"/>
    <n v="1406745482"/>
    <n v="1404153482"/>
    <b v="0"/>
    <n v="107"/>
    <b v="1"/>
    <x v="40"/>
    <n v="227.3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24418.6"/>
    <n v="244"/>
    <x v="0"/>
    <s v="US"/>
    <s v="USD"/>
    <n v="1404360045"/>
    <n v="1401336045"/>
    <b v="0"/>
    <n v="96"/>
    <b v="1"/>
    <x v="40"/>
    <n v="254.36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4490"/>
    <n v="1225"/>
    <x v="0"/>
    <s v="US"/>
    <s v="USD"/>
    <n v="1425185940"/>
    <n v="1423960097"/>
    <b v="0"/>
    <n v="56"/>
    <b v="1"/>
    <x v="40"/>
    <n v="437.32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24505"/>
    <n v="613"/>
    <x v="0"/>
    <s v="US"/>
    <s v="USD"/>
    <n v="1402594090"/>
    <n v="1400002090"/>
    <b v="0"/>
    <n v="58"/>
    <b v="1"/>
    <x v="40"/>
    <n v="422.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24651"/>
    <n v="2241"/>
    <x v="0"/>
    <s v="US"/>
    <s v="USD"/>
    <n v="1460730079"/>
    <n v="1458138079"/>
    <b v="0"/>
    <n v="15"/>
    <b v="1"/>
    <x v="40"/>
    <n v="1643.4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4691"/>
    <n v="1235"/>
    <x v="0"/>
    <s v="GB"/>
    <s v="GBP"/>
    <n v="1434234010"/>
    <n v="1431642010"/>
    <b v="0"/>
    <n v="20"/>
    <b v="1"/>
    <x v="40"/>
    <n v="1234.55"/>
    <x v="1"/>
    <x v="40"/>
    <x v="3770"/>
    <x v="3754"/>
    <x v="0"/>
  </r>
  <r>
    <n v="3771"/>
    <s v="COME OUT SWINGIN'!"/>
    <s v="I would like to make a demo recording of six songs from COME OUT SWINGIN'!"/>
    <n v="1000"/>
    <n v="24790"/>
    <n v="2479"/>
    <x v="0"/>
    <s v="US"/>
    <s v="USD"/>
    <n v="1463529600"/>
    <n v="1462307652"/>
    <b v="0"/>
    <n v="38"/>
    <b v="1"/>
    <x v="40"/>
    <n v="652.37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25088"/>
    <n v="502"/>
    <x v="0"/>
    <s v="US"/>
    <s v="USD"/>
    <n v="1480399200"/>
    <n v="1478616506"/>
    <b v="0"/>
    <n v="33"/>
    <b v="1"/>
    <x v="40"/>
    <n v="760.24"/>
    <x v="1"/>
    <x v="40"/>
    <x v="3772"/>
    <x v="3756"/>
    <x v="2"/>
  </r>
  <r>
    <n v="3773"/>
    <s v="Dundee: A Hip-Hopera"/>
    <s v="A dramatic hip-hopera, inspired from monologues written by the performers."/>
    <n v="5000"/>
    <n v="25132"/>
    <n v="503"/>
    <x v="0"/>
    <s v="US"/>
    <s v="USD"/>
    <n v="1479175680"/>
    <n v="1476317247"/>
    <b v="0"/>
    <n v="57"/>
    <b v="1"/>
    <x v="40"/>
    <n v="440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174"/>
    <n v="1007"/>
    <x v="0"/>
    <s v="CA"/>
    <s v="CAD"/>
    <n v="1428606055"/>
    <n v="1427223655"/>
    <b v="0"/>
    <n v="25"/>
    <b v="1"/>
    <x v="40"/>
    <n v="1006.96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5312"/>
    <n v="1266"/>
    <x v="0"/>
    <s v="US"/>
    <s v="USD"/>
    <n v="1428552000"/>
    <n v="1426199843"/>
    <b v="0"/>
    <n v="14"/>
    <b v="1"/>
    <x v="40"/>
    <n v="1808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25375"/>
    <n v="317"/>
    <x v="0"/>
    <s v="US"/>
    <s v="USD"/>
    <n v="1406854800"/>
    <n v="1403599778"/>
    <b v="0"/>
    <n v="94"/>
    <b v="1"/>
    <x v="40"/>
    <n v="269.95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5388"/>
    <n v="1269"/>
    <x v="0"/>
    <s v="US"/>
    <s v="USD"/>
    <n v="1411790400"/>
    <n v="1409884821"/>
    <b v="0"/>
    <n v="59"/>
    <b v="1"/>
    <x v="40"/>
    <n v="430.31"/>
    <x v="1"/>
    <x v="40"/>
    <x v="3777"/>
    <x v="3761"/>
    <x v="3"/>
  </r>
  <r>
    <n v="3778"/>
    <s v="Give a Puppet a Hand"/>
    <s v="Sponsor an AVENUE Q puppet for The Barn Players April 2015 production."/>
    <n v="2400"/>
    <n v="25430.66"/>
    <n v="1060"/>
    <x v="0"/>
    <s v="US"/>
    <s v="USD"/>
    <n v="1423942780"/>
    <n v="1418758780"/>
    <b v="0"/>
    <n v="36"/>
    <b v="1"/>
    <x v="40"/>
    <n v="706.41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25445"/>
    <n v="170"/>
    <x v="0"/>
    <s v="US"/>
    <s v="USD"/>
    <n v="1459010340"/>
    <n v="1456421940"/>
    <b v="0"/>
    <n v="115"/>
    <b v="1"/>
    <x v="40"/>
    <n v="221.26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25568"/>
    <n v="1023"/>
    <x v="0"/>
    <s v="US"/>
    <s v="USD"/>
    <n v="1436817960"/>
    <n v="1433999785"/>
    <b v="0"/>
    <n v="30"/>
    <b v="1"/>
    <x v="40"/>
    <n v="852.27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25577.56"/>
    <n v="568"/>
    <x v="0"/>
    <s v="US"/>
    <s v="USD"/>
    <n v="1410210685"/>
    <n v="1408050685"/>
    <b v="0"/>
    <n v="52"/>
    <b v="1"/>
    <x v="40"/>
    <n v="491.88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5648"/>
    <n v="1282"/>
    <x v="0"/>
    <s v="GB"/>
    <s v="GBP"/>
    <n v="1469401200"/>
    <n v="1466887297"/>
    <b v="0"/>
    <n v="27"/>
    <b v="1"/>
    <x v="40"/>
    <n v="949.93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25655"/>
    <n v="2138"/>
    <x v="0"/>
    <s v="US"/>
    <s v="USD"/>
    <n v="1458057600"/>
    <n v="1455938520"/>
    <b v="0"/>
    <n v="24"/>
    <b v="1"/>
    <x v="40"/>
    <n v="1068.96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25740"/>
    <n v="2574"/>
    <x v="0"/>
    <s v="CA"/>
    <s v="CAD"/>
    <n v="1468193532"/>
    <n v="1465601532"/>
    <b v="0"/>
    <n v="10"/>
    <b v="1"/>
    <x v="40"/>
    <n v="2574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25800"/>
    <n v="1290"/>
    <x v="0"/>
    <s v="GB"/>
    <s v="GBP"/>
    <n v="1470132180"/>
    <n v="1467040769"/>
    <b v="0"/>
    <n v="30"/>
    <b v="1"/>
    <x v="40"/>
    <n v="860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26024"/>
    <n v="434"/>
    <x v="0"/>
    <s v="US"/>
    <s v="USD"/>
    <n v="1464310475"/>
    <n v="1461718475"/>
    <b v="0"/>
    <n v="71"/>
    <b v="1"/>
    <x v="40"/>
    <n v="366.54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26100"/>
    <n v="7457"/>
    <x v="0"/>
    <s v="US"/>
    <s v="USD"/>
    <n v="1436587140"/>
    <n v="1434113406"/>
    <b v="0"/>
    <n v="10"/>
    <b v="1"/>
    <x v="40"/>
    <n v="2610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26182.5"/>
    <n v="35"/>
    <x v="2"/>
    <s v="US"/>
    <s v="USD"/>
    <n v="1450887480"/>
    <n v="1448469719"/>
    <b v="0"/>
    <n v="1"/>
    <b v="0"/>
    <x v="40"/>
    <n v="26182.5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26233.45"/>
    <n v="739"/>
    <x v="2"/>
    <s v="GB"/>
    <s v="GBP"/>
    <n v="1434395418"/>
    <n v="1431630618"/>
    <b v="0"/>
    <n v="4"/>
    <b v="0"/>
    <x v="40"/>
    <n v="6558.36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26241"/>
    <n v="175"/>
    <x v="2"/>
    <s v="US"/>
    <s v="USD"/>
    <n v="1479834023"/>
    <n v="1477238423"/>
    <b v="0"/>
    <n v="0"/>
    <b v="0"/>
    <x v="40"/>
    <e v="#DIV/0!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26305.97"/>
    <n v="1754"/>
    <x v="2"/>
    <s v="US"/>
    <s v="USD"/>
    <n v="1404664592"/>
    <n v="1399480592"/>
    <b v="0"/>
    <n v="0"/>
    <b v="0"/>
    <x v="40"/>
    <e v="#DIV/0!"/>
    <x v="1"/>
    <x v="40"/>
    <x v="3791"/>
    <x v="3774"/>
    <x v="3"/>
  </r>
  <r>
    <n v="3792"/>
    <s v="BorikÃ©n: The Show"/>
    <s v="A cultural and historic journey through Puerto Rico's music and dance!"/>
    <n v="12500"/>
    <n v="26349"/>
    <n v="211"/>
    <x v="2"/>
    <s v="US"/>
    <s v="USD"/>
    <n v="1436957022"/>
    <n v="1434365022"/>
    <b v="0"/>
    <n v="2"/>
    <b v="0"/>
    <x v="40"/>
    <n v="13174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26360"/>
    <n v="377"/>
    <x v="2"/>
    <s v="US"/>
    <s v="USD"/>
    <n v="1418769129"/>
    <n v="1416954729"/>
    <b v="0"/>
    <n v="24"/>
    <b v="0"/>
    <x v="40"/>
    <n v="1098.33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26438"/>
    <n v="529"/>
    <x v="2"/>
    <s v="GB"/>
    <s v="GBP"/>
    <n v="1433685354"/>
    <n v="1431093354"/>
    <b v="0"/>
    <n v="1"/>
    <b v="0"/>
    <x v="40"/>
    <n v="26438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26445"/>
    <n v="4408"/>
    <x v="2"/>
    <s v="GB"/>
    <s v="GBP"/>
    <n v="1440801000"/>
    <n v="1437042490"/>
    <b v="0"/>
    <n v="2"/>
    <b v="0"/>
    <x v="40"/>
    <n v="13222.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26452"/>
    <n v="118"/>
    <x v="2"/>
    <s v="US"/>
    <s v="USD"/>
    <n v="1484354556"/>
    <n v="1479170556"/>
    <b v="0"/>
    <n v="1"/>
    <b v="0"/>
    <x v="40"/>
    <n v="26452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26480"/>
    <n v="441"/>
    <x v="2"/>
    <s v="US"/>
    <s v="USD"/>
    <n v="1429564165"/>
    <n v="1426972165"/>
    <b v="0"/>
    <n v="37"/>
    <b v="0"/>
    <x v="40"/>
    <n v="715.68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6495.5"/>
    <n v="38"/>
    <x v="2"/>
    <s v="US"/>
    <s v="USD"/>
    <n v="1407691248"/>
    <n v="1405099248"/>
    <b v="0"/>
    <n v="5"/>
    <b v="0"/>
    <x v="40"/>
    <n v="5299.1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26577"/>
    <n v="266"/>
    <x v="2"/>
    <s v="US"/>
    <s v="USD"/>
    <n v="1457734843"/>
    <n v="1455142843"/>
    <b v="0"/>
    <n v="4"/>
    <b v="0"/>
    <x v="40"/>
    <n v="6644.2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26619"/>
    <n v="121"/>
    <x v="2"/>
    <s v="US"/>
    <s v="USD"/>
    <n v="1420952340"/>
    <n v="1418146883"/>
    <b v="0"/>
    <n v="16"/>
    <b v="0"/>
    <x v="40"/>
    <n v="1663.69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26744.11"/>
    <n v="535"/>
    <x v="2"/>
    <s v="US"/>
    <s v="USD"/>
    <n v="1420215216"/>
    <n v="1417536816"/>
    <b v="0"/>
    <n v="9"/>
    <b v="0"/>
    <x v="40"/>
    <n v="2971.57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26978"/>
    <n v="899"/>
    <x v="2"/>
    <s v="US"/>
    <s v="USD"/>
    <n v="1445482906"/>
    <n v="1442890906"/>
    <b v="0"/>
    <n v="0"/>
    <b v="0"/>
    <x v="40"/>
    <e v="#DIV/0!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7189"/>
    <n v="227"/>
    <x v="2"/>
    <s v="US"/>
    <s v="USD"/>
    <n v="1457133568"/>
    <n v="1454541568"/>
    <b v="0"/>
    <n v="40"/>
    <b v="0"/>
    <x v="40"/>
    <n v="679.73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27196.71"/>
    <n v="340"/>
    <x v="2"/>
    <s v="US"/>
    <s v="USD"/>
    <n v="1469948400"/>
    <n v="1465172024"/>
    <b v="0"/>
    <n v="0"/>
    <b v="0"/>
    <x v="40"/>
    <e v="#DIV/0!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27197.22"/>
    <n v="18"/>
    <x v="2"/>
    <s v="US"/>
    <s v="USD"/>
    <n v="1411852640"/>
    <n v="1406668640"/>
    <b v="0"/>
    <n v="2"/>
    <b v="0"/>
    <x v="40"/>
    <n v="13598.61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27541"/>
    <n v="367"/>
    <x v="2"/>
    <s v="AU"/>
    <s v="AUD"/>
    <n v="1404022381"/>
    <n v="1402294381"/>
    <b v="0"/>
    <n v="1"/>
    <b v="0"/>
    <x v="40"/>
    <n v="27541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27600.2"/>
    <n v="1840"/>
    <x v="2"/>
    <s v="US"/>
    <s v="USD"/>
    <n v="1428097739"/>
    <n v="1427492939"/>
    <b v="0"/>
    <n v="9"/>
    <b v="0"/>
    <x v="40"/>
    <n v="3066.69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27675"/>
    <n v="2768"/>
    <x v="0"/>
    <s v="GB"/>
    <s v="GBP"/>
    <n v="1429955619"/>
    <n v="1424775219"/>
    <b v="0"/>
    <n v="24"/>
    <b v="1"/>
    <x v="6"/>
    <n v="1153.1300000000001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7849.22"/>
    <n v="1392"/>
    <x v="0"/>
    <s v="GB"/>
    <s v="GBP"/>
    <n v="1406761200"/>
    <n v="1402403907"/>
    <b v="0"/>
    <n v="38"/>
    <b v="1"/>
    <x v="6"/>
    <n v="732.87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28067.34"/>
    <n v="1871"/>
    <x v="0"/>
    <s v="US"/>
    <s v="USD"/>
    <n v="1426965758"/>
    <n v="1424377358"/>
    <b v="0"/>
    <n v="26"/>
    <b v="1"/>
    <x v="6"/>
    <n v="1079.51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28067.57"/>
    <n v="11227"/>
    <x v="0"/>
    <s v="GB"/>
    <s v="GBP"/>
    <n v="1464692400"/>
    <n v="1461769373"/>
    <b v="0"/>
    <n v="19"/>
    <b v="1"/>
    <x v="6"/>
    <n v="1477.24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8167.25"/>
    <n v="1408"/>
    <x v="0"/>
    <s v="CA"/>
    <s v="CAD"/>
    <n v="1433131140"/>
    <n v="1429120908"/>
    <b v="0"/>
    <n v="11"/>
    <b v="1"/>
    <x v="6"/>
    <n v="2560.66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8276"/>
    <n v="1346"/>
    <x v="0"/>
    <s v="US"/>
    <s v="USD"/>
    <n v="1465940580"/>
    <n v="1462603021"/>
    <b v="0"/>
    <n v="27"/>
    <b v="1"/>
    <x v="6"/>
    <n v="1047.26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8300.45"/>
    <n v="1887"/>
    <x v="0"/>
    <s v="US"/>
    <s v="USD"/>
    <n v="1427860740"/>
    <n v="1424727712"/>
    <b v="0"/>
    <n v="34"/>
    <b v="1"/>
    <x v="6"/>
    <n v="832.37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28474"/>
    <n v="2847"/>
    <x v="0"/>
    <s v="GB"/>
    <s v="GBP"/>
    <n v="1440111600"/>
    <n v="1437545657"/>
    <b v="0"/>
    <n v="20"/>
    <b v="1"/>
    <x v="6"/>
    <n v="1423.7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28520"/>
    <n v="1901"/>
    <x v="0"/>
    <s v="US"/>
    <s v="USD"/>
    <n v="1405614823"/>
    <n v="1403022823"/>
    <b v="0"/>
    <n v="37"/>
    <b v="1"/>
    <x v="6"/>
    <n v="770.81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8633.5"/>
    <n v="1432"/>
    <x v="0"/>
    <s v="US"/>
    <s v="USD"/>
    <n v="1445659140"/>
    <n v="1444236216"/>
    <b v="0"/>
    <n v="20"/>
    <b v="1"/>
    <x v="6"/>
    <n v="1431.68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28690"/>
    <n v="11476"/>
    <x v="0"/>
    <s v="US"/>
    <s v="USD"/>
    <n v="1426187582"/>
    <n v="1423599182"/>
    <b v="0"/>
    <n v="10"/>
    <b v="1"/>
    <x v="6"/>
    <n v="2869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28728"/>
    <n v="2873"/>
    <x v="0"/>
    <s v="US"/>
    <s v="USD"/>
    <n v="1437166920"/>
    <n v="1435554104"/>
    <b v="0"/>
    <n v="26"/>
    <b v="1"/>
    <x v="6"/>
    <n v="1104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28817"/>
    <n v="9606"/>
    <x v="0"/>
    <s v="GB"/>
    <s v="GBP"/>
    <n v="1436110717"/>
    <n v="1433518717"/>
    <b v="0"/>
    <n v="20"/>
    <b v="1"/>
    <x v="6"/>
    <n v="1440.8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28986.16"/>
    <n v="828"/>
    <x v="0"/>
    <s v="US"/>
    <s v="USD"/>
    <n v="1451881207"/>
    <n v="1449116407"/>
    <b v="0"/>
    <n v="46"/>
    <b v="1"/>
    <x v="6"/>
    <n v="630.13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29089"/>
    <n v="582"/>
    <x v="0"/>
    <s v="DE"/>
    <s v="EUR"/>
    <n v="1453244340"/>
    <n v="1448136417"/>
    <b v="0"/>
    <n v="76"/>
    <b v="1"/>
    <x v="6"/>
    <n v="382.75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9209.78"/>
    <n v="1168"/>
    <x v="0"/>
    <s v="US"/>
    <s v="USD"/>
    <n v="1437364740"/>
    <n v="1434405044"/>
    <b v="0"/>
    <n v="41"/>
    <b v="1"/>
    <x v="6"/>
    <n v="712.4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9520.27"/>
    <n v="11808"/>
    <x v="0"/>
    <s v="GB"/>
    <s v="GBP"/>
    <n v="1470058860"/>
    <n v="1469026903"/>
    <b v="0"/>
    <n v="7"/>
    <b v="1"/>
    <x v="6"/>
    <n v="4217.18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29531"/>
    <n v="591"/>
    <x v="0"/>
    <s v="US"/>
    <s v="USD"/>
    <n v="1434505214"/>
    <n v="1432690814"/>
    <b v="0"/>
    <n v="49"/>
    <b v="1"/>
    <x v="6"/>
    <n v="602.66999999999996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29681.55"/>
    <n v="4947"/>
    <x v="0"/>
    <s v="GB"/>
    <s v="GBP"/>
    <n v="1430993394"/>
    <n v="1428401394"/>
    <b v="0"/>
    <n v="26"/>
    <b v="1"/>
    <x v="6"/>
    <n v="1141.5999999999999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29939"/>
    <n v="998"/>
    <x v="0"/>
    <s v="GB"/>
    <s v="GBP"/>
    <n v="1427414400"/>
    <n v="1422656201"/>
    <b v="0"/>
    <n v="65"/>
    <b v="1"/>
    <x v="6"/>
    <n v="460.6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30026"/>
    <n v="601"/>
    <x v="0"/>
    <s v="US"/>
    <s v="USD"/>
    <n v="1420033187"/>
    <n v="1414845587"/>
    <b v="0"/>
    <n v="28"/>
    <b v="1"/>
    <x v="6"/>
    <n v="1072.3599999999999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30037.01"/>
    <n v="6007"/>
    <x v="0"/>
    <s v="US"/>
    <s v="USD"/>
    <n v="1472676371"/>
    <n v="1470948371"/>
    <b v="0"/>
    <n v="8"/>
    <b v="1"/>
    <x v="6"/>
    <n v="3754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30047.64"/>
    <n v="30048"/>
    <x v="0"/>
    <s v="US"/>
    <s v="USD"/>
    <n v="1464371211"/>
    <n v="1463161611"/>
    <b v="0"/>
    <n v="3"/>
    <b v="1"/>
    <x v="6"/>
    <n v="10015.879999999999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30112"/>
    <n v="6022"/>
    <x v="0"/>
    <s v="US"/>
    <s v="USD"/>
    <n v="1415222545"/>
    <n v="1413404545"/>
    <b v="0"/>
    <n v="9"/>
    <b v="1"/>
    <x v="6"/>
    <n v="3345.78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30177"/>
    <n v="2515"/>
    <x v="0"/>
    <s v="US"/>
    <s v="USD"/>
    <n v="1455936335"/>
    <n v="1452048335"/>
    <b v="0"/>
    <n v="9"/>
    <b v="1"/>
    <x v="6"/>
    <n v="3353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30226"/>
    <n v="2519"/>
    <x v="0"/>
    <s v="CA"/>
    <s v="CAD"/>
    <n v="1417460940"/>
    <n v="1416516972"/>
    <b v="0"/>
    <n v="20"/>
    <b v="1"/>
    <x v="6"/>
    <n v="1511.3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0241"/>
    <n v="1008"/>
    <x v="0"/>
    <s v="GB"/>
    <s v="GBP"/>
    <n v="1434624067"/>
    <n v="1432032067"/>
    <b v="0"/>
    <n v="57"/>
    <b v="1"/>
    <x v="6"/>
    <n v="530.54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0274"/>
    <n v="15137"/>
    <x v="0"/>
    <s v="GB"/>
    <s v="GBP"/>
    <n v="1461278208"/>
    <n v="1459463808"/>
    <b v="0"/>
    <n v="8"/>
    <b v="1"/>
    <x v="6"/>
    <n v="3784.25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30303.24"/>
    <n v="3788"/>
    <x v="0"/>
    <s v="US"/>
    <s v="USD"/>
    <n v="1470197340"/>
    <n v="1467497652"/>
    <b v="0"/>
    <n v="14"/>
    <b v="1"/>
    <x v="6"/>
    <n v="2164.52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30315"/>
    <n v="1516"/>
    <x v="0"/>
    <s v="GB"/>
    <s v="GBP"/>
    <n v="1435947758"/>
    <n v="1432837358"/>
    <b v="0"/>
    <n v="17"/>
    <b v="1"/>
    <x v="6"/>
    <n v="1783.24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30334.83"/>
    <n v="30"/>
    <x v="0"/>
    <s v="SE"/>
    <s v="SEK"/>
    <n v="1432314209"/>
    <n v="1429722209"/>
    <b v="0"/>
    <n v="100"/>
    <b v="1"/>
    <x v="6"/>
    <n v="303.35000000000002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30383.32"/>
    <n v="1519"/>
    <x v="0"/>
    <s v="US"/>
    <s v="USD"/>
    <n v="1438226724"/>
    <n v="1433042724"/>
    <b v="0"/>
    <n v="32"/>
    <b v="1"/>
    <x v="6"/>
    <n v="949.4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30505"/>
    <n v="3050500"/>
    <x v="0"/>
    <s v="GB"/>
    <s v="GBP"/>
    <n v="1459180229"/>
    <n v="1457023829"/>
    <b v="0"/>
    <n v="3"/>
    <b v="1"/>
    <x v="6"/>
    <n v="10168.33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30608.59"/>
    <n v="306"/>
    <x v="2"/>
    <s v="US"/>
    <s v="USD"/>
    <n v="1405882287"/>
    <n v="1400698287"/>
    <b v="1"/>
    <n v="34"/>
    <b v="0"/>
    <x v="6"/>
    <n v="900.2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30610"/>
    <n v="612"/>
    <x v="2"/>
    <s v="GB"/>
    <s v="GBP"/>
    <n v="1399809052"/>
    <n v="1397217052"/>
    <b v="1"/>
    <n v="23"/>
    <b v="0"/>
    <x v="6"/>
    <n v="1330.8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30675"/>
    <n v="614"/>
    <x v="2"/>
    <s v="US"/>
    <s v="USD"/>
    <n v="1401587064"/>
    <n v="1399427064"/>
    <b v="1"/>
    <n v="19"/>
    <b v="0"/>
    <x v="6"/>
    <n v="1614.47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0751"/>
    <n v="314"/>
    <x v="2"/>
    <s v="US"/>
    <s v="USD"/>
    <n v="1401778740"/>
    <n v="1399474134"/>
    <b v="1"/>
    <n v="50"/>
    <b v="0"/>
    <x v="6"/>
    <n v="615.02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30805"/>
    <n v="77"/>
    <x v="2"/>
    <s v="US"/>
    <s v="USD"/>
    <n v="1443711774"/>
    <n v="1441119774"/>
    <b v="1"/>
    <n v="12"/>
    <b v="0"/>
    <x v="6"/>
    <n v="2567.08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30866"/>
    <n v="441"/>
    <x v="2"/>
    <s v="US"/>
    <s v="USD"/>
    <n v="1412405940"/>
    <n v="1409721542"/>
    <b v="1"/>
    <n v="8"/>
    <b v="0"/>
    <x v="6"/>
    <n v="3858.25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30891.1"/>
    <n v="294"/>
    <x v="2"/>
    <s v="US"/>
    <s v="USD"/>
    <n v="1437283391"/>
    <n v="1433395391"/>
    <b v="1"/>
    <n v="9"/>
    <b v="0"/>
    <x v="6"/>
    <n v="3432.34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31272.92"/>
    <n v="241"/>
    <x v="2"/>
    <s v="US"/>
    <s v="USD"/>
    <n v="1445196989"/>
    <n v="1442604989"/>
    <b v="1"/>
    <n v="43"/>
    <b v="0"/>
    <x v="6"/>
    <n v="727.28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31275.599999999999"/>
    <n v="104"/>
    <x v="2"/>
    <s v="DE"/>
    <s v="EUR"/>
    <n v="1434047084"/>
    <n v="1431455084"/>
    <b v="1"/>
    <n v="28"/>
    <b v="0"/>
    <x v="6"/>
    <n v="1116.99"/>
    <x v="1"/>
    <x v="6"/>
    <x v="3849"/>
    <x v="3830"/>
    <x v="0"/>
  </r>
  <r>
    <n v="3850"/>
    <s v="The Vagina Monologues 2015"/>
    <s v="V-Day is a global activist movement to end violence against women and girls."/>
    <n v="1000"/>
    <n v="31291"/>
    <n v="3129"/>
    <x v="2"/>
    <s v="US"/>
    <s v="USD"/>
    <n v="1420081143"/>
    <n v="1417489143"/>
    <b v="1"/>
    <n v="4"/>
    <b v="0"/>
    <x v="6"/>
    <n v="7822.7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31330"/>
    <n v="1253"/>
    <x v="2"/>
    <s v="GB"/>
    <s v="GBP"/>
    <n v="1437129179"/>
    <n v="1434537179"/>
    <b v="1"/>
    <n v="24"/>
    <b v="0"/>
    <x v="6"/>
    <n v="1305.42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31404"/>
    <n v="314"/>
    <x v="2"/>
    <s v="US"/>
    <s v="USD"/>
    <n v="1427427276"/>
    <n v="1425270876"/>
    <b v="0"/>
    <n v="2"/>
    <b v="0"/>
    <x v="6"/>
    <n v="15702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31522"/>
    <n v="32"/>
    <x v="2"/>
    <s v="US"/>
    <s v="USD"/>
    <n v="1409602178"/>
    <n v="1406578178"/>
    <b v="0"/>
    <n v="2"/>
    <b v="0"/>
    <x v="6"/>
    <n v="15761"/>
    <x v="1"/>
    <x v="6"/>
    <x v="3853"/>
    <x v="3834"/>
    <x v="3"/>
  </r>
  <r>
    <n v="3854"/>
    <s v="The Case Of Soghomon Tehlirian"/>
    <s v="A play dedicated to the 100th anniversary of the Armenian Genocide."/>
    <n v="11000"/>
    <n v="31675"/>
    <n v="288"/>
    <x v="2"/>
    <s v="US"/>
    <s v="USD"/>
    <n v="1431206058"/>
    <n v="1428614058"/>
    <b v="0"/>
    <n v="20"/>
    <b v="0"/>
    <x v="6"/>
    <n v="1583.75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31683"/>
    <n v="3168"/>
    <x v="2"/>
    <s v="US"/>
    <s v="USD"/>
    <n v="1427408271"/>
    <n v="1424819871"/>
    <b v="0"/>
    <n v="1"/>
    <b v="0"/>
    <x v="6"/>
    <n v="31683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31754.69"/>
    <n v="635"/>
    <x v="2"/>
    <s v="US"/>
    <s v="USD"/>
    <n v="1425833403"/>
    <n v="1423245003"/>
    <b v="0"/>
    <n v="1"/>
    <b v="0"/>
    <x v="6"/>
    <n v="31754.69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31820.5"/>
    <n v="636"/>
    <x v="2"/>
    <s v="US"/>
    <s v="USD"/>
    <n v="1406913120"/>
    <n v="1404927690"/>
    <b v="0"/>
    <n v="4"/>
    <b v="0"/>
    <x v="6"/>
    <n v="7955.13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31896.33"/>
    <n v="6379"/>
    <x v="2"/>
    <s v="GB"/>
    <s v="GBP"/>
    <n v="1432328400"/>
    <n v="1430734844"/>
    <b v="0"/>
    <n v="1"/>
    <b v="0"/>
    <x v="6"/>
    <n v="31896.33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32006.67"/>
    <n v="1280"/>
    <x v="2"/>
    <s v="US"/>
    <s v="USD"/>
    <n v="1403730000"/>
    <n v="1401485207"/>
    <b v="0"/>
    <n v="1"/>
    <b v="0"/>
    <x v="6"/>
    <n v="32006.67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32035.51"/>
    <n v="534"/>
    <x v="2"/>
    <s v="US"/>
    <s v="USD"/>
    <n v="1407858710"/>
    <n v="1405266710"/>
    <b v="0"/>
    <n v="13"/>
    <b v="0"/>
    <x v="6"/>
    <n v="2464.27"/>
    <x v="1"/>
    <x v="6"/>
    <x v="3860"/>
    <x v="3841"/>
    <x v="3"/>
  </r>
  <r>
    <n v="3861"/>
    <s v="READY OR NOT HERE I COME"/>
    <s v="THE COMING OF THE LORD!"/>
    <n v="2000"/>
    <n v="32075"/>
    <n v="1604"/>
    <x v="2"/>
    <s v="US"/>
    <s v="USD"/>
    <n v="1415828820"/>
    <n v="1412258977"/>
    <b v="0"/>
    <n v="1"/>
    <b v="0"/>
    <x v="6"/>
    <n v="32075"/>
    <x v="1"/>
    <x v="6"/>
    <x v="3861"/>
    <x v="3842"/>
    <x v="3"/>
  </r>
  <r>
    <n v="3862"/>
    <s v="The Container Play"/>
    <s v="The hit immersive theatre experience of England comes to Corpus Christi!"/>
    <n v="7500"/>
    <n v="32172.66"/>
    <n v="429"/>
    <x v="2"/>
    <s v="US"/>
    <s v="USD"/>
    <n v="1473699540"/>
    <n v="1472451356"/>
    <b v="0"/>
    <n v="1"/>
    <b v="0"/>
    <x v="6"/>
    <n v="32172.66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32616"/>
    <n v="544"/>
    <x v="2"/>
    <s v="US"/>
    <s v="USD"/>
    <n v="1446739905"/>
    <n v="1441552305"/>
    <b v="0"/>
    <n v="0"/>
    <b v="0"/>
    <x v="6"/>
    <e v="#DIV/0!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32745"/>
    <n v="655"/>
    <x v="2"/>
    <s v="US"/>
    <s v="USD"/>
    <n v="1447799054"/>
    <n v="1445203454"/>
    <b v="0"/>
    <n v="3"/>
    <b v="0"/>
    <x v="6"/>
    <n v="10915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32865.300000000003"/>
    <n v="1362"/>
    <x v="2"/>
    <s v="CA"/>
    <s v="CAD"/>
    <n v="1409376600"/>
    <n v="1405957098"/>
    <b v="0"/>
    <n v="14"/>
    <b v="0"/>
    <x v="6"/>
    <n v="2347.52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32903"/>
    <n v="1645"/>
    <x v="2"/>
    <s v="US"/>
    <s v="USD"/>
    <n v="1458703740"/>
    <n v="1454453021"/>
    <b v="0"/>
    <n v="2"/>
    <b v="0"/>
    <x v="6"/>
    <n v="16451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33006"/>
    <n v="1650"/>
    <x v="2"/>
    <s v="US"/>
    <s v="USD"/>
    <n v="1466278339"/>
    <n v="1463686339"/>
    <b v="0"/>
    <n v="5"/>
    <b v="0"/>
    <x v="6"/>
    <n v="6601.2"/>
    <x v="1"/>
    <x v="6"/>
    <x v="3867"/>
    <x v="3848"/>
    <x v="2"/>
  </r>
  <r>
    <n v="3868"/>
    <s v="1000 words (Canceled)"/>
    <s v="New collection of music by Scott Evan Davis!"/>
    <n v="5000"/>
    <n v="33229"/>
    <n v="665"/>
    <x v="1"/>
    <s v="GB"/>
    <s v="GBP"/>
    <n v="1410191405"/>
    <n v="1408031405"/>
    <b v="0"/>
    <n v="1"/>
    <b v="0"/>
    <x v="40"/>
    <n v="33229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33370.769999999997"/>
    <n v="255"/>
    <x v="1"/>
    <s v="US"/>
    <s v="USD"/>
    <n v="1426302660"/>
    <n v="1423761792"/>
    <b v="0"/>
    <n v="15"/>
    <b v="0"/>
    <x v="40"/>
    <n v="2224.7199999999998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33393"/>
    <n v="334"/>
    <x v="1"/>
    <s v="US"/>
    <s v="USD"/>
    <n v="1404360478"/>
    <n v="1401768478"/>
    <b v="0"/>
    <n v="10"/>
    <b v="0"/>
    <x v="40"/>
    <n v="3339.3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33393.339999999997"/>
    <n v="2226"/>
    <x v="1"/>
    <s v="US"/>
    <s v="USD"/>
    <n v="1490809450"/>
    <n v="1485629050"/>
    <b v="0"/>
    <n v="3"/>
    <b v="0"/>
    <x v="40"/>
    <n v="11131.11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33486"/>
    <n v="223"/>
    <x v="1"/>
    <s v="US"/>
    <s v="USD"/>
    <n v="1439522996"/>
    <n v="1435202996"/>
    <b v="0"/>
    <n v="0"/>
    <b v="0"/>
    <x v="40"/>
    <e v="#DIV/0!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33641"/>
    <n v="612"/>
    <x v="1"/>
    <s v="US"/>
    <s v="USD"/>
    <n v="1444322535"/>
    <n v="1441730535"/>
    <b v="0"/>
    <n v="0"/>
    <b v="0"/>
    <x v="40"/>
    <e v="#DIV/0!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33791"/>
    <n v="5450"/>
    <x v="1"/>
    <s v="NZ"/>
    <s v="NZD"/>
    <n v="1422061200"/>
    <n v="1420244622"/>
    <b v="0"/>
    <n v="0"/>
    <b v="0"/>
    <x v="40"/>
    <e v="#DIV/0!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33892"/>
    <n v="113"/>
    <x v="1"/>
    <s v="DK"/>
    <s v="DKK"/>
    <n v="1472896800"/>
    <n v="1472804365"/>
    <b v="0"/>
    <n v="0"/>
    <b v="0"/>
    <x v="40"/>
    <e v="#DIV/0!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34090.629999999997"/>
    <n v="874"/>
    <x v="1"/>
    <s v="GB"/>
    <s v="GBP"/>
    <n v="1454425128"/>
    <n v="1451833128"/>
    <b v="0"/>
    <n v="46"/>
    <b v="0"/>
    <x v="40"/>
    <n v="741.1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34198"/>
    <n v="137"/>
    <x v="1"/>
    <s v="US"/>
    <s v="USD"/>
    <n v="1481213752"/>
    <n v="1478621752"/>
    <b v="0"/>
    <n v="14"/>
    <b v="0"/>
    <x v="40"/>
    <n v="2442.71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34660"/>
    <n v="193"/>
    <x v="1"/>
    <s v="US"/>
    <s v="USD"/>
    <n v="1435636740"/>
    <n v="1433014746"/>
    <b v="0"/>
    <n v="1"/>
    <b v="0"/>
    <x v="40"/>
    <n v="3466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34676"/>
    <n v="231"/>
    <x v="1"/>
    <s v="GB"/>
    <s v="GBP"/>
    <n v="1422218396"/>
    <n v="1419626396"/>
    <b v="0"/>
    <n v="0"/>
    <b v="0"/>
    <x v="40"/>
    <e v="#DIV/0!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35076"/>
    <n v="468"/>
    <x v="1"/>
    <s v="GB"/>
    <s v="GBP"/>
    <n v="1406761200"/>
    <n v="1403724820"/>
    <b v="0"/>
    <n v="17"/>
    <b v="0"/>
    <x v="40"/>
    <n v="2063.29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35123"/>
    <n v="7025"/>
    <x v="1"/>
    <s v="US"/>
    <s v="USD"/>
    <n v="1487550399"/>
    <n v="1484958399"/>
    <b v="0"/>
    <n v="1"/>
    <b v="0"/>
    <x v="40"/>
    <n v="35123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35135"/>
    <n v="117"/>
    <x v="1"/>
    <s v="AU"/>
    <s v="AUD"/>
    <n v="1454281380"/>
    <n v="1451950570"/>
    <b v="0"/>
    <n v="0"/>
    <b v="0"/>
    <x v="40"/>
    <e v="#DIV/0!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35275.64"/>
    <n v="235"/>
    <x v="1"/>
    <s v="GB"/>
    <s v="GBP"/>
    <n v="1409668069"/>
    <n v="1407076069"/>
    <b v="0"/>
    <n v="0"/>
    <b v="0"/>
    <x v="40"/>
    <e v="#DIV/0!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35296"/>
    <n v="353"/>
    <x v="1"/>
    <s v="US"/>
    <s v="USD"/>
    <n v="1427479192"/>
    <n v="1425322792"/>
    <b v="0"/>
    <n v="0"/>
    <b v="0"/>
    <x v="40"/>
    <e v="#DIV/0!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35307"/>
    <n v="9"/>
    <x v="1"/>
    <s v="US"/>
    <s v="USD"/>
    <n v="1462834191"/>
    <n v="1460242191"/>
    <b v="0"/>
    <n v="0"/>
    <b v="0"/>
    <x v="40"/>
    <e v="#DIV/0!"/>
    <x v="1"/>
    <x v="40"/>
    <x v="3885"/>
    <x v="3865"/>
    <x v="2"/>
  </r>
  <r>
    <n v="3886"/>
    <s v="a (Canceled)"/>
    <n v="1"/>
    <n v="10000"/>
    <n v="35338"/>
    <n v="353"/>
    <x v="1"/>
    <s v="AU"/>
    <s v="AUD"/>
    <n v="1418275702"/>
    <n v="1415683702"/>
    <b v="0"/>
    <n v="0"/>
    <b v="0"/>
    <x v="40"/>
    <e v="#DIV/0!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389.129999999997"/>
    <n v="1769"/>
    <x v="1"/>
    <s v="US"/>
    <s v="USD"/>
    <n v="1430517600"/>
    <n v="1426538129"/>
    <b v="0"/>
    <n v="2"/>
    <b v="0"/>
    <x v="40"/>
    <n v="17694.57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35640"/>
    <n v="1782"/>
    <x v="2"/>
    <s v="GB"/>
    <s v="GBP"/>
    <n v="1488114358"/>
    <n v="1485522358"/>
    <b v="0"/>
    <n v="14"/>
    <b v="0"/>
    <x v="6"/>
    <n v="2545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35848"/>
    <n v="448"/>
    <x v="2"/>
    <s v="US"/>
    <s v="USD"/>
    <n v="1420413960"/>
    <n v="1417651630"/>
    <b v="0"/>
    <n v="9"/>
    <b v="0"/>
    <x v="6"/>
    <n v="398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35932"/>
    <n v="240"/>
    <x v="2"/>
    <s v="US"/>
    <s v="USD"/>
    <n v="1439662344"/>
    <n v="1434478344"/>
    <b v="0"/>
    <n v="8"/>
    <b v="0"/>
    <x v="6"/>
    <n v="4491.5"/>
    <x v="1"/>
    <x v="6"/>
    <x v="3890"/>
    <x v="3870"/>
    <x v="0"/>
  </r>
  <r>
    <n v="3891"/>
    <s v="Out of the Box: A Mime Story"/>
    <s v="A comedy about a mime who dreams of becoming a stand up comedian."/>
    <n v="800"/>
    <n v="36082"/>
    <n v="4510"/>
    <x v="2"/>
    <s v="US"/>
    <s v="USD"/>
    <n v="1427086740"/>
    <n v="1424488244"/>
    <b v="0"/>
    <n v="7"/>
    <b v="0"/>
    <x v="6"/>
    <n v="5154.57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37104.03"/>
    <n v="3710"/>
    <x v="2"/>
    <s v="US"/>
    <s v="USD"/>
    <n v="1408863600"/>
    <n v="1408203557"/>
    <b v="0"/>
    <n v="0"/>
    <b v="0"/>
    <x v="6"/>
    <e v="#DIV/0!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37354.269999999997"/>
    <n v="75"/>
    <x v="2"/>
    <s v="US"/>
    <s v="USD"/>
    <n v="1404194400"/>
    <n v="1400600840"/>
    <b v="0"/>
    <n v="84"/>
    <b v="0"/>
    <x v="6"/>
    <n v="444.69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37994"/>
    <n v="253"/>
    <x v="2"/>
    <s v="US"/>
    <s v="USD"/>
    <n v="1481000340"/>
    <n v="1478386812"/>
    <b v="0"/>
    <n v="11"/>
    <b v="0"/>
    <x v="6"/>
    <n v="3454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38082.69"/>
    <n v="3808"/>
    <x v="2"/>
    <s v="US"/>
    <s v="USD"/>
    <n v="1425103218"/>
    <n v="1422424818"/>
    <b v="0"/>
    <n v="1"/>
    <b v="0"/>
    <x v="6"/>
    <n v="38082.69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38500"/>
    <n v="2406"/>
    <x v="2"/>
    <s v="US"/>
    <s v="USD"/>
    <n v="1402979778"/>
    <n v="1401770178"/>
    <b v="0"/>
    <n v="4"/>
    <b v="0"/>
    <x v="6"/>
    <n v="962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38743.839999999997"/>
    <n v="1550"/>
    <x v="2"/>
    <s v="NZ"/>
    <s v="NZD"/>
    <n v="1420750683"/>
    <n v="1418158683"/>
    <b v="0"/>
    <n v="10"/>
    <b v="0"/>
    <x v="6"/>
    <n v="3874.38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38876.949999999997"/>
    <n v="1555"/>
    <x v="2"/>
    <s v="GB"/>
    <s v="GBP"/>
    <n v="1439827200"/>
    <n v="1436355270"/>
    <b v="0"/>
    <n v="16"/>
    <b v="0"/>
    <x v="6"/>
    <n v="2429.81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39131"/>
    <n v="391"/>
    <x v="2"/>
    <s v="US"/>
    <s v="USD"/>
    <n v="1407868561"/>
    <n v="1406140561"/>
    <b v="0"/>
    <n v="2"/>
    <b v="0"/>
    <x v="6"/>
    <n v="19565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39137"/>
    <n v="1565"/>
    <x v="2"/>
    <s v="US"/>
    <s v="USD"/>
    <n v="1433988791"/>
    <n v="1431396791"/>
    <b v="0"/>
    <n v="5"/>
    <b v="0"/>
    <x v="6"/>
    <n v="7827.4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39304"/>
    <n v="1310"/>
    <x v="2"/>
    <s v="US"/>
    <s v="USD"/>
    <n v="1450554599"/>
    <n v="1447098599"/>
    <b v="0"/>
    <n v="1"/>
    <b v="0"/>
    <x v="6"/>
    <n v="39304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39304.01"/>
    <n v="1310"/>
    <x v="2"/>
    <s v="GB"/>
    <s v="GBP"/>
    <n v="1479125642"/>
    <n v="1476962042"/>
    <b v="0"/>
    <n v="31"/>
    <b v="0"/>
    <x v="6"/>
    <n v="1267.8699999999999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39500.5"/>
    <n v="2633"/>
    <x v="2"/>
    <s v="US"/>
    <s v="USD"/>
    <n v="1439581080"/>
    <n v="1435709765"/>
    <b v="0"/>
    <n v="0"/>
    <b v="0"/>
    <x v="6"/>
    <e v="#DIV/0!"/>
    <x v="1"/>
    <x v="6"/>
    <x v="3903"/>
    <x v="3883"/>
    <x v="0"/>
  </r>
  <r>
    <n v="3904"/>
    <s v="Black America from Prophets to Pimps"/>
    <s v="A play that will cover 4000 years of black history."/>
    <n v="10000"/>
    <n v="39550.5"/>
    <n v="396"/>
    <x v="2"/>
    <s v="US"/>
    <s v="USD"/>
    <n v="1429074240"/>
    <n v="1427866200"/>
    <b v="0"/>
    <n v="2"/>
    <b v="0"/>
    <x v="6"/>
    <n v="19775.2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39693.279999999999"/>
    <n v="2646"/>
    <x v="2"/>
    <s v="GB"/>
    <s v="GBP"/>
    <n v="1434063600"/>
    <n v="1430405903"/>
    <b v="0"/>
    <n v="7"/>
    <b v="0"/>
    <x v="6"/>
    <n v="5670.47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39757"/>
    <n v="2650"/>
    <x v="2"/>
    <s v="GB"/>
    <s v="GBP"/>
    <n v="1435325100"/>
    <n v="1432072893"/>
    <b v="0"/>
    <n v="16"/>
    <b v="0"/>
    <x v="6"/>
    <n v="2484.81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40043.25"/>
    <n v="4004"/>
    <x v="2"/>
    <s v="US"/>
    <s v="USD"/>
    <n v="1414354080"/>
    <n v="1411587606"/>
    <b v="0"/>
    <n v="4"/>
    <b v="0"/>
    <x v="6"/>
    <n v="10010.81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40055"/>
    <n v="5341"/>
    <x v="2"/>
    <s v="US"/>
    <s v="USD"/>
    <n v="1406603696"/>
    <n v="1405307696"/>
    <b v="0"/>
    <n v="4"/>
    <b v="0"/>
    <x v="6"/>
    <n v="10013.7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40079"/>
    <n v="67"/>
    <x v="2"/>
    <s v="US"/>
    <s v="USD"/>
    <n v="1410424642"/>
    <n v="1407832642"/>
    <b v="0"/>
    <n v="4"/>
    <b v="0"/>
    <x v="6"/>
    <n v="10019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40140.01"/>
    <n v="669"/>
    <x v="2"/>
    <s v="US"/>
    <s v="USD"/>
    <n v="1441649397"/>
    <n v="1439057397"/>
    <b v="0"/>
    <n v="3"/>
    <b v="0"/>
    <x v="6"/>
    <n v="13380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40153"/>
    <n v="502"/>
    <x v="2"/>
    <s v="US"/>
    <s v="USD"/>
    <n v="1417033777"/>
    <n v="1414438177"/>
    <b v="0"/>
    <n v="36"/>
    <b v="0"/>
    <x v="6"/>
    <n v="1115.3599999999999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40280"/>
    <n v="269"/>
    <x v="2"/>
    <s v="US"/>
    <s v="USD"/>
    <n v="1429936500"/>
    <n v="1424759330"/>
    <b v="0"/>
    <n v="1"/>
    <b v="0"/>
    <x v="6"/>
    <n v="40280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40357"/>
    <n v="404"/>
    <x v="2"/>
    <s v="US"/>
    <s v="USD"/>
    <n v="1448863449"/>
    <n v="1446267849"/>
    <b v="0"/>
    <n v="7"/>
    <b v="0"/>
    <x v="6"/>
    <n v="5765.29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40404"/>
    <n v="1616"/>
    <x v="2"/>
    <s v="GB"/>
    <s v="GBP"/>
    <n v="1431298740"/>
    <n v="1429558756"/>
    <b v="0"/>
    <n v="27"/>
    <b v="0"/>
    <x v="6"/>
    <n v="1496.44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40502.99"/>
    <n v="2700"/>
    <x v="2"/>
    <s v="GB"/>
    <s v="GBP"/>
    <n v="1464824309"/>
    <n v="1462232309"/>
    <b v="0"/>
    <n v="1"/>
    <b v="0"/>
    <x v="6"/>
    <n v="40502.99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40594"/>
    <n v="2030"/>
    <x v="2"/>
    <s v="DK"/>
    <s v="DKK"/>
    <n v="1464952752"/>
    <n v="1462360752"/>
    <b v="0"/>
    <n v="0"/>
    <b v="0"/>
    <x v="6"/>
    <e v="#DIV/0!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40690"/>
    <n v="1163"/>
    <x v="2"/>
    <s v="GB"/>
    <s v="GBP"/>
    <n v="1410439161"/>
    <n v="1407847161"/>
    <b v="0"/>
    <n v="1"/>
    <b v="0"/>
    <x v="6"/>
    <n v="4069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40850"/>
    <n v="68"/>
    <x v="2"/>
    <s v="GB"/>
    <s v="GBP"/>
    <n v="1407168000"/>
    <n v="1406131023"/>
    <b v="0"/>
    <n v="3"/>
    <b v="0"/>
    <x v="6"/>
    <n v="13616.67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41000"/>
    <n v="820"/>
    <x v="2"/>
    <s v="GB"/>
    <s v="GBP"/>
    <n v="1453075200"/>
    <n v="1450628773"/>
    <b v="0"/>
    <n v="3"/>
    <b v="0"/>
    <x v="6"/>
    <n v="13666.67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41500"/>
    <n v="1660"/>
    <x v="2"/>
    <s v="GB"/>
    <s v="GBP"/>
    <n v="1479032260"/>
    <n v="1476436660"/>
    <b v="0"/>
    <n v="3"/>
    <b v="0"/>
    <x v="6"/>
    <n v="13833.33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41850.46"/>
    <n v="1395"/>
    <x v="2"/>
    <s v="GB"/>
    <s v="GBP"/>
    <n v="1414346400"/>
    <n v="1413291655"/>
    <b v="0"/>
    <n v="0"/>
    <b v="0"/>
    <x v="6"/>
    <e v="#DIV/0!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41950"/>
    <n v="5593"/>
    <x v="2"/>
    <s v="US"/>
    <s v="USD"/>
    <n v="1425337200"/>
    <n v="1421432810"/>
    <b v="0"/>
    <n v="6"/>
    <b v="0"/>
    <x v="6"/>
    <n v="6991.6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42086.42"/>
    <n v="366"/>
    <x v="2"/>
    <s v="GB"/>
    <s v="GBP"/>
    <n v="1428622271"/>
    <n v="1426203071"/>
    <b v="0"/>
    <n v="17"/>
    <b v="0"/>
    <x v="6"/>
    <n v="2475.67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42311"/>
    <n v="282"/>
    <x v="2"/>
    <s v="US"/>
    <s v="USD"/>
    <n v="1403823722"/>
    <n v="1401231722"/>
    <b v="0"/>
    <n v="40"/>
    <b v="0"/>
    <x v="6"/>
    <n v="1057.78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42642"/>
    <n v="28428"/>
    <x v="2"/>
    <s v="US"/>
    <s v="USD"/>
    <n v="1406753639"/>
    <n v="1404161639"/>
    <b v="0"/>
    <n v="3"/>
    <b v="0"/>
    <x v="6"/>
    <n v="14214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43015"/>
    <n v="860"/>
    <x v="2"/>
    <s v="AU"/>
    <s v="AUD"/>
    <n v="1419645748"/>
    <n v="1417053748"/>
    <b v="0"/>
    <n v="1"/>
    <b v="0"/>
    <x v="6"/>
    <n v="430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43037"/>
    <n v="1721"/>
    <x v="2"/>
    <s v="GB"/>
    <s v="GBP"/>
    <n v="1407565504"/>
    <n v="1404973504"/>
    <b v="0"/>
    <n v="2"/>
    <b v="0"/>
    <x v="6"/>
    <n v="21518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43296"/>
    <n v="866"/>
    <x v="2"/>
    <s v="US"/>
    <s v="USD"/>
    <n v="1444971540"/>
    <n v="1442593427"/>
    <b v="0"/>
    <n v="7"/>
    <b v="0"/>
    <x v="6"/>
    <n v="6185.14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3758"/>
    <n v="219"/>
    <x v="2"/>
    <s v="US"/>
    <s v="USD"/>
    <n v="1474228265"/>
    <n v="1471636265"/>
    <b v="0"/>
    <n v="14"/>
    <b v="0"/>
    <x v="6"/>
    <n v="3125.57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44388"/>
    <n v="444"/>
    <x v="2"/>
    <s v="AU"/>
    <s v="AUD"/>
    <n v="1459490400"/>
    <n v="1457078868"/>
    <b v="0"/>
    <n v="0"/>
    <b v="0"/>
    <x v="6"/>
    <e v="#DIV/0!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44636.2"/>
    <n v="558"/>
    <x v="2"/>
    <s v="US"/>
    <s v="USD"/>
    <n v="1441510707"/>
    <n v="1439350707"/>
    <b v="0"/>
    <n v="0"/>
    <b v="0"/>
    <x v="6"/>
    <e v="#DIV/0!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44669"/>
    <n v="372"/>
    <x v="2"/>
    <s v="US"/>
    <s v="USD"/>
    <n v="1458097364"/>
    <n v="1455508964"/>
    <b v="0"/>
    <n v="1"/>
    <b v="0"/>
    <x v="6"/>
    <n v="44669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45041"/>
    <n v="643"/>
    <x v="2"/>
    <s v="US"/>
    <s v="USD"/>
    <n v="1468716180"/>
    <n v="1466205262"/>
    <b v="0"/>
    <n v="12"/>
    <b v="0"/>
    <x v="6"/>
    <n v="3753.42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45126"/>
    <n v="903"/>
    <x v="2"/>
    <s v="US"/>
    <s v="USD"/>
    <n v="1443704400"/>
    <n v="1439827639"/>
    <b v="0"/>
    <n v="12"/>
    <b v="0"/>
    <x v="6"/>
    <n v="3760.5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45535"/>
    <n v="1518"/>
    <x v="2"/>
    <s v="GB"/>
    <s v="GBP"/>
    <n v="1443973546"/>
    <n v="1438789546"/>
    <b v="0"/>
    <n v="23"/>
    <b v="0"/>
    <x v="6"/>
    <n v="1979.78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45979.01"/>
    <n v="230"/>
    <x v="2"/>
    <s v="US"/>
    <s v="USD"/>
    <n v="1480576720"/>
    <n v="1477981120"/>
    <b v="0"/>
    <n v="0"/>
    <b v="0"/>
    <x v="6"/>
    <e v="#DIV/0!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46032"/>
    <n v="1596"/>
    <x v="2"/>
    <s v="US"/>
    <s v="USD"/>
    <n v="1468249760"/>
    <n v="1465830560"/>
    <b v="0"/>
    <n v="10"/>
    <b v="0"/>
    <x v="6"/>
    <n v="4603.2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46100.69"/>
    <n v="1416"/>
    <x v="2"/>
    <s v="US"/>
    <s v="USD"/>
    <n v="1435441454"/>
    <n v="1432763054"/>
    <b v="0"/>
    <n v="5"/>
    <b v="0"/>
    <x v="6"/>
    <n v="9220.14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46643.07"/>
    <n v="933"/>
    <x v="2"/>
    <s v="AU"/>
    <s v="AUD"/>
    <n v="1412656200"/>
    <n v="1412328979"/>
    <b v="0"/>
    <n v="1"/>
    <b v="0"/>
    <x v="6"/>
    <n v="46643.07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47074"/>
    <n v="941"/>
    <x v="2"/>
    <s v="US"/>
    <s v="USD"/>
    <n v="1420199351"/>
    <n v="1416311351"/>
    <b v="0"/>
    <n v="2"/>
    <b v="0"/>
    <x v="6"/>
    <n v="23537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47189"/>
    <n v="858"/>
    <x v="2"/>
    <s v="US"/>
    <s v="USD"/>
    <n v="1416877200"/>
    <n v="1414505137"/>
    <b v="0"/>
    <n v="2"/>
    <b v="0"/>
    <x v="6"/>
    <n v="23594.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47327"/>
    <n v="3944"/>
    <x v="2"/>
    <s v="US"/>
    <s v="USD"/>
    <n v="1434490914"/>
    <n v="1429306914"/>
    <b v="0"/>
    <n v="0"/>
    <b v="0"/>
    <x v="6"/>
    <e v="#DIV/0!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47665"/>
    <n v="953"/>
    <x v="2"/>
    <s v="US"/>
    <s v="USD"/>
    <n v="1446483000"/>
    <n v="1443811268"/>
    <b v="0"/>
    <n v="13"/>
    <b v="0"/>
    <x v="6"/>
    <n v="3666.54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47978"/>
    <n v="960"/>
    <x v="2"/>
    <s v="US"/>
    <s v="USD"/>
    <n v="1440690875"/>
    <n v="1438098875"/>
    <b v="0"/>
    <n v="0"/>
    <b v="0"/>
    <x v="6"/>
    <e v="#DIV/0!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48434"/>
    <n v="2422"/>
    <x v="2"/>
    <s v="US"/>
    <s v="USD"/>
    <n v="1431717268"/>
    <n v="1429125268"/>
    <b v="0"/>
    <n v="1"/>
    <b v="0"/>
    <x v="6"/>
    <n v="48434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49100"/>
    <n v="818"/>
    <x v="2"/>
    <s v="US"/>
    <s v="USD"/>
    <n v="1425110400"/>
    <n v="1422388822"/>
    <b v="0"/>
    <n v="5"/>
    <b v="0"/>
    <x v="6"/>
    <n v="9820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49321"/>
    <n v="1644"/>
    <x v="2"/>
    <s v="US"/>
    <s v="USD"/>
    <n v="1475378744"/>
    <n v="1472786744"/>
    <b v="0"/>
    <n v="2"/>
    <b v="0"/>
    <x v="6"/>
    <n v="2466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49588"/>
    <n v="165"/>
    <x v="2"/>
    <s v="AU"/>
    <s v="AUD"/>
    <n v="1410076123"/>
    <n v="1404892123"/>
    <b v="0"/>
    <n v="0"/>
    <b v="0"/>
    <x v="6"/>
    <e v="#DIV/0!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49811"/>
    <n v="498"/>
    <x v="2"/>
    <s v="AU"/>
    <s v="AUD"/>
    <n v="1423623221"/>
    <n v="1421031221"/>
    <b v="0"/>
    <n v="32"/>
    <b v="0"/>
    <x v="6"/>
    <n v="1556.59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49830"/>
    <n v="1246"/>
    <x v="2"/>
    <s v="US"/>
    <s v="USD"/>
    <n v="1460140500"/>
    <n v="1457628680"/>
    <b v="0"/>
    <n v="1"/>
    <b v="0"/>
    <x v="6"/>
    <n v="49830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50091"/>
    <n v="25"/>
    <x v="2"/>
    <s v="IE"/>
    <s v="EUR"/>
    <n v="1462301342"/>
    <n v="1457120942"/>
    <b v="0"/>
    <n v="1"/>
    <b v="0"/>
    <x v="6"/>
    <n v="5009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50251.41"/>
    <n v="193"/>
    <x v="2"/>
    <s v="US"/>
    <s v="USD"/>
    <n v="1445885890"/>
    <n v="1440701890"/>
    <b v="0"/>
    <n v="1"/>
    <b v="0"/>
    <x v="6"/>
    <n v="50251.41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50653.11"/>
    <n v="288"/>
    <x v="2"/>
    <s v="US"/>
    <s v="USD"/>
    <n v="1469834940"/>
    <n v="1467162586"/>
    <b v="0"/>
    <n v="0"/>
    <b v="0"/>
    <x v="6"/>
    <e v="#DIV/0!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50803"/>
    <n v="203"/>
    <x v="2"/>
    <s v="CA"/>
    <s v="CAD"/>
    <n v="1405352264"/>
    <n v="1400168264"/>
    <b v="0"/>
    <n v="0"/>
    <b v="0"/>
    <x v="6"/>
    <e v="#DIV/0!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50863"/>
    <n v="2906"/>
    <x v="2"/>
    <s v="US"/>
    <s v="USD"/>
    <n v="1448745741"/>
    <n v="1446150141"/>
    <b v="0"/>
    <n v="8"/>
    <b v="0"/>
    <x v="6"/>
    <n v="6357.88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51149"/>
    <n v="930"/>
    <x v="2"/>
    <s v="US"/>
    <s v="USD"/>
    <n v="1461543600"/>
    <n v="1459203727"/>
    <b v="0"/>
    <n v="0"/>
    <b v="0"/>
    <x v="6"/>
    <e v="#DIV/0!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51184"/>
    <n v="183"/>
    <x v="2"/>
    <s v="US"/>
    <s v="USD"/>
    <n v="1468020354"/>
    <n v="1464045954"/>
    <b v="0"/>
    <n v="1"/>
    <b v="0"/>
    <x v="6"/>
    <n v="51184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51514.5"/>
    <n v="2576"/>
    <x v="2"/>
    <s v="US"/>
    <s v="USD"/>
    <n v="1406988000"/>
    <n v="1403822912"/>
    <b v="0"/>
    <n v="16"/>
    <b v="0"/>
    <x v="6"/>
    <n v="3219.6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51544"/>
    <n v="4295"/>
    <x v="2"/>
    <s v="US"/>
    <s v="USD"/>
    <n v="1411930556"/>
    <n v="1409338556"/>
    <b v="0"/>
    <n v="12"/>
    <b v="0"/>
    <x v="6"/>
    <n v="4295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51605.31"/>
    <n v="1720"/>
    <x v="2"/>
    <s v="US"/>
    <s v="USD"/>
    <n v="1451852256"/>
    <n v="1449260256"/>
    <b v="0"/>
    <n v="4"/>
    <b v="0"/>
    <x v="6"/>
    <n v="12901.33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51906"/>
    <n v="1038"/>
    <x v="2"/>
    <s v="GB"/>
    <s v="GBP"/>
    <n v="1399584210"/>
    <n v="1397683410"/>
    <b v="0"/>
    <n v="2"/>
    <b v="0"/>
    <x v="6"/>
    <n v="25953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52198"/>
    <n v="3728"/>
    <x v="2"/>
    <s v="GB"/>
    <s v="GBP"/>
    <n v="1448722494"/>
    <n v="1446562494"/>
    <b v="0"/>
    <n v="3"/>
    <b v="0"/>
    <x v="6"/>
    <n v="17399.330000000002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52576"/>
    <n v="526"/>
    <x v="2"/>
    <s v="CA"/>
    <s v="CAD"/>
    <n v="1447821717"/>
    <n v="1445226117"/>
    <b v="0"/>
    <n v="0"/>
    <b v="0"/>
    <x v="6"/>
    <e v="#DIV/0!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53001.3"/>
    <n v="2650"/>
    <x v="2"/>
    <s v="US"/>
    <s v="USD"/>
    <n v="1429460386"/>
    <n v="1424279986"/>
    <b v="0"/>
    <n v="3"/>
    <b v="0"/>
    <x v="6"/>
    <n v="17667.099999999999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53157"/>
    <n v="2658"/>
    <x v="2"/>
    <s v="US"/>
    <s v="USD"/>
    <n v="1460608780"/>
    <n v="1455428380"/>
    <b v="0"/>
    <n v="4"/>
    <b v="0"/>
    <x v="6"/>
    <n v="13289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53670.6"/>
    <n v="716"/>
    <x v="2"/>
    <s v="US"/>
    <s v="USD"/>
    <n v="1406170740"/>
    <n v="1402506278"/>
    <b v="0"/>
    <n v="2"/>
    <b v="0"/>
    <x v="6"/>
    <n v="26835.3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53737"/>
    <n v="3161"/>
    <x v="2"/>
    <s v="US"/>
    <s v="USD"/>
    <n v="1488783507"/>
    <n v="1486191507"/>
    <b v="0"/>
    <n v="10"/>
    <b v="0"/>
    <x v="6"/>
    <n v="5373.7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3769"/>
    <n v="1075"/>
    <x v="2"/>
    <s v="US"/>
    <s v="USD"/>
    <n v="1463945673"/>
    <n v="1458761673"/>
    <b v="0"/>
    <n v="11"/>
    <b v="0"/>
    <x v="6"/>
    <n v="4888.09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53771"/>
    <n v="1903"/>
    <x v="2"/>
    <s v="US"/>
    <s v="USD"/>
    <n v="1472442900"/>
    <n v="1471638646"/>
    <b v="0"/>
    <n v="6"/>
    <b v="0"/>
    <x v="6"/>
    <n v="8961.83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54116.28"/>
    <n v="361"/>
    <x v="2"/>
    <s v="US"/>
    <s v="USD"/>
    <n v="1460925811"/>
    <n v="1458333811"/>
    <b v="0"/>
    <n v="2"/>
    <b v="0"/>
    <x v="6"/>
    <n v="27058.14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55201.52"/>
    <n v="394"/>
    <x v="2"/>
    <s v="US"/>
    <s v="USD"/>
    <n v="1405947126"/>
    <n v="1403355126"/>
    <b v="0"/>
    <n v="6"/>
    <b v="0"/>
    <x v="6"/>
    <n v="9200.25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55223"/>
    <n v="5522"/>
    <x v="2"/>
    <s v="US"/>
    <s v="USD"/>
    <n v="1423186634"/>
    <n v="1418002634"/>
    <b v="0"/>
    <n v="8"/>
    <b v="0"/>
    <x v="6"/>
    <n v="6902.8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56079.83"/>
    <n v="1122"/>
    <x v="2"/>
    <s v="US"/>
    <s v="USD"/>
    <n v="1462766400"/>
    <n v="1460219110"/>
    <b v="0"/>
    <n v="37"/>
    <b v="0"/>
    <x v="6"/>
    <n v="1515.67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56146"/>
    <n v="5615"/>
    <x v="2"/>
    <s v="GB"/>
    <s v="GBP"/>
    <n v="1464872848"/>
    <n v="1462280848"/>
    <b v="0"/>
    <n v="11"/>
    <b v="0"/>
    <x v="6"/>
    <n v="5104.18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56590"/>
    <n v="8347"/>
    <x v="2"/>
    <s v="US"/>
    <s v="USD"/>
    <n v="1468442898"/>
    <n v="1465850898"/>
    <b v="0"/>
    <n v="0"/>
    <b v="0"/>
    <x v="6"/>
    <e v="#DIV/0!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56618"/>
    <n v="4355"/>
    <x v="2"/>
    <s v="US"/>
    <s v="USD"/>
    <n v="1406876400"/>
    <n v="1405024561"/>
    <b v="0"/>
    <n v="10"/>
    <b v="0"/>
    <x v="6"/>
    <n v="5661.8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57197"/>
    <n v="64"/>
    <x v="2"/>
    <s v="US"/>
    <s v="USD"/>
    <n v="1469213732"/>
    <n v="1466621732"/>
    <b v="0"/>
    <n v="6"/>
    <b v="0"/>
    <x v="6"/>
    <n v="9532.83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57342"/>
    <n v="2867"/>
    <x v="2"/>
    <s v="US"/>
    <s v="USD"/>
    <n v="1422717953"/>
    <n v="1417533953"/>
    <b v="0"/>
    <n v="8"/>
    <b v="0"/>
    <x v="6"/>
    <n v="7167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57754"/>
    <n v="963"/>
    <x v="2"/>
    <s v="GB"/>
    <s v="GBP"/>
    <n v="1427659200"/>
    <n v="1425678057"/>
    <b v="0"/>
    <n v="6"/>
    <b v="0"/>
    <x v="6"/>
    <n v="9625.67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57817"/>
    <n v="2313"/>
    <x v="2"/>
    <s v="US"/>
    <s v="USD"/>
    <n v="1404570147"/>
    <n v="1401978147"/>
    <b v="0"/>
    <n v="7"/>
    <b v="0"/>
    <x v="6"/>
    <n v="8259.57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58520.2"/>
    <n v="195"/>
    <x v="2"/>
    <s v="US"/>
    <s v="USD"/>
    <n v="1468729149"/>
    <n v="1463545149"/>
    <b v="0"/>
    <n v="7"/>
    <b v="0"/>
    <x v="6"/>
    <n v="8360.0300000000007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60046"/>
    <n v="7064"/>
    <x v="2"/>
    <s v="GB"/>
    <s v="GBP"/>
    <n v="1436297180"/>
    <n v="1431113180"/>
    <b v="0"/>
    <n v="5"/>
    <b v="0"/>
    <x v="6"/>
    <n v="12009.2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60095.35"/>
    <n v="539"/>
    <x v="2"/>
    <s v="US"/>
    <s v="USD"/>
    <n v="1400569140"/>
    <n v="1397854356"/>
    <b v="0"/>
    <n v="46"/>
    <b v="0"/>
    <x v="6"/>
    <n v="1306.42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60175"/>
    <n v="4012"/>
    <x v="2"/>
    <s v="GB"/>
    <s v="GBP"/>
    <n v="1415404800"/>
    <n v="1412809644"/>
    <b v="0"/>
    <n v="10"/>
    <b v="0"/>
    <x v="6"/>
    <n v="6017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0180"/>
    <n v="3009"/>
    <x v="2"/>
    <s v="US"/>
    <s v="USD"/>
    <n v="1456002300"/>
    <n v="1454173120"/>
    <b v="0"/>
    <n v="19"/>
    <b v="0"/>
    <x v="6"/>
    <n v="3167.37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60450.1"/>
    <n v="1209"/>
    <x v="2"/>
    <s v="GB"/>
    <s v="GBP"/>
    <n v="1462539840"/>
    <n v="1460034594"/>
    <b v="0"/>
    <n v="13"/>
    <b v="0"/>
    <x v="6"/>
    <n v="4650.01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63460.18"/>
    <n v="15865"/>
    <x v="2"/>
    <s v="GB"/>
    <s v="GBP"/>
    <n v="1400278290"/>
    <n v="1399414290"/>
    <b v="0"/>
    <n v="13"/>
    <b v="0"/>
    <x v="6"/>
    <n v="4881.55"/>
    <x v="1"/>
    <x v="6"/>
    <x v="3987"/>
    <x v="3967"/>
    <x v="3"/>
  </r>
  <r>
    <n v="3988"/>
    <s v="Folk-Tales: What Stories Do Your Folks Tell?"/>
    <s v="An evening of of stories based both in myth and truth."/>
    <n v="1500"/>
    <n v="63527"/>
    <n v="4235"/>
    <x v="2"/>
    <s v="US"/>
    <s v="USD"/>
    <n v="1440813413"/>
    <n v="1439517413"/>
    <b v="0"/>
    <n v="4"/>
    <b v="0"/>
    <x v="6"/>
    <n v="15881.75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64203.33"/>
    <n v="2140"/>
    <x v="2"/>
    <s v="US"/>
    <s v="USD"/>
    <n v="1447009181"/>
    <n v="1444413581"/>
    <b v="0"/>
    <n v="0"/>
    <b v="0"/>
    <x v="6"/>
    <e v="#DIV/0!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4974"/>
    <n v="3938"/>
    <x v="2"/>
    <s v="GB"/>
    <s v="GBP"/>
    <n v="1456934893"/>
    <n v="1454342893"/>
    <b v="0"/>
    <n v="3"/>
    <b v="0"/>
    <x v="6"/>
    <n v="21658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65313"/>
    <n v="13063"/>
    <x v="2"/>
    <s v="US"/>
    <s v="USD"/>
    <n v="1433086082"/>
    <n v="1430494082"/>
    <b v="0"/>
    <n v="1"/>
    <b v="0"/>
    <x v="6"/>
    <n v="65313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65924.38"/>
    <n v="659"/>
    <x v="2"/>
    <s v="US"/>
    <s v="USD"/>
    <n v="1449876859"/>
    <n v="1444689259"/>
    <b v="0"/>
    <n v="9"/>
    <b v="0"/>
    <x v="6"/>
    <n v="7324.93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66458.23"/>
    <n v="133"/>
    <x v="2"/>
    <s v="US"/>
    <s v="USD"/>
    <n v="1431549912"/>
    <n v="1428957912"/>
    <b v="0"/>
    <n v="1"/>
    <b v="0"/>
    <x v="6"/>
    <n v="66458.2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66554.559999999998"/>
    <n v="3328"/>
    <x v="2"/>
    <s v="US"/>
    <s v="USD"/>
    <n v="1405761690"/>
    <n v="1403169690"/>
    <b v="0"/>
    <n v="1"/>
    <b v="0"/>
    <x v="6"/>
    <n v="66554.559999999998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67856"/>
    <n v="33928"/>
    <x v="2"/>
    <s v="GB"/>
    <s v="GBP"/>
    <n v="1423913220"/>
    <n v="1421339077"/>
    <b v="0"/>
    <n v="4"/>
    <b v="0"/>
    <x v="6"/>
    <n v="16964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69465.33"/>
    <n v="2316"/>
    <x v="2"/>
    <s v="US"/>
    <s v="USD"/>
    <n v="1416499440"/>
    <n v="1415341464"/>
    <b v="0"/>
    <n v="17"/>
    <b v="0"/>
    <x v="6"/>
    <n v="4086.2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71748"/>
    <n v="2392"/>
    <x v="2"/>
    <s v="GB"/>
    <s v="GBP"/>
    <n v="1428222221"/>
    <n v="1425633821"/>
    <b v="0"/>
    <n v="0"/>
    <b v="0"/>
    <x v="6"/>
    <e v="#DIV/0!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771"/>
    <n v="5742"/>
    <x v="2"/>
    <s v="US"/>
    <s v="USD"/>
    <n v="1427580426"/>
    <n v="1424992026"/>
    <b v="0"/>
    <n v="12"/>
    <b v="0"/>
    <x v="6"/>
    <n v="5980.92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73552"/>
    <n v="1051"/>
    <x v="2"/>
    <s v="US"/>
    <s v="USD"/>
    <n v="1409514709"/>
    <n v="1406058798"/>
    <b v="0"/>
    <n v="14"/>
    <b v="0"/>
    <x v="6"/>
    <n v="5253.71"/>
    <x v="1"/>
    <x v="6"/>
    <x v="3999"/>
    <x v="3979"/>
    <x v="3"/>
  </r>
  <r>
    <n v="4000"/>
    <s v="The Escorts"/>
    <s v="An Enticing Trip into the World of Assisted Dying"/>
    <n v="8000"/>
    <n v="73818.240000000005"/>
    <n v="923"/>
    <x v="2"/>
    <s v="US"/>
    <s v="USD"/>
    <n v="1462631358"/>
    <n v="1457450958"/>
    <b v="0"/>
    <n v="1"/>
    <b v="0"/>
    <x v="6"/>
    <n v="73818.240000000005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74026"/>
    <n v="6169"/>
    <x v="2"/>
    <s v="GB"/>
    <s v="GBP"/>
    <n v="1488394800"/>
    <n v="1486681708"/>
    <b v="0"/>
    <n v="14"/>
    <b v="0"/>
    <x v="6"/>
    <n v="5287.57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74134"/>
    <n v="5931"/>
    <x v="2"/>
    <s v="US"/>
    <s v="USD"/>
    <n v="1411779761"/>
    <n v="1409187761"/>
    <b v="0"/>
    <n v="4"/>
    <b v="0"/>
    <x v="6"/>
    <n v="18533.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75029.48"/>
    <n v="3751"/>
    <x v="2"/>
    <s v="US"/>
    <s v="USD"/>
    <n v="1424009147"/>
    <n v="1421417147"/>
    <b v="0"/>
    <n v="2"/>
    <b v="0"/>
    <x v="6"/>
    <n v="37514.74"/>
    <x v="1"/>
    <x v="6"/>
    <x v="4003"/>
    <x v="3982"/>
    <x v="0"/>
  </r>
  <r>
    <n v="4004"/>
    <s v="South Florida Tours"/>
    <s v="Help Launch The Queen Into South Florida!"/>
    <n v="500"/>
    <n v="75099.199999999997"/>
    <n v="15020"/>
    <x v="2"/>
    <s v="US"/>
    <s v="USD"/>
    <n v="1412740457"/>
    <n v="1410148457"/>
    <b v="0"/>
    <n v="1"/>
    <b v="0"/>
    <x v="6"/>
    <n v="75099.199999999997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76047"/>
    <n v="2535"/>
    <x v="2"/>
    <s v="US"/>
    <s v="USD"/>
    <n v="1413832985"/>
    <n v="1408648985"/>
    <b v="0"/>
    <n v="2"/>
    <b v="0"/>
    <x v="6"/>
    <n v="38023.5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76105"/>
    <n v="254"/>
    <x v="2"/>
    <s v="US"/>
    <s v="USD"/>
    <n v="1455647587"/>
    <n v="1453487587"/>
    <b v="0"/>
    <n v="1"/>
    <b v="0"/>
    <x v="6"/>
    <n v="76105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76130.2"/>
    <n v="3807"/>
    <x v="2"/>
    <s v="US"/>
    <s v="USD"/>
    <n v="1409070480"/>
    <n v="1406572381"/>
    <b v="0"/>
    <n v="1"/>
    <b v="0"/>
    <x v="6"/>
    <n v="76130.2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76726"/>
    <n v="7673"/>
    <x v="2"/>
    <s v="GB"/>
    <s v="GBP"/>
    <n v="1437606507"/>
    <n v="1435014507"/>
    <b v="0"/>
    <n v="4"/>
    <b v="0"/>
    <x v="6"/>
    <n v="19181.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6949.820000000007"/>
    <n v="3987"/>
    <x v="2"/>
    <s v="GB"/>
    <s v="GBP"/>
    <n v="1410281360"/>
    <n v="1406825360"/>
    <b v="0"/>
    <n v="3"/>
    <b v="0"/>
    <x v="6"/>
    <n v="25649.94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77710.8"/>
    <n v="1079"/>
    <x v="2"/>
    <s v="US"/>
    <s v="USD"/>
    <n v="1414348166"/>
    <n v="1412879366"/>
    <b v="0"/>
    <n v="38"/>
    <b v="0"/>
    <x v="6"/>
    <n v="2045.02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79173"/>
    <n v="31669"/>
    <x v="2"/>
    <s v="GB"/>
    <s v="GBP"/>
    <n v="1422450278"/>
    <n v="1419858278"/>
    <b v="0"/>
    <n v="4"/>
    <b v="0"/>
    <x v="6"/>
    <n v="19793.2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79335.360000000001"/>
    <n v="13797"/>
    <x v="2"/>
    <s v="GB"/>
    <s v="GBP"/>
    <n v="1430571849"/>
    <n v="1427979849"/>
    <b v="0"/>
    <n v="0"/>
    <b v="0"/>
    <x v="6"/>
    <e v="#DIV/0!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79686.05"/>
    <n v="3984"/>
    <x v="2"/>
    <s v="US"/>
    <s v="USD"/>
    <n v="1424070823"/>
    <n v="1421478823"/>
    <b v="0"/>
    <n v="2"/>
    <b v="0"/>
    <x v="6"/>
    <n v="39843.0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80070"/>
    <n v="890"/>
    <x v="2"/>
    <s v="US"/>
    <s v="USD"/>
    <n v="1457157269"/>
    <n v="1455861269"/>
    <b v="0"/>
    <n v="0"/>
    <b v="0"/>
    <x v="6"/>
    <e v="#DIV/0!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81316"/>
    <n v="1162"/>
    <x v="2"/>
    <s v="US"/>
    <s v="USD"/>
    <n v="1437331463"/>
    <n v="1434739463"/>
    <b v="0"/>
    <n v="1"/>
    <b v="0"/>
    <x v="6"/>
    <n v="81316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82532"/>
    <n v="16506"/>
    <x v="2"/>
    <s v="GB"/>
    <s v="GBP"/>
    <n v="1410987400"/>
    <n v="1408395400"/>
    <b v="0"/>
    <n v="7"/>
    <b v="0"/>
    <x v="6"/>
    <n v="11790.29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84947"/>
    <n v="849"/>
    <x v="2"/>
    <s v="US"/>
    <s v="USD"/>
    <n v="1409846874"/>
    <n v="1407254874"/>
    <b v="0"/>
    <n v="2"/>
    <b v="0"/>
    <x v="6"/>
    <n v="42473.5"/>
    <x v="1"/>
    <x v="6"/>
    <x v="4017"/>
    <x v="3996"/>
    <x v="3"/>
  </r>
  <r>
    <n v="4018"/>
    <s v="Time Please Fringe"/>
    <s v="Funding for a production of Time Please at the Brighton Fringe 2017... and beyond."/>
    <n v="1500"/>
    <n v="85192"/>
    <n v="5679"/>
    <x v="2"/>
    <s v="GB"/>
    <s v="GBP"/>
    <n v="1475877108"/>
    <n v="1473285108"/>
    <b v="0"/>
    <n v="4"/>
    <b v="0"/>
    <x v="6"/>
    <n v="21298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86133"/>
    <n v="2461"/>
    <x v="2"/>
    <s v="US"/>
    <s v="USD"/>
    <n v="1460737680"/>
    <n v="1455725596"/>
    <b v="0"/>
    <n v="4"/>
    <b v="0"/>
    <x v="6"/>
    <n v="21533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86492"/>
    <n v="14415"/>
    <x v="2"/>
    <s v="US"/>
    <s v="USD"/>
    <n v="1427168099"/>
    <n v="1424579699"/>
    <b v="0"/>
    <n v="3"/>
    <b v="0"/>
    <x v="6"/>
    <n v="28830.67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92154.22"/>
    <n v="614"/>
    <x v="2"/>
    <s v="US"/>
    <s v="USD"/>
    <n v="1414360358"/>
    <n v="1409176358"/>
    <b v="0"/>
    <n v="2"/>
    <b v="0"/>
    <x v="6"/>
    <n v="46077.11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92340.21"/>
    <n v="513"/>
    <x v="2"/>
    <s v="US"/>
    <s v="USD"/>
    <n v="1422759240"/>
    <n v="1418824867"/>
    <b v="0"/>
    <n v="197"/>
    <b v="0"/>
    <x v="6"/>
    <n v="468.73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92848.5"/>
    <n v="1326"/>
    <x v="2"/>
    <s v="US"/>
    <s v="USD"/>
    <n v="1458860363"/>
    <n v="1454975963"/>
    <b v="0"/>
    <n v="0"/>
    <b v="0"/>
    <x v="6"/>
    <e v="#DIV/0!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93374"/>
    <n v="11672"/>
    <x v="2"/>
    <s v="US"/>
    <s v="USD"/>
    <n v="1441037097"/>
    <n v="1438445097"/>
    <b v="0"/>
    <n v="1"/>
    <b v="0"/>
    <x v="6"/>
    <n v="93374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96015.9"/>
    <n v="1920"/>
    <x v="2"/>
    <s v="FR"/>
    <s v="EUR"/>
    <n v="1437889336"/>
    <n v="1432705336"/>
    <b v="0"/>
    <n v="4"/>
    <b v="0"/>
    <x v="6"/>
    <n v="24003.98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96248.960000000006"/>
    <n v="2406"/>
    <x v="2"/>
    <s v="US"/>
    <s v="USD"/>
    <n v="1449247439"/>
    <n v="1444059839"/>
    <b v="0"/>
    <n v="0"/>
    <b v="0"/>
    <x v="6"/>
    <e v="#DIV/0!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97273"/>
    <n v="3242"/>
    <x v="2"/>
    <s v="US"/>
    <s v="USD"/>
    <n v="1487811600"/>
    <n v="1486077481"/>
    <b v="0"/>
    <n v="7"/>
    <b v="0"/>
    <x v="6"/>
    <n v="13896.14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98953.42"/>
    <n v="4948"/>
    <x v="2"/>
    <s v="US"/>
    <s v="USD"/>
    <n v="1402007500"/>
    <n v="1399415500"/>
    <b v="0"/>
    <n v="11"/>
    <b v="0"/>
    <x v="6"/>
    <n v="8995.77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100036"/>
    <n v="500"/>
    <x v="2"/>
    <s v="US"/>
    <s v="USD"/>
    <n v="1450053370"/>
    <n v="1447461370"/>
    <b v="0"/>
    <n v="0"/>
    <b v="0"/>
    <x v="6"/>
    <e v="#DIV/0!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100490.02"/>
    <n v="4020"/>
    <x v="2"/>
    <s v="US"/>
    <s v="USD"/>
    <n v="1454525340"/>
    <n v="1452008599"/>
    <b v="0"/>
    <n v="6"/>
    <b v="0"/>
    <x v="6"/>
    <n v="16748.34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00824"/>
    <n v="2016"/>
    <x v="2"/>
    <s v="US"/>
    <s v="USD"/>
    <n v="1418914964"/>
    <n v="1414591364"/>
    <b v="0"/>
    <n v="0"/>
    <b v="0"/>
    <x v="6"/>
    <e v="#DIV/0!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100939"/>
    <n v="1669"/>
    <x v="2"/>
    <s v="US"/>
    <s v="USD"/>
    <n v="1450211116"/>
    <n v="1445023516"/>
    <b v="0"/>
    <n v="7"/>
    <b v="0"/>
    <x v="6"/>
    <n v="14419.86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104146.51"/>
    <n v="436"/>
    <x v="2"/>
    <s v="GB"/>
    <s v="GBP"/>
    <n v="1475398800"/>
    <n v="1472711224"/>
    <b v="0"/>
    <n v="94"/>
    <b v="0"/>
    <x v="6"/>
    <n v="1107.9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105745"/>
    <n v="783"/>
    <x v="2"/>
    <s v="US"/>
    <s v="USD"/>
    <n v="1428097450"/>
    <n v="1425509050"/>
    <b v="0"/>
    <n v="2"/>
    <b v="0"/>
    <x v="6"/>
    <n v="52872.5"/>
    <x v="1"/>
    <x v="6"/>
    <x v="4034"/>
    <x v="4013"/>
    <x v="0"/>
  </r>
  <r>
    <n v="4035"/>
    <s v="The Lost Boy"/>
    <s v="&quot;Stories are where you go to look for the truth of your own life.&quot; (Frank Delaney)"/>
    <n v="10000"/>
    <n v="105881"/>
    <n v="1059"/>
    <x v="2"/>
    <s v="US"/>
    <s v="USD"/>
    <n v="1413925887"/>
    <n v="1411333887"/>
    <b v="0"/>
    <n v="25"/>
    <b v="0"/>
    <x v="6"/>
    <n v="4235.2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106084.5"/>
    <n v="1768"/>
    <x v="2"/>
    <s v="US"/>
    <s v="USD"/>
    <n v="1404253800"/>
    <n v="1402784964"/>
    <b v="0"/>
    <n v="17"/>
    <b v="0"/>
    <x v="6"/>
    <n v="6240.2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106222"/>
    <n v="15175"/>
    <x v="2"/>
    <s v="US"/>
    <s v="USD"/>
    <n v="1464099900"/>
    <n v="1462585315"/>
    <b v="0"/>
    <n v="2"/>
    <b v="0"/>
    <x v="6"/>
    <n v="53111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106330.39"/>
    <n v="4253"/>
    <x v="2"/>
    <s v="US"/>
    <s v="USD"/>
    <n v="1413573010"/>
    <n v="1408389010"/>
    <b v="0"/>
    <n v="4"/>
    <b v="0"/>
    <x v="6"/>
    <n v="26582.6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107148.74"/>
    <n v="21430"/>
    <x v="2"/>
    <s v="US"/>
    <s v="USD"/>
    <n v="1448949540"/>
    <n v="1446048367"/>
    <b v="0"/>
    <n v="5"/>
    <b v="0"/>
    <x v="6"/>
    <n v="21429.75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107421.57"/>
    <n v="1343"/>
    <x v="2"/>
    <s v="US"/>
    <s v="USD"/>
    <n v="1437188400"/>
    <n v="1432100004"/>
    <b v="0"/>
    <n v="2"/>
    <b v="0"/>
    <x v="6"/>
    <n v="53710.79"/>
    <x v="1"/>
    <x v="6"/>
    <x v="4040"/>
    <x v="4019"/>
    <x v="0"/>
  </r>
  <r>
    <n v="4041"/>
    <s v="In the Land of Gold"/>
    <s v="A bold, colouful, vibrant play centred around the last remaining monarchy of Africa."/>
    <n v="5000"/>
    <n v="108397.11"/>
    <n v="2168"/>
    <x v="2"/>
    <s v="GB"/>
    <s v="GBP"/>
    <n v="1473160954"/>
    <n v="1467976954"/>
    <b v="0"/>
    <n v="2"/>
    <b v="0"/>
    <x v="6"/>
    <n v="54198.559999999998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110353.65"/>
    <n v="1104"/>
    <x v="2"/>
    <s v="US"/>
    <s v="USD"/>
    <n v="1421781360"/>
    <n v="1419213664"/>
    <b v="0"/>
    <n v="3"/>
    <b v="0"/>
    <x v="6"/>
    <n v="36784.550000000003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110538.12"/>
    <n v="36846"/>
    <x v="2"/>
    <s v="CA"/>
    <s v="CAD"/>
    <n v="1416524325"/>
    <n v="1415228325"/>
    <b v="0"/>
    <n v="0"/>
    <b v="0"/>
    <x v="6"/>
    <e v="#DIV/0!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112536"/>
    <n v="18756"/>
    <x v="2"/>
    <s v="US"/>
    <s v="USD"/>
    <n v="1428642000"/>
    <n v="1426050982"/>
    <b v="0"/>
    <n v="4"/>
    <b v="0"/>
    <x v="6"/>
    <n v="28134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13015"/>
    <n v="2260"/>
    <x v="2"/>
    <s v="AU"/>
    <s v="AUD"/>
    <n v="1408596589"/>
    <n v="1406004589"/>
    <b v="0"/>
    <n v="1"/>
    <b v="0"/>
    <x v="6"/>
    <n v="113015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114977"/>
    <n v="2053"/>
    <x v="2"/>
    <s v="US"/>
    <s v="USD"/>
    <n v="1413992210"/>
    <n v="1411400210"/>
    <b v="0"/>
    <n v="12"/>
    <b v="0"/>
    <x v="6"/>
    <n v="9581.42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5297.5"/>
    <n v="2306"/>
    <x v="2"/>
    <s v="US"/>
    <s v="USD"/>
    <n v="1420938000"/>
    <n v="1418862743"/>
    <b v="0"/>
    <n v="4"/>
    <b v="0"/>
    <x v="6"/>
    <n v="28824.38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115816"/>
    <n v="681"/>
    <x v="2"/>
    <s v="GB"/>
    <s v="GBP"/>
    <n v="1460373187"/>
    <n v="1457352787"/>
    <b v="0"/>
    <n v="91"/>
    <b v="0"/>
    <x v="6"/>
    <n v="1272.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17108"/>
    <n v="586"/>
    <x v="2"/>
    <s v="US"/>
    <s v="USD"/>
    <n v="1436914815"/>
    <n v="1434322815"/>
    <b v="0"/>
    <n v="1"/>
    <b v="0"/>
    <x v="6"/>
    <n v="117108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17210.24000000001"/>
    <n v="7814"/>
    <x v="2"/>
    <s v="US"/>
    <s v="USD"/>
    <n v="1414077391"/>
    <n v="1411485391"/>
    <b v="0"/>
    <n v="1"/>
    <b v="0"/>
    <x v="6"/>
    <n v="117210.2400000000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120249"/>
    <n v="24050"/>
    <x v="2"/>
    <s v="US"/>
    <s v="USD"/>
    <n v="1399618380"/>
    <n v="1399058797"/>
    <b v="0"/>
    <n v="0"/>
    <b v="0"/>
    <x v="6"/>
    <e v="#DIV/0!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23444.12"/>
    <n v="4115"/>
    <x v="2"/>
    <s v="US"/>
    <s v="USD"/>
    <n v="1413234316"/>
    <n v="1408050316"/>
    <b v="0"/>
    <n v="13"/>
    <b v="0"/>
    <x v="6"/>
    <n v="9495.7000000000007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23920"/>
    <n v="24784"/>
    <x v="2"/>
    <s v="GB"/>
    <s v="GBP"/>
    <n v="1416081600"/>
    <n v="1413477228"/>
    <b v="0"/>
    <n v="2"/>
    <b v="0"/>
    <x v="6"/>
    <n v="61960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125137"/>
    <n v="1409"/>
    <x v="2"/>
    <s v="US"/>
    <s v="USD"/>
    <n v="1475294400"/>
    <n v="1472674285"/>
    <b v="0"/>
    <n v="0"/>
    <b v="0"/>
    <x v="6"/>
    <e v="#DIV/0!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6082.45"/>
    <n v="2522"/>
    <x v="2"/>
    <s v="GB"/>
    <s v="GBP"/>
    <n v="1403192031"/>
    <n v="1400600031"/>
    <b v="0"/>
    <n v="21"/>
    <b v="0"/>
    <x v="6"/>
    <n v="6003.93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129748.82"/>
    <n v="8650"/>
    <x v="2"/>
    <s v="US"/>
    <s v="USD"/>
    <n v="1467575940"/>
    <n v="1465856639"/>
    <b v="0"/>
    <n v="9"/>
    <b v="0"/>
    <x v="6"/>
    <n v="14416.54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136009.76"/>
    <n v="3886"/>
    <x v="2"/>
    <s v="GB"/>
    <s v="GBP"/>
    <n v="1448492400"/>
    <n v="1446506080"/>
    <b v="0"/>
    <n v="6"/>
    <b v="0"/>
    <x v="6"/>
    <n v="22668.2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136924.35"/>
    <n v="3651"/>
    <x v="2"/>
    <s v="US"/>
    <s v="USD"/>
    <n v="1459483140"/>
    <n v="1458178044"/>
    <b v="0"/>
    <n v="4"/>
    <b v="0"/>
    <x v="6"/>
    <n v="34231.089999999997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137254.84"/>
    <n v="1373"/>
    <x v="2"/>
    <s v="CA"/>
    <s v="CAD"/>
    <n v="1410836400"/>
    <n v="1408116152"/>
    <b v="0"/>
    <n v="7"/>
    <b v="0"/>
    <x v="6"/>
    <n v="19607.830000000002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142483"/>
    <n v="1425"/>
    <x v="2"/>
    <s v="CA"/>
    <s v="CAD"/>
    <n v="1403539200"/>
    <n v="1400604056"/>
    <b v="0"/>
    <n v="5"/>
    <b v="0"/>
    <x v="6"/>
    <n v="28496.6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147233.76999999999"/>
    <n v="28045"/>
    <x v="2"/>
    <s v="US"/>
    <s v="USD"/>
    <n v="1461205423"/>
    <n v="1456025023"/>
    <b v="0"/>
    <n v="0"/>
    <b v="0"/>
    <x v="6"/>
    <e v="#DIV/0!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150102"/>
    <n v="751"/>
    <x v="2"/>
    <s v="US"/>
    <s v="USD"/>
    <n v="1467481468"/>
    <n v="1464889468"/>
    <b v="0"/>
    <n v="3"/>
    <b v="0"/>
    <x v="6"/>
    <n v="50034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52165"/>
    <n v="1602"/>
    <x v="2"/>
    <s v="GB"/>
    <s v="GBP"/>
    <n v="1403886084"/>
    <n v="1401294084"/>
    <b v="0"/>
    <n v="9"/>
    <b v="0"/>
    <x v="6"/>
    <n v="16907.22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152579"/>
    <n v="7629"/>
    <x v="2"/>
    <s v="AU"/>
    <s v="AUD"/>
    <n v="1430316426"/>
    <n v="1427724426"/>
    <b v="0"/>
    <n v="6"/>
    <b v="0"/>
    <x v="6"/>
    <n v="25429.83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152604.29999999999"/>
    <n v="3815"/>
    <x v="2"/>
    <s v="US"/>
    <s v="USD"/>
    <n v="1407883811"/>
    <n v="1405291811"/>
    <b v="0"/>
    <n v="4"/>
    <b v="0"/>
    <x v="6"/>
    <n v="38151.08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153362"/>
    <n v="1022"/>
    <x v="2"/>
    <s v="US"/>
    <s v="USD"/>
    <n v="1463619388"/>
    <n v="1461027388"/>
    <b v="0"/>
    <n v="1"/>
    <b v="0"/>
    <x v="6"/>
    <n v="153362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60920"/>
    <n v="3218"/>
    <x v="2"/>
    <s v="US"/>
    <s v="USD"/>
    <n v="1443408550"/>
    <n v="1439952550"/>
    <b v="0"/>
    <n v="17"/>
    <b v="0"/>
    <x v="6"/>
    <n v="9465.879999999999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161459"/>
    <n v="4620"/>
    <x v="2"/>
    <s v="US"/>
    <s v="USD"/>
    <n v="1484348700"/>
    <n v="1481756855"/>
    <b v="0"/>
    <n v="1"/>
    <b v="0"/>
    <x v="6"/>
    <n v="161459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167410.01999999999"/>
    <n v="13393"/>
    <x v="2"/>
    <s v="GB"/>
    <s v="GBP"/>
    <n v="1425124800"/>
    <n v="1421596356"/>
    <b v="0"/>
    <n v="13"/>
    <b v="0"/>
    <x v="6"/>
    <n v="12877.69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7820.6"/>
    <n v="16782"/>
    <x v="2"/>
    <s v="US"/>
    <s v="USD"/>
    <n v="1425178800"/>
    <n v="1422374420"/>
    <b v="0"/>
    <n v="6"/>
    <b v="0"/>
    <x v="6"/>
    <n v="27970.1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168829.14"/>
    <n v="844"/>
    <x v="2"/>
    <s v="MX"/>
    <s v="MXN"/>
    <n v="1482779931"/>
    <n v="1480187931"/>
    <b v="0"/>
    <n v="0"/>
    <b v="0"/>
    <x v="6"/>
    <e v="#DIV/0!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169394.6"/>
    <n v="16939"/>
    <x v="2"/>
    <s v="GB"/>
    <s v="GBP"/>
    <n v="1408646111"/>
    <n v="1403462111"/>
    <b v="0"/>
    <n v="2"/>
    <b v="0"/>
    <x v="6"/>
    <n v="84697.3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169985.91"/>
    <n v="4857"/>
    <x v="2"/>
    <s v="US"/>
    <s v="USD"/>
    <n v="1431144000"/>
    <n v="1426407426"/>
    <b v="0"/>
    <n v="2"/>
    <b v="0"/>
    <x v="6"/>
    <n v="84992.960000000006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170271"/>
    <n v="6192"/>
    <x v="2"/>
    <s v="GB"/>
    <s v="GBP"/>
    <n v="1446732975"/>
    <n v="1444137375"/>
    <b v="0"/>
    <n v="21"/>
    <b v="0"/>
    <x v="6"/>
    <n v="8108.14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170525"/>
    <n v="8526"/>
    <x v="2"/>
    <s v="GB"/>
    <s v="GBP"/>
    <n v="1404149280"/>
    <n v="1400547969"/>
    <b v="0"/>
    <n v="13"/>
    <b v="0"/>
    <x v="6"/>
    <n v="13117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171253"/>
    <n v="24465"/>
    <x v="2"/>
    <s v="US"/>
    <s v="USD"/>
    <n v="1413921060"/>
    <n v="1411499149"/>
    <b v="0"/>
    <n v="0"/>
    <b v="0"/>
    <x v="6"/>
    <e v="#DIV/0!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76420"/>
    <n v="1176"/>
    <x v="2"/>
    <s v="US"/>
    <s v="USD"/>
    <n v="1482339794"/>
    <n v="1479747794"/>
    <b v="0"/>
    <n v="6"/>
    <b v="0"/>
    <x v="6"/>
    <n v="29403.33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176524"/>
    <n v="70610"/>
    <x v="2"/>
    <s v="GB"/>
    <s v="GBP"/>
    <n v="1485543242"/>
    <n v="1482951242"/>
    <b v="0"/>
    <n v="0"/>
    <b v="0"/>
    <x v="6"/>
    <e v="#DIV/0!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177412.01"/>
    <n v="5914"/>
    <x v="2"/>
    <s v="US"/>
    <s v="USD"/>
    <n v="1466375521"/>
    <n v="1463783521"/>
    <b v="0"/>
    <n v="1"/>
    <b v="0"/>
    <x v="6"/>
    <n v="177412.01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180062"/>
    <n v="6002"/>
    <x v="2"/>
    <s v="US"/>
    <s v="USD"/>
    <n v="1465930440"/>
    <n v="1463849116"/>
    <b v="0"/>
    <n v="0"/>
    <b v="0"/>
    <x v="6"/>
    <e v="#DIV/0!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184133.01"/>
    <n v="8279"/>
    <x v="2"/>
    <s v="US"/>
    <s v="USD"/>
    <n v="1425819425"/>
    <n v="1423231025"/>
    <b v="0"/>
    <n v="12"/>
    <b v="0"/>
    <x v="6"/>
    <n v="15344.42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193963.9"/>
    <n v="129309"/>
    <x v="2"/>
    <s v="US"/>
    <s v="USD"/>
    <n v="1447542000"/>
    <n v="1446179553"/>
    <b v="0"/>
    <n v="2"/>
    <b v="0"/>
    <x v="6"/>
    <n v="96981.9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198415.01"/>
    <n v="5669"/>
    <x v="2"/>
    <s v="US"/>
    <s v="USD"/>
    <n v="1452795416"/>
    <n v="1450203416"/>
    <b v="0"/>
    <n v="6"/>
    <b v="0"/>
    <x v="6"/>
    <n v="33069.17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201165"/>
    <n v="6706"/>
    <x v="2"/>
    <s v="IT"/>
    <s v="EUR"/>
    <n v="1476008906"/>
    <n v="1473416906"/>
    <b v="0"/>
    <n v="1"/>
    <b v="0"/>
    <x v="6"/>
    <n v="201165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202928.5"/>
    <n v="5798"/>
    <x v="2"/>
    <s v="US"/>
    <s v="USD"/>
    <n v="1427169540"/>
    <n v="1424701775"/>
    <b v="0"/>
    <n v="1"/>
    <b v="0"/>
    <x v="6"/>
    <n v="202928.5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205025"/>
    <n v="20503"/>
    <x v="2"/>
    <s v="US"/>
    <s v="USD"/>
    <n v="1448078400"/>
    <n v="1445985299"/>
    <b v="0"/>
    <n v="5"/>
    <b v="0"/>
    <x v="6"/>
    <n v="41005"/>
    <x v="1"/>
    <x v="6"/>
    <x v="4086"/>
    <x v="4064"/>
    <x v="0"/>
  </r>
  <r>
    <n v="4087"/>
    <s v="Stage Production &quot;The Nail Shop&quot;"/>
    <s v="Comedy Stage Play"/>
    <n v="9600"/>
    <n v="206743.09"/>
    <n v="2154"/>
    <x v="2"/>
    <s v="US"/>
    <s v="USD"/>
    <n v="1468777786"/>
    <n v="1466185786"/>
    <b v="0"/>
    <n v="0"/>
    <b v="0"/>
    <x v="6"/>
    <e v="#DIV/0!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0171"/>
    <n v="10509"/>
    <x v="2"/>
    <s v="GB"/>
    <s v="GBP"/>
    <n v="1421403960"/>
    <n v="1418827324"/>
    <b v="0"/>
    <n v="3"/>
    <b v="0"/>
    <x v="6"/>
    <n v="70057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29802.31"/>
    <n v="4596"/>
    <x v="2"/>
    <s v="US"/>
    <s v="USD"/>
    <n v="1433093700"/>
    <n v="1430242488"/>
    <b v="0"/>
    <n v="8"/>
    <b v="0"/>
    <x v="6"/>
    <n v="28725.29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231543.12"/>
    <n v="23154"/>
    <x v="2"/>
    <s v="US"/>
    <s v="USD"/>
    <n v="1438959600"/>
    <n v="1437754137"/>
    <b v="0"/>
    <n v="3"/>
    <b v="0"/>
    <x v="6"/>
    <n v="77181.039999999994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43778"/>
    <n v="15236"/>
    <x v="2"/>
    <s v="US"/>
    <s v="USD"/>
    <n v="1421410151"/>
    <n v="1418818151"/>
    <b v="0"/>
    <n v="8"/>
    <b v="0"/>
    <x v="6"/>
    <n v="30472.2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85309.33"/>
    <n v="259"/>
    <x v="2"/>
    <s v="US"/>
    <s v="USD"/>
    <n v="1428205247"/>
    <n v="1423024847"/>
    <b v="0"/>
    <n v="1"/>
    <b v="0"/>
    <x v="6"/>
    <n v="285309.33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292097"/>
    <n v="11684"/>
    <x v="2"/>
    <s v="GB"/>
    <s v="GBP"/>
    <n v="1440272093"/>
    <n v="1435088093"/>
    <b v="0"/>
    <n v="4"/>
    <b v="0"/>
    <x v="6"/>
    <n v="73024.2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301719.59000000003"/>
    <n v="15086"/>
    <x v="2"/>
    <s v="US"/>
    <s v="USD"/>
    <n v="1413953940"/>
    <n v="1410141900"/>
    <b v="0"/>
    <n v="8"/>
    <b v="0"/>
    <x v="6"/>
    <n v="37714.949999999997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306970"/>
    <n v="1023"/>
    <x v="2"/>
    <s v="MX"/>
    <s v="MXN"/>
    <n v="1482108350"/>
    <n v="1479516350"/>
    <b v="0"/>
    <n v="1"/>
    <b v="0"/>
    <x v="6"/>
    <n v="30697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315222.2"/>
    <n v="9006"/>
    <x v="2"/>
    <s v="GB"/>
    <s v="GBP"/>
    <n v="1488271860"/>
    <n v="1484484219"/>
    <b v="0"/>
    <n v="5"/>
    <b v="0"/>
    <x v="6"/>
    <n v="63044.44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315295.89"/>
    <n v="3153"/>
    <x v="2"/>
    <s v="GB"/>
    <s v="GBP"/>
    <n v="1454284500"/>
    <n v="1449431237"/>
    <b v="0"/>
    <n v="0"/>
    <b v="0"/>
    <x v="6"/>
    <e v="#DIV/0!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335597.31"/>
    <n v="447"/>
    <x v="2"/>
    <s v="US"/>
    <s v="USD"/>
    <n v="1465060797"/>
    <n v="1462468797"/>
    <b v="0"/>
    <n v="0"/>
    <b v="0"/>
    <x v="6"/>
    <e v="#DIV/0!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348018"/>
    <n v="7734"/>
    <x v="2"/>
    <s v="US"/>
    <s v="USD"/>
    <n v="1472847873"/>
    <n v="1468959873"/>
    <b v="0"/>
    <n v="1"/>
    <b v="0"/>
    <x v="6"/>
    <n v="348018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349474"/>
    <n v="129435"/>
    <x v="2"/>
    <s v="US"/>
    <s v="USD"/>
    <n v="1414205990"/>
    <n v="1413341990"/>
    <b v="0"/>
    <n v="0"/>
    <b v="0"/>
    <x v="6"/>
    <e v="#DIV/0!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396659"/>
    <n v="66110"/>
    <x v="2"/>
    <s v="US"/>
    <s v="USD"/>
    <n v="1485380482"/>
    <n v="1482788482"/>
    <b v="0"/>
    <n v="0"/>
    <b v="0"/>
    <x v="6"/>
    <e v="#DIV/0!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409782"/>
    <n v="81956"/>
    <x v="2"/>
    <s v="US"/>
    <s v="USD"/>
    <n v="1463343673"/>
    <n v="1460751673"/>
    <b v="0"/>
    <n v="6"/>
    <b v="0"/>
    <x v="6"/>
    <n v="68297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471567"/>
    <n v="47157"/>
    <x v="2"/>
    <s v="US"/>
    <s v="USD"/>
    <n v="1440613920"/>
    <n v="1435953566"/>
    <b v="0"/>
    <n v="6"/>
    <b v="0"/>
    <x v="6"/>
    <n v="78594.5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500784.27"/>
    <n v="16693"/>
    <x v="2"/>
    <s v="AU"/>
    <s v="AUD"/>
    <n v="1477550434"/>
    <n v="1474958434"/>
    <b v="0"/>
    <n v="14"/>
    <b v="0"/>
    <x v="6"/>
    <n v="35770.31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508525.01"/>
    <n v="1541"/>
    <x v="2"/>
    <s v="MX"/>
    <s v="MXN"/>
    <n v="1482711309"/>
    <n v="1479860109"/>
    <b v="0"/>
    <n v="6"/>
    <b v="0"/>
    <x v="6"/>
    <n v="84754.17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513422.57"/>
    <n v="10268"/>
    <x v="2"/>
    <s v="US"/>
    <s v="USD"/>
    <n v="1427936400"/>
    <n v="1424221866"/>
    <b v="0"/>
    <n v="33"/>
    <b v="0"/>
    <x v="6"/>
    <n v="15558.26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590807.11"/>
    <n v="29540"/>
    <x v="2"/>
    <s v="US"/>
    <s v="USD"/>
    <n v="1411596001"/>
    <n v="1409608801"/>
    <b v="0"/>
    <n v="4"/>
    <b v="0"/>
    <x v="6"/>
    <n v="147701.78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791862"/>
    <n v="26395"/>
    <x v="2"/>
    <s v="US"/>
    <s v="USD"/>
    <n v="1488517200"/>
    <n v="1485909937"/>
    <b v="0"/>
    <n v="1"/>
    <b v="0"/>
    <x v="6"/>
    <n v="791862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800211"/>
    <n v="160042"/>
    <x v="2"/>
    <s v="GB"/>
    <s v="GBP"/>
    <n v="1448805404"/>
    <n v="1446209804"/>
    <b v="0"/>
    <n v="0"/>
    <b v="0"/>
    <x v="6"/>
    <e v="#DIV/0!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972594.99"/>
    <n v="324198"/>
    <x v="2"/>
    <s v="GB"/>
    <s v="GBP"/>
    <n v="1469113351"/>
    <n v="1463929351"/>
    <b v="0"/>
    <n v="6"/>
    <b v="0"/>
    <x v="6"/>
    <n v="162099.17000000001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1052110.8700000001"/>
    <n v="35070"/>
    <x v="2"/>
    <s v="US"/>
    <s v="USD"/>
    <n v="1424747740"/>
    <n v="1422155740"/>
    <b v="0"/>
    <n v="6"/>
    <b v="0"/>
    <x v="6"/>
    <n v="175351.81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076751.05"/>
    <n v="43070"/>
    <x v="2"/>
    <s v="IE"/>
    <s v="EUR"/>
    <n v="1456617600"/>
    <n v="1454280186"/>
    <b v="0"/>
    <n v="1"/>
    <b v="0"/>
    <x v="6"/>
    <n v="1076751.05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2344134.67"/>
    <n v="156276"/>
    <x v="2"/>
    <s v="US"/>
    <s v="USD"/>
    <n v="1452234840"/>
    <n v="1450619123"/>
    <b v="0"/>
    <n v="3"/>
    <b v="0"/>
    <x v="6"/>
    <n v="781378.22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B89B8-DDB7-48A6-90C1-EE9CBDF5433D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ame="Parent Category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6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J1" zoomScale="95" zoomScaleNormal="95" workbookViewId="0">
      <selection activeCell="O1" sqref="O1:P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F39C-6825-4E2C-B817-E9DD1A77E31D}">
  <dimension ref="A1:U4115"/>
  <sheetViews>
    <sheetView topLeftCell="M1" zoomScale="95" zoomScaleNormal="95" workbookViewId="0">
      <selection activeCell="O1" sqref="O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8.140625" style="8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17.28515625" bestFit="1" customWidth="1"/>
    <col min="17" max="17" width="41.140625" customWidth="1"/>
    <col min="18" max="18" width="16.85546875" bestFit="1" customWidth="1"/>
    <col min="19" max="19" width="24.85546875" bestFit="1" customWidth="1"/>
    <col min="20" max="20" width="1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7" t="s">
        <v>8360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8359</v>
      </c>
      <c r="Q1" s="11" t="s">
        <v>8305</v>
      </c>
      <c r="R1" s="1" t="s">
        <v>8358</v>
      </c>
      <c r="S1" s="1" t="s">
        <v>8357</v>
      </c>
      <c r="T1" s="1" t="s">
        <v>8356</v>
      </c>
      <c r="U1" s="1" t="s">
        <v>8361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0</v>
      </c>
      <c r="F2" s="8">
        <f>ROUND(E2/D2*100,0)</f>
        <v>0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ROUND(E2/M2, 2)</f>
        <v>0</v>
      </c>
      <c r="Q2" s="10" t="s">
        <v>8350</v>
      </c>
      <c r="R2" t="s">
        <v>8355</v>
      </c>
      <c r="S2" s="9">
        <f>(((K2/60)/60) / 24) +DATE(1970,1,1)</f>
        <v>42177.007071759261</v>
      </c>
      <c r="T2" s="9">
        <f>(((J2/60)/60) /24) 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0</v>
      </c>
      <c r="F3" s="8">
        <f>ROUND(E3/D3*100,0)</f>
        <v>0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>ROUND(E3/M3, 2)</f>
        <v>0</v>
      </c>
      <c r="Q3" s="10" t="s">
        <v>8350</v>
      </c>
      <c r="R3" t="s">
        <v>8355</v>
      </c>
      <c r="S3" s="9">
        <f>(((K3/60)/60) / 24) +DATE(1970,1,1)</f>
        <v>42766.600497685184</v>
      </c>
      <c r="T3" s="9">
        <f>(((J3/60)/60) /24) +DATE(1970,1,1)</f>
        <v>42796.600497685184</v>
      </c>
      <c r="U3">
        <f t="shared" ref="U3:U66" si="0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0</v>
      </c>
      <c r="F4" s="8">
        <f>ROUND(E4/D4*100,0)</f>
        <v>0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>ROUND(E4/M4, 2)</f>
        <v>0</v>
      </c>
      <c r="Q4" s="10" t="s">
        <v>8350</v>
      </c>
      <c r="R4" t="s">
        <v>8355</v>
      </c>
      <c r="S4" s="9">
        <f>(((K4/60)/60) / 24) +DATE(1970,1,1)</f>
        <v>42405.702349537038</v>
      </c>
      <c r="T4" s="9">
        <f>(((J4/60)/60) /24) +DATE(1970,1,1)</f>
        <v>42415.702349537038</v>
      </c>
      <c r="U4">
        <f t="shared" si="0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0</v>
      </c>
      <c r="F5" s="8">
        <f>ROUND(E5/D5*100,0)</f>
        <v>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>ROUND(E5/M5, 2)</f>
        <v>0</v>
      </c>
      <c r="Q5" s="10" t="s">
        <v>8350</v>
      </c>
      <c r="R5" t="s">
        <v>8355</v>
      </c>
      <c r="S5" s="9">
        <f>(((K5/60)/60) / 24) +DATE(1970,1,1)</f>
        <v>41828.515127314815</v>
      </c>
      <c r="T5" s="9">
        <f>(((J5/60)/60) /24) +DATE(1970,1,1)</f>
        <v>41858.515127314815</v>
      </c>
      <c r="U5">
        <f t="shared" si="0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0</v>
      </c>
      <c r="F6" s="8">
        <f>ROUND(E6/D6*100,0)</f>
        <v>0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>ROUND(E6/M6, 2)</f>
        <v>0</v>
      </c>
      <c r="Q6" s="10" t="s">
        <v>8350</v>
      </c>
      <c r="R6" t="s">
        <v>8355</v>
      </c>
      <c r="S6" s="9">
        <f>(((K6/60)/60) / 24) +DATE(1970,1,1)</f>
        <v>42327.834247685183</v>
      </c>
      <c r="T6" s="9">
        <f>(((J6/60)/60) /24) +DATE(1970,1,1)</f>
        <v>42357.834247685183</v>
      </c>
      <c r="U6">
        <f t="shared" si="0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0</v>
      </c>
      <c r="F7" s="8">
        <f>ROUND(E7/D7*100,0)</f>
        <v>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>ROUND(E7/M7, 2)</f>
        <v>0</v>
      </c>
      <c r="Q7" s="10" t="s">
        <v>8350</v>
      </c>
      <c r="R7" t="s">
        <v>8355</v>
      </c>
      <c r="S7" s="9">
        <f>(((K7/60)/60) / 24) +DATE(1970,1,1)</f>
        <v>42563.932951388888</v>
      </c>
      <c r="T7" s="9">
        <f>(((J7/60)/60) /24) +DATE(1970,1,1)</f>
        <v>42580.232638888891</v>
      </c>
      <c r="U7">
        <f t="shared" si="0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0</v>
      </c>
      <c r="F8" s="8">
        <f>ROUND(E8/D8*100,0)</f>
        <v>0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>ROUND(E8/M8, 2)</f>
        <v>0</v>
      </c>
      <c r="Q8" s="10" t="s">
        <v>8350</v>
      </c>
      <c r="R8" t="s">
        <v>8355</v>
      </c>
      <c r="S8" s="9">
        <f>(((K8/60)/60) / 24) +DATE(1970,1,1)</f>
        <v>41794.072337962964</v>
      </c>
      <c r="T8" s="9">
        <f>(((J8/60)/60) /24) +DATE(1970,1,1)</f>
        <v>41804.072337962964</v>
      </c>
      <c r="U8">
        <f t="shared" si="0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0</v>
      </c>
      <c r="F9" s="8">
        <f>ROUND(E9/D9*100,0)</f>
        <v>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>ROUND(E9/M9, 2)</f>
        <v>0</v>
      </c>
      <c r="Q9" s="10" t="s">
        <v>8350</v>
      </c>
      <c r="R9" t="s">
        <v>8355</v>
      </c>
      <c r="S9" s="9">
        <f>(((K9/60)/60) / 24) +DATE(1970,1,1)</f>
        <v>42516.047071759262</v>
      </c>
      <c r="T9" s="9">
        <f>(((J9/60)/60) /24) +DATE(1970,1,1)</f>
        <v>42556.047071759262</v>
      </c>
      <c r="U9">
        <f t="shared" si="0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0</v>
      </c>
      <c r="F10" s="8">
        <f>ROUND(E10/D10*100,0)</f>
        <v>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>ROUND(E10/M10, 2)</f>
        <v>0</v>
      </c>
      <c r="Q10" s="10" t="s">
        <v>8350</v>
      </c>
      <c r="R10" t="s">
        <v>8355</v>
      </c>
      <c r="S10" s="9">
        <f>(((K10/60)/60) / 24) +DATE(1970,1,1)</f>
        <v>42468.94458333333</v>
      </c>
      <c r="T10" s="9">
        <f>(((J10/60)/60) /24) +DATE(1970,1,1)</f>
        <v>42475.875</v>
      </c>
      <c r="U10">
        <f t="shared" si="0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0</v>
      </c>
      <c r="F11" s="8">
        <f>ROUND(E11/D11*100,0)</f>
        <v>0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>ROUND(E11/M11, 2)</f>
        <v>0</v>
      </c>
      <c r="Q11" s="10" t="s">
        <v>8350</v>
      </c>
      <c r="R11" t="s">
        <v>8355</v>
      </c>
      <c r="S11" s="9">
        <f>(((K11/60)/60) / 24) +DATE(1970,1,1)</f>
        <v>42447.103518518517</v>
      </c>
      <c r="T11" s="9">
        <f>(((J11/60)/60) /24) +DATE(1970,1,1)</f>
        <v>42477.103518518517</v>
      </c>
      <c r="U11">
        <f t="shared" si="0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0</v>
      </c>
      <c r="F12" s="8">
        <f>ROUND(E12/D12*100,0)</f>
        <v>0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>ROUND(E12/M12, 2)</f>
        <v>0</v>
      </c>
      <c r="Q12" s="10" t="s">
        <v>8350</v>
      </c>
      <c r="R12" t="s">
        <v>8355</v>
      </c>
      <c r="S12" s="9">
        <f>(((K12/60)/60) / 24) +DATE(1970,1,1)</f>
        <v>41780.068043981482</v>
      </c>
      <c r="T12" s="9">
        <f>(((J12/60)/60) /24) +DATE(1970,1,1)</f>
        <v>41815.068043981482</v>
      </c>
      <c r="U12">
        <f t="shared" si="0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0</v>
      </c>
      <c r="F13" s="8">
        <f>ROUND(E13/D13*100,0)</f>
        <v>0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>ROUND(E13/M13, 2)</f>
        <v>0</v>
      </c>
      <c r="Q13" s="10" t="s">
        <v>8350</v>
      </c>
      <c r="R13" t="s">
        <v>8355</v>
      </c>
      <c r="S13" s="9">
        <f>(((K13/60)/60) / 24) +DATE(1970,1,1)</f>
        <v>42572.778495370367</v>
      </c>
      <c r="T13" s="9">
        <f>(((J13/60)/60) /24) +DATE(1970,1,1)</f>
        <v>42604.125</v>
      </c>
      <c r="U13">
        <f t="shared" si="0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0</v>
      </c>
      <c r="F14" s="8">
        <f>ROUND(E14/D14*100,0)</f>
        <v>0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>ROUND(E14/M14, 2)</f>
        <v>0</v>
      </c>
      <c r="Q14" s="10" t="s">
        <v>8350</v>
      </c>
      <c r="R14" t="s">
        <v>8355</v>
      </c>
      <c r="S14" s="9">
        <f>(((K14/60)/60) / 24) +DATE(1970,1,1)</f>
        <v>41791.713252314818</v>
      </c>
      <c r="T14" s="9">
        <f>(((J14/60)/60) /24) +DATE(1970,1,1)</f>
        <v>41836.125</v>
      </c>
      <c r="U14">
        <f t="shared" si="0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0</v>
      </c>
      <c r="F15" s="8">
        <f>ROUND(E15/D15*100,0)</f>
        <v>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>ROUND(E15/M15, 2)</f>
        <v>0</v>
      </c>
      <c r="Q15" s="10" t="s">
        <v>8350</v>
      </c>
      <c r="R15" t="s">
        <v>8355</v>
      </c>
      <c r="S15" s="9">
        <f>(((K15/60)/60) / 24) +DATE(1970,1,1)</f>
        <v>42508.677187499998</v>
      </c>
      <c r="T15" s="9">
        <f>(((J15/60)/60) /24) +DATE(1970,1,1)</f>
        <v>42544.852083333331</v>
      </c>
      <c r="U15">
        <f t="shared" si="0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0</v>
      </c>
      <c r="F16" s="8">
        <f>ROUND(E16/D16*100,0)</f>
        <v>0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>ROUND(E16/M16, 2)</f>
        <v>0</v>
      </c>
      <c r="Q16" s="10" t="s">
        <v>8350</v>
      </c>
      <c r="R16" t="s">
        <v>8355</v>
      </c>
      <c r="S16" s="9">
        <f>(((K16/60)/60) / 24) +DATE(1970,1,1)</f>
        <v>41808.02648148148</v>
      </c>
      <c r="T16" s="9">
        <f>(((J16/60)/60) /24) +DATE(1970,1,1)</f>
        <v>41833.582638888889</v>
      </c>
      <c r="U16">
        <f t="shared" si="0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0</v>
      </c>
      <c r="F17" s="8">
        <f>ROUND(E17/D17*100,0)</f>
        <v>0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>ROUND(E17/M17, 2)</f>
        <v>0</v>
      </c>
      <c r="Q17" s="10" t="s">
        <v>8350</v>
      </c>
      <c r="R17" t="s">
        <v>8355</v>
      </c>
      <c r="S17" s="9">
        <f>(((K17/60)/60) / 24) +DATE(1970,1,1)</f>
        <v>42256.391875000001</v>
      </c>
      <c r="T17" s="9">
        <f>(((J17/60)/60) /24) +DATE(1970,1,1)</f>
        <v>42274.843055555553</v>
      </c>
      <c r="U17">
        <f t="shared" si="0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0</v>
      </c>
      <c r="F18" s="8">
        <f>ROUND(E18/D18*100,0)</f>
        <v>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>ROUND(E18/M18, 2)</f>
        <v>0</v>
      </c>
      <c r="Q18" s="10" t="s">
        <v>8350</v>
      </c>
      <c r="R18" t="s">
        <v>8355</v>
      </c>
      <c r="S18" s="9">
        <f>(((K18/60)/60) / 24) +DATE(1970,1,1)</f>
        <v>41760.796423611115</v>
      </c>
      <c r="T18" s="9">
        <f>(((J18/60)/60) /24) +DATE(1970,1,1)</f>
        <v>41806.229166666664</v>
      </c>
      <c r="U18">
        <f t="shared" si="0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0</v>
      </c>
      <c r="F19" s="8">
        <f>ROUND(E19/D19*100,0)</f>
        <v>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>ROUND(E19/M19, 2)</f>
        <v>0</v>
      </c>
      <c r="Q19" s="10" t="s">
        <v>8350</v>
      </c>
      <c r="R19" t="s">
        <v>8355</v>
      </c>
      <c r="S19" s="9">
        <f>(((K19/60)/60) / 24) +DATE(1970,1,1)</f>
        <v>41917.731736111113</v>
      </c>
      <c r="T19" s="9">
        <f>(((J19/60)/60) /24) +DATE(1970,1,1)</f>
        <v>41947.773402777777</v>
      </c>
      <c r="U19">
        <f t="shared" si="0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0</v>
      </c>
      <c r="F20" s="8">
        <f>ROUND(E20/D20*100,0)</f>
        <v>0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>ROUND(E20/M20, 2)</f>
        <v>0</v>
      </c>
      <c r="Q20" s="10" t="s">
        <v>8350</v>
      </c>
      <c r="R20" t="s">
        <v>8355</v>
      </c>
      <c r="S20" s="9">
        <f>(((K20/60)/60) / 24) +DATE(1970,1,1)</f>
        <v>41869.542314814818</v>
      </c>
      <c r="T20" s="9">
        <f>(((J20/60)/60) /24) +DATE(1970,1,1)</f>
        <v>41899.542314814818</v>
      </c>
      <c r="U20">
        <f t="shared" si="0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0</v>
      </c>
      <c r="F21" s="8">
        <f>ROUND(E21/D21*100,0)</f>
        <v>0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>ROUND(E21/M21, 2)</f>
        <v>0</v>
      </c>
      <c r="Q21" s="10" t="s">
        <v>8350</v>
      </c>
      <c r="R21" t="s">
        <v>8355</v>
      </c>
      <c r="S21" s="9">
        <f>(((K21/60)/60) / 24) +DATE(1970,1,1)</f>
        <v>42175.816365740742</v>
      </c>
      <c r="T21" s="9">
        <f>(((J21/60)/60) /24) +DATE(1970,1,1)</f>
        <v>42205.816365740742</v>
      </c>
      <c r="U21">
        <f t="shared" si="0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0</v>
      </c>
      <c r="F22" s="8">
        <f>ROUND(E22/D22*100,0)</f>
        <v>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>ROUND(E22/M22, 2)</f>
        <v>0</v>
      </c>
      <c r="Q22" s="10" t="s">
        <v>8350</v>
      </c>
      <c r="R22" t="s">
        <v>8355</v>
      </c>
      <c r="S22" s="9">
        <f>(((K22/60)/60) / 24) +DATE(1970,1,1)</f>
        <v>42200.758240740746</v>
      </c>
      <c r="T22" s="9">
        <f>(((J22/60)/60) /24) +DATE(1970,1,1)</f>
        <v>42260.758240740746</v>
      </c>
      <c r="U22">
        <f t="shared" si="0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0</v>
      </c>
      <c r="F23" s="8">
        <f>ROUND(E23/D23*100,0)</f>
        <v>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>ROUND(E23/M23, 2)</f>
        <v>0</v>
      </c>
      <c r="Q23" s="10" t="s">
        <v>8350</v>
      </c>
      <c r="R23" t="s">
        <v>8355</v>
      </c>
      <c r="S23" s="9">
        <f>(((K23/60)/60) / 24) +DATE(1970,1,1)</f>
        <v>41878.627187500002</v>
      </c>
      <c r="T23" s="9">
        <f>(((J23/60)/60) /24) +DATE(1970,1,1)</f>
        <v>41908.627187500002</v>
      </c>
      <c r="U23">
        <f t="shared" si="0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0</v>
      </c>
      <c r="F24" s="8">
        <f>ROUND(E24/D24*100,0)</f>
        <v>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>ROUND(E24/M24, 2)</f>
        <v>0</v>
      </c>
      <c r="Q24" s="10" t="s">
        <v>8350</v>
      </c>
      <c r="R24" t="s">
        <v>8355</v>
      </c>
      <c r="S24" s="9">
        <f>(((K24/60)/60) / 24) +DATE(1970,1,1)</f>
        <v>41989.91134259259</v>
      </c>
      <c r="T24" s="9">
        <f>(((J24/60)/60) /24) +DATE(1970,1,1)</f>
        <v>42005.332638888889</v>
      </c>
      <c r="U24">
        <f t="shared" si="0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0</v>
      </c>
      <c r="F25" s="8">
        <f>ROUND(E25/D25*100,0)</f>
        <v>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>ROUND(E25/M25, 2)</f>
        <v>0</v>
      </c>
      <c r="Q25" s="10" t="s">
        <v>8350</v>
      </c>
      <c r="R25" t="s">
        <v>8355</v>
      </c>
      <c r="S25" s="9">
        <f>(((K25/60)/60) / 24) +DATE(1970,1,1)</f>
        <v>42097.778946759259</v>
      </c>
      <c r="T25" s="9">
        <f>(((J25/60)/60) /24) +DATE(1970,1,1)</f>
        <v>42124.638888888891</v>
      </c>
      <c r="U25">
        <f t="shared" si="0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0</v>
      </c>
      <c r="F26" s="8">
        <f>ROUND(E26/D26*100,0)</f>
        <v>0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>ROUND(E26/M26, 2)</f>
        <v>0</v>
      </c>
      <c r="Q26" s="10" t="s">
        <v>8350</v>
      </c>
      <c r="R26" t="s">
        <v>8355</v>
      </c>
      <c r="S26" s="9">
        <f>(((K26/60)/60) / 24) +DATE(1970,1,1)</f>
        <v>42229.820173611108</v>
      </c>
      <c r="T26" s="9">
        <f>(((J26/60)/60) /24) +DATE(1970,1,1)</f>
        <v>42262.818750000006</v>
      </c>
      <c r="U26">
        <f t="shared" si="0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0</v>
      </c>
      <c r="F27" s="8">
        <f>ROUND(E27/D27*100,0)</f>
        <v>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>ROUND(E27/M27, 2)</f>
        <v>0</v>
      </c>
      <c r="Q27" s="10" t="s">
        <v>8350</v>
      </c>
      <c r="R27" t="s">
        <v>8355</v>
      </c>
      <c r="S27" s="9">
        <f>(((K27/60)/60) / 24) +DATE(1970,1,1)</f>
        <v>42318.025011574078</v>
      </c>
      <c r="T27" s="9">
        <f>(((J27/60)/60) /24) +DATE(1970,1,1)</f>
        <v>42378.025011574078</v>
      </c>
      <c r="U27">
        <f t="shared" si="0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0</v>
      </c>
      <c r="F28" s="8">
        <f>ROUND(E28/D28*100,0)</f>
        <v>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>ROUND(E28/M28, 2)</f>
        <v>0</v>
      </c>
      <c r="Q28" s="10" t="s">
        <v>8350</v>
      </c>
      <c r="R28" t="s">
        <v>8355</v>
      </c>
      <c r="S28" s="9">
        <f>(((K28/60)/60) / 24) +DATE(1970,1,1)</f>
        <v>41828.515555555554</v>
      </c>
      <c r="T28" s="9">
        <f>(((J28/60)/60) /24) +DATE(1970,1,1)</f>
        <v>41868.515555555554</v>
      </c>
      <c r="U28">
        <f t="shared" si="0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0</v>
      </c>
      <c r="F29" s="8">
        <f>ROUND(E29/D29*100,0)</f>
        <v>0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>ROUND(E29/M29, 2)</f>
        <v>0</v>
      </c>
      <c r="Q29" s="10" t="s">
        <v>8350</v>
      </c>
      <c r="R29" t="s">
        <v>8355</v>
      </c>
      <c r="S29" s="9">
        <f>(((K29/60)/60) / 24) +DATE(1970,1,1)</f>
        <v>41929.164733796293</v>
      </c>
      <c r="T29" s="9">
        <f>(((J29/60)/60) /24) +DATE(1970,1,1)</f>
        <v>41959.206400462965</v>
      </c>
      <c r="U29">
        <f t="shared" si="0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0</v>
      </c>
      <c r="F30" s="8">
        <f>ROUND(E30/D30*100,0)</f>
        <v>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>ROUND(E30/M30, 2)</f>
        <v>0</v>
      </c>
      <c r="Q30" s="10" t="s">
        <v>8350</v>
      </c>
      <c r="R30" t="s">
        <v>8355</v>
      </c>
      <c r="S30" s="9">
        <f>(((K30/60)/60) / 24) +DATE(1970,1,1)</f>
        <v>42324.96393518518</v>
      </c>
      <c r="T30" s="9">
        <f>(((J30/60)/60) /24) +DATE(1970,1,1)</f>
        <v>42354.96393518518</v>
      </c>
      <c r="U30">
        <f t="shared" si="0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0</v>
      </c>
      <c r="F31" s="8">
        <f>ROUND(E31/D31*100,0)</f>
        <v>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>ROUND(E31/M31, 2)</f>
        <v>0</v>
      </c>
      <c r="Q31" s="10" t="s">
        <v>8350</v>
      </c>
      <c r="R31" t="s">
        <v>8355</v>
      </c>
      <c r="S31" s="9">
        <f>(((K31/60)/60) / 24) +DATE(1970,1,1)</f>
        <v>41812.67324074074</v>
      </c>
      <c r="T31" s="9">
        <f>(((J31/60)/60) /24) +DATE(1970,1,1)</f>
        <v>41842.67324074074</v>
      </c>
      <c r="U31">
        <f t="shared" si="0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0</v>
      </c>
      <c r="F32" s="8">
        <f>ROUND(E32/D32*100,0)</f>
        <v>0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>ROUND(E32/M32, 2)</f>
        <v>0</v>
      </c>
      <c r="Q32" s="10" t="s">
        <v>8350</v>
      </c>
      <c r="R32" t="s">
        <v>8355</v>
      </c>
      <c r="S32" s="9">
        <f>(((K32/60)/60) / 24) +DATE(1970,1,1)</f>
        <v>41842.292997685188</v>
      </c>
      <c r="T32" s="9">
        <f>(((J32/60)/60) /24) +DATE(1970,1,1)</f>
        <v>41872.292997685188</v>
      </c>
      <c r="U32">
        <f t="shared" si="0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0</v>
      </c>
      <c r="F33" s="8">
        <f>ROUND(E33/D33*100,0)</f>
        <v>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>ROUND(E33/M33, 2)</f>
        <v>0</v>
      </c>
      <c r="Q33" s="10" t="s">
        <v>8350</v>
      </c>
      <c r="R33" t="s">
        <v>8355</v>
      </c>
      <c r="S33" s="9">
        <f>(((K33/60)/60) / 24) +DATE(1970,1,1)</f>
        <v>42376.79206018518</v>
      </c>
      <c r="T33" s="9">
        <f>(((J33/60)/60) /24) +DATE(1970,1,1)</f>
        <v>42394.79206018518</v>
      </c>
      <c r="U33">
        <f t="shared" si="0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0</v>
      </c>
      <c r="F34" s="8">
        <f>ROUND(E34/D34*100,0)</f>
        <v>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>ROUND(E34/M34, 2)</f>
        <v>0</v>
      </c>
      <c r="Q34" s="10" t="s">
        <v>8350</v>
      </c>
      <c r="R34" t="s">
        <v>8355</v>
      </c>
      <c r="S34" s="9">
        <f>(((K34/60)/60) / 24) +DATE(1970,1,1)</f>
        <v>42461.627511574072</v>
      </c>
      <c r="T34" s="9">
        <f>(((J34/60)/60) /24) +DATE(1970,1,1)</f>
        <v>42503.165972222225</v>
      </c>
      <c r="U34">
        <f t="shared" si="0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0</v>
      </c>
      <c r="F35" s="8">
        <f>ROUND(E35/D35*100,0)</f>
        <v>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>ROUND(E35/M35, 2)</f>
        <v>0</v>
      </c>
      <c r="Q35" s="10" t="s">
        <v>8350</v>
      </c>
      <c r="R35" t="s">
        <v>8355</v>
      </c>
      <c r="S35" s="9">
        <f>(((K35/60)/60) / 24) +DATE(1970,1,1)</f>
        <v>42286.660891203705</v>
      </c>
      <c r="T35" s="9">
        <f>(((J35/60)/60) /24) +DATE(1970,1,1)</f>
        <v>42316.702557870376</v>
      </c>
      <c r="U35">
        <f t="shared" si="0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0</v>
      </c>
      <c r="F36" s="8">
        <f>ROUND(E36/D36*100,0)</f>
        <v>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>ROUND(E36/M36, 2)</f>
        <v>0</v>
      </c>
      <c r="Q36" s="10" t="s">
        <v>8350</v>
      </c>
      <c r="R36" t="s">
        <v>8355</v>
      </c>
      <c r="S36" s="9">
        <f>(((K36/60)/60) / 24) +DATE(1970,1,1)</f>
        <v>41841.321770833332</v>
      </c>
      <c r="T36" s="9">
        <f>(((J36/60)/60) /24) +DATE(1970,1,1)</f>
        <v>41856.321770833332</v>
      </c>
      <c r="U36">
        <f t="shared" si="0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0</v>
      </c>
      <c r="F37" s="8">
        <f>ROUND(E37/D37*100,0)</f>
        <v>0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>ROUND(E37/M37, 2)</f>
        <v>0</v>
      </c>
      <c r="Q37" s="10" t="s">
        <v>8350</v>
      </c>
      <c r="R37" t="s">
        <v>8355</v>
      </c>
      <c r="S37" s="9">
        <f>(((K37/60)/60) / 24) +DATE(1970,1,1)</f>
        <v>42098.291828703703</v>
      </c>
      <c r="T37" s="9">
        <f>(((J37/60)/60) /24) +DATE(1970,1,1)</f>
        <v>42122</v>
      </c>
      <c r="U37">
        <f t="shared" si="0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0</v>
      </c>
      <c r="F38" s="8">
        <f>ROUND(E38/D38*100,0)</f>
        <v>0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>ROUND(E38/M38, 2)</f>
        <v>0</v>
      </c>
      <c r="Q38" s="10" t="s">
        <v>8350</v>
      </c>
      <c r="R38" t="s">
        <v>8355</v>
      </c>
      <c r="S38" s="9">
        <f>(((K38/60)/60) / 24) +DATE(1970,1,1)</f>
        <v>42068.307002314818</v>
      </c>
      <c r="T38" s="9">
        <f>(((J38/60)/60) /24) +DATE(1970,1,1)</f>
        <v>42098.265335648146</v>
      </c>
      <c r="U38">
        <f t="shared" si="0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0</v>
      </c>
      <c r="F39" s="8">
        <f>ROUND(E39/D39*100,0)</f>
        <v>0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>ROUND(E39/M39, 2)</f>
        <v>0</v>
      </c>
      <c r="Q39" s="10" t="s">
        <v>8350</v>
      </c>
      <c r="R39" t="s">
        <v>8355</v>
      </c>
      <c r="S39" s="9">
        <f>(((K39/60)/60) / 24) +DATE(1970,1,1)</f>
        <v>42032.693043981482</v>
      </c>
      <c r="T39" s="9">
        <f>(((J39/60)/60) /24) +DATE(1970,1,1)</f>
        <v>42062.693043981482</v>
      </c>
      <c r="U39">
        <f t="shared" si="0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0</v>
      </c>
      <c r="F40" s="8">
        <f>ROUND(E40/D40*100,0)</f>
        <v>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>ROUND(E40/M40, 2)</f>
        <v>0</v>
      </c>
      <c r="Q40" s="10" t="s">
        <v>8350</v>
      </c>
      <c r="R40" t="s">
        <v>8355</v>
      </c>
      <c r="S40" s="9">
        <f>(((K40/60)/60) / 24) +DATE(1970,1,1)</f>
        <v>41375.057222222218</v>
      </c>
      <c r="T40" s="9">
        <f>(((J40/60)/60) /24) +DATE(1970,1,1)</f>
        <v>41405.057222222218</v>
      </c>
      <c r="U40">
        <f t="shared" si="0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0</v>
      </c>
      <c r="F41" s="8">
        <f>ROUND(E41/D41*100,0)</f>
        <v>0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>ROUND(E41/M41, 2)</f>
        <v>0</v>
      </c>
      <c r="Q41" s="10" t="s">
        <v>8350</v>
      </c>
      <c r="R41" t="s">
        <v>8355</v>
      </c>
      <c r="S41" s="9">
        <f>(((K41/60)/60) / 24) +DATE(1970,1,1)</f>
        <v>41754.047083333331</v>
      </c>
      <c r="T41" s="9">
        <f>(((J41/60)/60) /24) +DATE(1970,1,1)</f>
        <v>41784.957638888889</v>
      </c>
      <c r="U41">
        <f t="shared" si="0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0</v>
      </c>
      <c r="F42" s="8">
        <f>ROUND(E42/D42*100,0)</f>
        <v>0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>ROUND(E42/M42, 2)</f>
        <v>0</v>
      </c>
      <c r="Q42" s="10" t="s">
        <v>8350</v>
      </c>
      <c r="R42" t="s">
        <v>8355</v>
      </c>
      <c r="S42" s="9">
        <f>(((K42/60)/60) / 24) +DATE(1970,1,1)</f>
        <v>41789.21398148148</v>
      </c>
      <c r="T42" s="9">
        <f>(((J42/60)/60) /24) +DATE(1970,1,1)</f>
        <v>41809.166666666664</v>
      </c>
      <c r="U42">
        <f t="shared" si="0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0</v>
      </c>
      <c r="F43" s="8">
        <f>ROUND(E43/D43*100,0)</f>
        <v>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>ROUND(E43/M43, 2)</f>
        <v>0</v>
      </c>
      <c r="Q43" s="10" t="s">
        <v>8350</v>
      </c>
      <c r="R43" t="s">
        <v>8355</v>
      </c>
      <c r="S43" s="9">
        <f>(((K43/60)/60) / 24) +DATE(1970,1,1)</f>
        <v>41887.568912037037</v>
      </c>
      <c r="T43" s="9">
        <f>(((J43/60)/60) /24) +DATE(1970,1,1)</f>
        <v>41917.568912037037</v>
      </c>
      <c r="U43">
        <f t="shared" si="0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0</v>
      </c>
      <c r="F44" s="8">
        <f>ROUND(E44/D44*100,0)</f>
        <v>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>ROUND(E44/M44, 2)</f>
        <v>0</v>
      </c>
      <c r="Q44" s="10" t="s">
        <v>8350</v>
      </c>
      <c r="R44" t="s">
        <v>8355</v>
      </c>
      <c r="S44" s="9">
        <f>(((K44/60)/60) / 24) +DATE(1970,1,1)</f>
        <v>41971.639189814814</v>
      </c>
      <c r="T44" s="9">
        <f>(((J44/60)/60) /24) +DATE(1970,1,1)</f>
        <v>42001.639189814814</v>
      </c>
      <c r="U44">
        <f t="shared" si="0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0</v>
      </c>
      <c r="F45" s="8">
        <f>ROUND(E45/D45*100,0)</f>
        <v>0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>ROUND(E45/M45, 2)</f>
        <v>0</v>
      </c>
      <c r="Q45" s="10" t="s">
        <v>8350</v>
      </c>
      <c r="R45" t="s">
        <v>8355</v>
      </c>
      <c r="S45" s="9">
        <f>(((K45/60)/60) / 24) +DATE(1970,1,1)</f>
        <v>41802.790347222224</v>
      </c>
      <c r="T45" s="9">
        <f>(((J45/60)/60) /24) +DATE(1970,1,1)</f>
        <v>41833</v>
      </c>
      <c r="U45">
        <f t="shared" si="0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0</v>
      </c>
      <c r="F46" s="8">
        <f>ROUND(E46/D46*100,0)</f>
        <v>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>ROUND(E46/M46, 2)</f>
        <v>0</v>
      </c>
      <c r="Q46" s="10" t="s">
        <v>8350</v>
      </c>
      <c r="R46" t="s">
        <v>8355</v>
      </c>
      <c r="S46" s="9">
        <f>(((K46/60)/60) / 24) +DATE(1970,1,1)</f>
        <v>41874.098807870374</v>
      </c>
      <c r="T46" s="9">
        <f>(((J46/60)/60) /24) +DATE(1970,1,1)</f>
        <v>41919.098807870374</v>
      </c>
      <c r="U46">
        <f t="shared" si="0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0</v>
      </c>
      <c r="F47" s="8">
        <f>ROUND(E47/D47*100,0)</f>
        <v>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>ROUND(E47/M47, 2)</f>
        <v>0</v>
      </c>
      <c r="Q47" s="10" t="s">
        <v>8350</v>
      </c>
      <c r="R47" t="s">
        <v>8355</v>
      </c>
      <c r="S47" s="9">
        <f>(((K47/60)/60) / 24) +DATE(1970,1,1)</f>
        <v>42457.623923611114</v>
      </c>
      <c r="T47" s="9">
        <f>(((J47/60)/60) /24) +DATE(1970,1,1)</f>
        <v>42487.623923611114</v>
      </c>
      <c r="U47">
        <f t="shared" si="0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0</v>
      </c>
      <c r="F48" s="8">
        <f>ROUND(E48/D48*100,0)</f>
        <v>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>ROUND(E48/M48, 2)</f>
        <v>0</v>
      </c>
      <c r="Q48" s="10" t="s">
        <v>8350</v>
      </c>
      <c r="R48" t="s">
        <v>8355</v>
      </c>
      <c r="S48" s="9">
        <f>(((K48/60)/60) / 24) +DATE(1970,1,1)</f>
        <v>42323.964976851858</v>
      </c>
      <c r="T48" s="9">
        <f>(((J48/60)/60) /24) +DATE(1970,1,1)</f>
        <v>42353.964976851858</v>
      </c>
      <c r="U48">
        <f t="shared" si="0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0</v>
      </c>
      <c r="F49" s="8">
        <f>ROUND(E49/D49*100,0)</f>
        <v>0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>ROUND(E49/M49, 2)</f>
        <v>0</v>
      </c>
      <c r="Q49" s="10" t="s">
        <v>8350</v>
      </c>
      <c r="R49" t="s">
        <v>8355</v>
      </c>
      <c r="S49" s="9">
        <f>(((K49/60)/60) / 24) +DATE(1970,1,1)</f>
        <v>41932.819525462961</v>
      </c>
      <c r="T49" s="9">
        <f>(((J49/60)/60) /24) +DATE(1970,1,1)</f>
        <v>41992.861192129625</v>
      </c>
      <c r="U49">
        <f t="shared" si="0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0</v>
      </c>
      <c r="F50" s="8">
        <f>ROUND(E50/D50*100,0)</f>
        <v>0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>ROUND(E50/M50, 2)</f>
        <v>0</v>
      </c>
      <c r="Q50" s="10" t="s">
        <v>8350</v>
      </c>
      <c r="R50" t="s">
        <v>8355</v>
      </c>
      <c r="S50" s="9">
        <f>(((K50/60)/60) / 24) +DATE(1970,1,1)</f>
        <v>42033.516898148147</v>
      </c>
      <c r="T50" s="9">
        <f>(((J50/60)/60) /24) +DATE(1970,1,1)</f>
        <v>42064.5</v>
      </c>
      <c r="U50">
        <f t="shared" si="0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0</v>
      </c>
      <c r="F51" s="8">
        <f>ROUND(E51/D51*100,0)</f>
        <v>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>ROUND(E51/M51, 2)</f>
        <v>0</v>
      </c>
      <c r="Q51" s="10" t="s">
        <v>8350</v>
      </c>
      <c r="R51" t="s">
        <v>8355</v>
      </c>
      <c r="S51" s="9">
        <f>(((K51/60)/60) / 24) +DATE(1970,1,1)</f>
        <v>42271.176446759258</v>
      </c>
      <c r="T51" s="9">
        <f>(((J51/60)/60) /24) +DATE(1970,1,1)</f>
        <v>42301.176446759258</v>
      </c>
      <c r="U51">
        <f t="shared" si="0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0</v>
      </c>
      <c r="F52" s="8">
        <f>ROUND(E52/D52*100,0)</f>
        <v>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>ROUND(E52/M52, 2)</f>
        <v>0</v>
      </c>
      <c r="Q52" s="10" t="s">
        <v>8350</v>
      </c>
      <c r="R52" t="s">
        <v>8355</v>
      </c>
      <c r="S52" s="9">
        <f>(((K52/60)/60) / 24) +DATE(1970,1,1)</f>
        <v>41995.752986111111</v>
      </c>
      <c r="T52" s="9">
        <f>(((J52/60)/60) /24) +DATE(1970,1,1)</f>
        <v>42034.708333333328</v>
      </c>
      <c r="U52">
        <f t="shared" si="0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0</v>
      </c>
      <c r="F53" s="8">
        <f>ROUND(E53/D53*100,0)</f>
        <v>0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>ROUND(E53/M53, 2)</f>
        <v>0</v>
      </c>
      <c r="Q53" s="10" t="s">
        <v>8350</v>
      </c>
      <c r="R53" t="s">
        <v>8355</v>
      </c>
      <c r="S53" s="9">
        <f>(((K53/60)/60) / 24) +DATE(1970,1,1)</f>
        <v>42196.928668981483</v>
      </c>
      <c r="T53" s="9">
        <f>(((J53/60)/60) /24) +DATE(1970,1,1)</f>
        <v>42226.928668981483</v>
      </c>
      <c r="U53">
        <f t="shared" si="0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0</v>
      </c>
      <c r="F54" s="8">
        <f>ROUND(E54/D54*100,0)</f>
        <v>0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>ROUND(E54/M54, 2)</f>
        <v>0</v>
      </c>
      <c r="Q54" s="10" t="s">
        <v>8350</v>
      </c>
      <c r="R54" t="s">
        <v>8355</v>
      </c>
      <c r="S54" s="9">
        <f>(((K54/60)/60) / 24) +DATE(1970,1,1)</f>
        <v>41807.701921296299</v>
      </c>
      <c r="T54" s="9">
        <f>(((J54/60)/60) /24) +DATE(1970,1,1)</f>
        <v>41837.701921296299</v>
      </c>
      <c r="U54">
        <f t="shared" si="0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0</v>
      </c>
      <c r="F55" s="8">
        <f>ROUND(E55/D55*100,0)</f>
        <v>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>ROUND(E55/M55, 2)</f>
        <v>0</v>
      </c>
      <c r="Q55" s="10" t="s">
        <v>8350</v>
      </c>
      <c r="R55" t="s">
        <v>8355</v>
      </c>
      <c r="S55" s="9">
        <f>(((K55/60)/60) / 24) +DATE(1970,1,1)</f>
        <v>41719.549131944441</v>
      </c>
      <c r="T55" s="9">
        <f>(((J55/60)/60) /24) +DATE(1970,1,1)</f>
        <v>41733.916666666664</v>
      </c>
      <c r="U55">
        <f t="shared" si="0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0</v>
      </c>
      <c r="F56" s="8">
        <f>ROUND(E56/D56*100,0)</f>
        <v>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>ROUND(E56/M56, 2)</f>
        <v>0</v>
      </c>
      <c r="Q56" s="10" t="s">
        <v>8350</v>
      </c>
      <c r="R56" t="s">
        <v>8355</v>
      </c>
      <c r="S56" s="9">
        <f>(((K56/60)/60) / 24) +DATE(1970,1,1)</f>
        <v>42333.713206018518</v>
      </c>
      <c r="T56" s="9">
        <f>(((J56/60)/60) /24) +DATE(1970,1,1)</f>
        <v>42363.713206018518</v>
      </c>
      <c r="U56">
        <f t="shared" si="0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0</v>
      </c>
      <c r="F57" s="8">
        <f>ROUND(E57/D57*100,0)</f>
        <v>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>ROUND(E57/M57, 2)</f>
        <v>0</v>
      </c>
      <c r="Q57" s="10" t="s">
        <v>8350</v>
      </c>
      <c r="R57" t="s">
        <v>8355</v>
      </c>
      <c r="S57" s="9">
        <f>(((K57/60)/60) / 24) +DATE(1970,1,1)</f>
        <v>42496.968935185185</v>
      </c>
      <c r="T57" s="9">
        <f>(((J57/60)/60) /24) +DATE(1970,1,1)</f>
        <v>42517.968935185185</v>
      </c>
      <c r="U57">
        <f t="shared" si="0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0</v>
      </c>
      <c r="F58" s="8">
        <f>ROUND(E58/D58*100,0)</f>
        <v>0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>ROUND(E58/M58, 2)</f>
        <v>0</v>
      </c>
      <c r="Q58" s="10" t="s">
        <v>8350</v>
      </c>
      <c r="R58" t="s">
        <v>8355</v>
      </c>
      <c r="S58" s="9">
        <f>(((K58/60)/60) / 24) +DATE(1970,1,1)</f>
        <v>42149.548888888887</v>
      </c>
      <c r="T58" s="9">
        <f>(((J58/60)/60) /24) +DATE(1970,1,1)</f>
        <v>42163.666666666672</v>
      </c>
      <c r="U58">
        <f t="shared" si="0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0</v>
      </c>
      <c r="F59" s="8">
        <f>ROUND(E59/D59*100,0)</f>
        <v>0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>ROUND(E59/M59, 2)</f>
        <v>0</v>
      </c>
      <c r="Q59" s="10" t="s">
        <v>8350</v>
      </c>
      <c r="R59" t="s">
        <v>8355</v>
      </c>
      <c r="S59" s="9">
        <f>(((K59/60)/60) / 24) +DATE(1970,1,1)</f>
        <v>42089.83289351852</v>
      </c>
      <c r="T59" s="9">
        <f>(((J59/60)/60) /24) +DATE(1970,1,1)</f>
        <v>42119.83289351852</v>
      </c>
      <c r="U59">
        <f t="shared" si="0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0</v>
      </c>
      <c r="F60" s="8">
        <f>ROUND(E60/D60*100,0)</f>
        <v>0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>ROUND(E60/M60, 2)</f>
        <v>0</v>
      </c>
      <c r="Q60" s="10" t="s">
        <v>8350</v>
      </c>
      <c r="R60" t="s">
        <v>8355</v>
      </c>
      <c r="S60" s="9">
        <f>(((K60/60)/60) / 24) +DATE(1970,1,1)</f>
        <v>41932.745046296295</v>
      </c>
      <c r="T60" s="9">
        <f>(((J60/60)/60) /24) +DATE(1970,1,1)</f>
        <v>41962.786712962959</v>
      </c>
      <c r="U60">
        <f t="shared" si="0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0</v>
      </c>
      <c r="F61" s="8">
        <f>ROUND(E61/D61*100,0)</f>
        <v>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>ROUND(E61/M61, 2)</f>
        <v>0</v>
      </c>
      <c r="Q61" s="10" t="s">
        <v>8350</v>
      </c>
      <c r="R61" t="s">
        <v>8355</v>
      </c>
      <c r="S61" s="9">
        <f>(((K61/60)/60) / 24) +DATE(1970,1,1)</f>
        <v>42230.23583333334</v>
      </c>
      <c r="T61" s="9">
        <f>(((J61/60)/60) /24) +DATE(1970,1,1)</f>
        <v>42261.875</v>
      </c>
      <c r="U61">
        <f t="shared" si="0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0</v>
      </c>
      <c r="F62" s="8">
        <f>ROUND(E62/D62*100,0)</f>
        <v>0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>ROUND(E62/M62, 2)</f>
        <v>0</v>
      </c>
      <c r="Q62" s="10" t="s">
        <v>8350</v>
      </c>
      <c r="R62" t="s">
        <v>8354</v>
      </c>
      <c r="S62" s="9">
        <f>(((K62/60)/60) / 24) +DATE(1970,1,1)</f>
        <v>41701.901817129627</v>
      </c>
      <c r="T62" s="9">
        <f>(((J62/60)/60) /24) +DATE(1970,1,1)</f>
        <v>41721</v>
      </c>
      <c r="U62">
        <f t="shared" si="0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0</v>
      </c>
      <c r="F63" s="8">
        <f>ROUND(E63/D63*100,0)</f>
        <v>0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>ROUND(E63/M63, 2)</f>
        <v>0</v>
      </c>
      <c r="Q63" s="10" t="s">
        <v>8350</v>
      </c>
      <c r="R63" t="s">
        <v>8354</v>
      </c>
      <c r="S63" s="9">
        <f>(((K63/60)/60) / 24) +DATE(1970,1,1)</f>
        <v>41409.814317129632</v>
      </c>
      <c r="T63" s="9">
        <f>(((J63/60)/60) /24) +DATE(1970,1,1)</f>
        <v>41431.814317129632</v>
      </c>
      <c r="U63">
        <f t="shared" si="0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0</v>
      </c>
      <c r="F64" s="8">
        <f>ROUND(E64/D64*100,0)</f>
        <v>0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>ROUND(E64/M64, 2)</f>
        <v>0</v>
      </c>
      <c r="Q64" s="10" t="s">
        <v>8350</v>
      </c>
      <c r="R64" t="s">
        <v>8354</v>
      </c>
      <c r="S64" s="9">
        <f>(((K64/60)/60) / 24) +DATE(1970,1,1)</f>
        <v>41311.799513888887</v>
      </c>
      <c r="T64" s="9">
        <f>(((J64/60)/60) /24) +DATE(1970,1,1)</f>
        <v>41336.799513888887</v>
      </c>
      <c r="U64">
        <f t="shared" si="0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0</v>
      </c>
      <c r="F65" s="8">
        <f>ROUND(E65/D65*100,0)</f>
        <v>0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>ROUND(E65/M65, 2)</f>
        <v>0</v>
      </c>
      <c r="Q65" s="10" t="s">
        <v>8350</v>
      </c>
      <c r="R65" t="s">
        <v>8354</v>
      </c>
      <c r="S65" s="9">
        <f>(((K65/60)/60) / 24) +DATE(1970,1,1)</f>
        <v>41612.912187499998</v>
      </c>
      <c r="T65" s="9">
        <f>(((J65/60)/60) /24) +DATE(1970,1,1)</f>
        <v>41636.207638888889</v>
      </c>
      <c r="U65">
        <f t="shared" si="0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0</v>
      </c>
      <c r="F66" s="8">
        <f>ROUND(E66/D66*100,0)</f>
        <v>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>ROUND(E66/M66, 2)</f>
        <v>0</v>
      </c>
      <c r="Q66" s="10" t="s">
        <v>8350</v>
      </c>
      <c r="R66" t="s">
        <v>8354</v>
      </c>
      <c r="S66" s="9">
        <f>(((K66/60)/60) / 24) +DATE(1970,1,1)</f>
        <v>41433.01829861111</v>
      </c>
      <c r="T66" s="9">
        <f>(((J66/60)/60) /24) +DATE(1970,1,1)</f>
        <v>41463.01829861111</v>
      </c>
      <c r="U66">
        <f t="shared" si="0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0</v>
      </c>
      <c r="F67" s="8">
        <f>ROUND(E67/D67*100,0)</f>
        <v>0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>ROUND(E67/M67, 2)</f>
        <v>0</v>
      </c>
      <c r="Q67" s="10" t="s">
        <v>8350</v>
      </c>
      <c r="R67" t="s">
        <v>8354</v>
      </c>
      <c r="S67" s="9">
        <f>(((K67/60)/60) / 24) +DATE(1970,1,1)</f>
        <v>41835.821226851855</v>
      </c>
      <c r="T67" s="9">
        <f>(((J67/60)/60) /24) +DATE(1970,1,1)</f>
        <v>41862.249305555553</v>
      </c>
      <c r="U67">
        <f t="shared" ref="U67:U130" si="1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0</v>
      </c>
      <c r="F68" s="8">
        <f>ROUND(E68/D68*100,0)</f>
        <v>0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>ROUND(E68/M68, 2)</f>
        <v>0</v>
      </c>
      <c r="Q68" s="10" t="s">
        <v>8350</v>
      </c>
      <c r="R68" t="s">
        <v>8354</v>
      </c>
      <c r="S68" s="9">
        <f>(((K68/60)/60) / 24) +DATE(1970,1,1)</f>
        <v>42539.849768518514</v>
      </c>
      <c r="T68" s="9">
        <f>(((J68/60)/60) /24) +DATE(1970,1,1)</f>
        <v>42569.849768518514</v>
      </c>
      <c r="U68">
        <f t="shared" si="1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0</v>
      </c>
      <c r="F69" s="8">
        <f>ROUND(E69/D69*100,0)</f>
        <v>0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>ROUND(E69/M69, 2)</f>
        <v>0</v>
      </c>
      <c r="Q69" s="10" t="s">
        <v>8350</v>
      </c>
      <c r="R69" t="s">
        <v>8354</v>
      </c>
      <c r="S69" s="9">
        <f>(((K69/60)/60) / 24) +DATE(1970,1,1)</f>
        <v>41075.583379629628</v>
      </c>
      <c r="T69" s="9">
        <f>(((J69/60)/60) /24) +DATE(1970,1,1)</f>
        <v>41105.583379629628</v>
      </c>
      <c r="U69">
        <f t="shared" si="1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0</v>
      </c>
      <c r="F70" s="8">
        <f>ROUND(E70/D70*100,0)</f>
        <v>0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>ROUND(E70/M70, 2)</f>
        <v>0</v>
      </c>
      <c r="Q70" s="10" t="s">
        <v>8350</v>
      </c>
      <c r="R70" t="s">
        <v>8354</v>
      </c>
      <c r="S70" s="9">
        <f>(((K70/60)/60) / 24) +DATE(1970,1,1)</f>
        <v>41663.569340277776</v>
      </c>
      <c r="T70" s="9">
        <f>(((J70/60)/60) /24) +DATE(1970,1,1)</f>
        <v>41693.569340277776</v>
      </c>
      <c r="U70">
        <f t="shared" si="1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0</v>
      </c>
      <c r="F71" s="8">
        <f>ROUND(E71/D71*100,0)</f>
        <v>0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>ROUND(E71/M71, 2)</f>
        <v>0</v>
      </c>
      <c r="Q71" s="10" t="s">
        <v>8350</v>
      </c>
      <c r="R71" t="s">
        <v>8354</v>
      </c>
      <c r="S71" s="9">
        <f>(((K71/60)/60) / 24) +DATE(1970,1,1)</f>
        <v>40786.187789351854</v>
      </c>
      <c r="T71" s="9">
        <f>(((J71/60)/60) /24) +DATE(1970,1,1)</f>
        <v>40818.290972222225</v>
      </c>
      <c r="U71">
        <f t="shared" si="1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0</v>
      </c>
      <c r="F72" s="8">
        <f>ROUND(E72/D72*100,0)</f>
        <v>0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>ROUND(E72/M72, 2)</f>
        <v>0</v>
      </c>
      <c r="Q72" s="10" t="s">
        <v>8350</v>
      </c>
      <c r="R72" t="s">
        <v>8354</v>
      </c>
      <c r="S72" s="9">
        <f>(((K72/60)/60) / 24) +DATE(1970,1,1)</f>
        <v>40730.896354166667</v>
      </c>
      <c r="T72" s="9">
        <f>(((J72/60)/60) /24) +DATE(1970,1,1)</f>
        <v>40790.896354166667</v>
      </c>
      <c r="U72">
        <f t="shared" si="1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0</v>
      </c>
      <c r="F73" s="8">
        <f>ROUND(E73/D73*100,0)</f>
        <v>0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>ROUND(E73/M73, 2)</f>
        <v>0</v>
      </c>
      <c r="Q73" s="10" t="s">
        <v>8350</v>
      </c>
      <c r="R73" t="s">
        <v>8354</v>
      </c>
      <c r="S73" s="9">
        <f>(((K73/60)/60) / 24) +DATE(1970,1,1)</f>
        <v>40997.271493055552</v>
      </c>
      <c r="T73" s="9">
        <f>(((J73/60)/60) /24) +DATE(1970,1,1)</f>
        <v>41057.271493055552</v>
      </c>
      <c r="U73">
        <f t="shared" si="1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0</v>
      </c>
      <c r="F74" s="8">
        <f>ROUND(E74/D74*100,0)</f>
        <v>0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>ROUND(E74/M74, 2)</f>
        <v>0</v>
      </c>
      <c r="Q74" s="10" t="s">
        <v>8350</v>
      </c>
      <c r="R74" t="s">
        <v>8354</v>
      </c>
      <c r="S74" s="9">
        <f>(((K74/60)/60) / 24) +DATE(1970,1,1)</f>
        <v>41208.010196759256</v>
      </c>
      <c r="T74" s="9">
        <f>(((J74/60)/60) /24) +DATE(1970,1,1)</f>
        <v>41228</v>
      </c>
      <c r="U74">
        <f t="shared" si="1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0</v>
      </c>
      <c r="F75" s="8">
        <f>ROUND(E75/D75*100,0)</f>
        <v>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>ROUND(E75/M75, 2)</f>
        <v>0</v>
      </c>
      <c r="Q75" s="10" t="s">
        <v>8350</v>
      </c>
      <c r="R75" t="s">
        <v>8354</v>
      </c>
      <c r="S75" s="9">
        <f>(((K75/60)/60) / 24) +DATE(1970,1,1)</f>
        <v>40587.75675925926</v>
      </c>
      <c r="T75" s="9">
        <f>(((J75/60)/60) /24) +DATE(1970,1,1)</f>
        <v>40666.165972222225</v>
      </c>
      <c r="U75">
        <f t="shared" si="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0</v>
      </c>
      <c r="F76" s="8">
        <f>ROUND(E76/D76*100,0)</f>
        <v>0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>ROUND(E76/M76, 2)</f>
        <v>0</v>
      </c>
      <c r="Q76" s="10" t="s">
        <v>8350</v>
      </c>
      <c r="R76" t="s">
        <v>8354</v>
      </c>
      <c r="S76" s="9">
        <f>(((K76/60)/60) / 24) +DATE(1970,1,1)</f>
        <v>42360.487210648149</v>
      </c>
      <c r="T76" s="9">
        <f>(((J76/60)/60) /24) +DATE(1970,1,1)</f>
        <v>42390.487210648149</v>
      </c>
      <c r="U76">
        <f t="shared" si="1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0</v>
      </c>
      <c r="F77" s="8">
        <f>ROUND(E77/D77*100,0)</f>
        <v>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>ROUND(E77/M77, 2)</f>
        <v>0</v>
      </c>
      <c r="Q77" s="10" t="s">
        <v>8350</v>
      </c>
      <c r="R77" t="s">
        <v>8354</v>
      </c>
      <c r="S77" s="9">
        <f>(((K77/60)/60) / 24) +DATE(1970,1,1)</f>
        <v>41357.209166666667</v>
      </c>
      <c r="T77" s="9">
        <f>(((J77/60)/60) /24) +DATE(1970,1,1)</f>
        <v>41387.209166666667</v>
      </c>
      <c r="U77">
        <f t="shared" si="1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0</v>
      </c>
      <c r="F78" s="8">
        <f>ROUND(E78/D78*100,0)</f>
        <v>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>ROUND(E78/M78, 2)</f>
        <v>0</v>
      </c>
      <c r="Q78" s="10" t="s">
        <v>8350</v>
      </c>
      <c r="R78" t="s">
        <v>8354</v>
      </c>
      <c r="S78" s="9">
        <f>(((K78/60)/60) / 24) +DATE(1970,1,1)</f>
        <v>40844.691643518519</v>
      </c>
      <c r="T78" s="9">
        <f>(((J78/60)/60) /24) +DATE(1970,1,1)</f>
        <v>40904.733310185184</v>
      </c>
      <c r="U78">
        <f t="shared" si="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0</v>
      </c>
      <c r="F79" s="8">
        <f>ROUND(E79/D79*100,0)</f>
        <v>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>ROUND(E79/M79, 2)</f>
        <v>0</v>
      </c>
      <c r="Q79" s="10" t="s">
        <v>8350</v>
      </c>
      <c r="R79" t="s">
        <v>8354</v>
      </c>
      <c r="S79" s="9">
        <f>(((K79/60)/60) / 24) +DATE(1970,1,1)</f>
        <v>40997.144872685189</v>
      </c>
      <c r="T79" s="9">
        <f>(((J79/60)/60) /24) +DATE(1970,1,1)</f>
        <v>41050.124305555553</v>
      </c>
      <c r="U79">
        <f t="shared" si="1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0</v>
      </c>
      <c r="F80" s="8">
        <f>ROUND(E80/D80*100,0)</f>
        <v>0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>ROUND(E80/M80, 2)</f>
        <v>0</v>
      </c>
      <c r="Q80" s="10" t="s">
        <v>8350</v>
      </c>
      <c r="R80" t="s">
        <v>8354</v>
      </c>
      <c r="S80" s="9">
        <f>(((K80/60)/60) / 24) +DATE(1970,1,1)</f>
        <v>42604.730567129634</v>
      </c>
      <c r="T80" s="9">
        <f>(((J80/60)/60) /24) +DATE(1970,1,1)</f>
        <v>42614.730567129634</v>
      </c>
      <c r="U80">
        <f t="shared" si="1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0</v>
      </c>
      <c r="F81" s="8">
        <f>ROUND(E81/D81*100,0)</f>
        <v>0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>ROUND(E81/M81, 2)</f>
        <v>0</v>
      </c>
      <c r="Q81" s="10" t="s">
        <v>8350</v>
      </c>
      <c r="R81" t="s">
        <v>8354</v>
      </c>
      <c r="S81" s="9">
        <f>(((K81/60)/60) / 24) +DATE(1970,1,1)</f>
        <v>41724.776539351849</v>
      </c>
      <c r="T81" s="9">
        <f>(((J81/60)/60) /24) +DATE(1970,1,1)</f>
        <v>41754.776539351849</v>
      </c>
      <c r="U81">
        <f t="shared" si="1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0</v>
      </c>
      <c r="F82" s="8">
        <f>ROUND(E82/D82*100,0)</f>
        <v>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>ROUND(E82/M82, 2)</f>
        <v>0</v>
      </c>
      <c r="Q82" s="10" t="s">
        <v>8350</v>
      </c>
      <c r="R82" t="s">
        <v>8354</v>
      </c>
      <c r="S82" s="9">
        <f>(((K82/60)/60) / 24) +DATE(1970,1,1)</f>
        <v>41583.083981481483</v>
      </c>
      <c r="T82" s="9">
        <f>(((J82/60)/60) /24) +DATE(1970,1,1)</f>
        <v>41618.083981481483</v>
      </c>
      <c r="U82">
        <f t="shared" si="1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0</v>
      </c>
      <c r="F83" s="8">
        <f>ROUND(E83/D83*100,0)</f>
        <v>0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>ROUND(E83/M83, 2)</f>
        <v>0</v>
      </c>
      <c r="Q83" s="10" t="s">
        <v>8350</v>
      </c>
      <c r="R83" t="s">
        <v>8354</v>
      </c>
      <c r="S83" s="9">
        <f>(((K83/60)/60) / 24) +DATE(1970,1,1)</f>
        <v>41100.158877314818</v>
      </c>
      <c r="T83" s="9">
        <f>(((J83/60)/60) /24) +DATE(1970,1,1)</f>
        <v>41104.126388888886</v>
      </c>
      <c r="U83">
        <f t="shared" si="1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0</v>
      </c>
      <c r="F84" s="8">
        <f>ROUND(E84/D84*100,0)</f>
        <v>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>ROUND(E84/M84, 2)</f>
        <v>0</v>
      </c>
      <c r="Q84" s="10" t="s">
        <v>8350</v>
      </c>
      <c r="R84" t="s">
        <v>8354</v>
      </c>
      <c r="S84" s="9">
        <f>(((K84/60)/60) / 24) +DATE(1970,1,1)</f>
        <v>40795.820150462961</v>
      </c>
      <c r="T84" s="9">
        <f>(((J84/60)/60) /24) +DATE(1970,1,1)</f>
        <v>40825.820150462961</v>
      </c>
      <c r="U84">
        <f t="shared" si="1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0</v>
      </c>
      <c r="F85" s="8">
        <f>ROUND(E85/D85*100,0)</f>
        <v>0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>ROUND(E85/M85, 2)</f>
        <v>0</v>
      </c>
      <c r="Q85" s="10" t="s">
        <v>8350</v>
      </c>
      <c r="R85" t="s">
        <v>8354</v>
      </c>
      <c r="S85" s="9">
        <f>(((K85/60)/60) / 24) +DATE(1970,1,1)</f>
        <v>42042.615613425922</v>
      </c>
      <c r="T85" s="9">
        <f>(((J85/60)/60) /24) +DATE(1970,1,1)</f>
        <v>42057.479166666672</v>
      </c>
      <c r="U85">
        <f t="shared" si="1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0</v>
      </c>
      <c r="F86" s="8">
        <f>ROUND(E86/D86*100,0)</f>
        <v>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>ROUND(E86/M86, 2)</f>
        <v>0</v>
      </c>
      <c r="Q86" s="10" t="s">
        <v>8350</v>
      </c>
      <c r="R86" t="s">
        <v>8354</v>
      </c>
      <c r="S86" s="9">
        <f>(((K86/60)/60) / 24) +DATE(1970,1,1)</f>
        <v>40648.757939814815</v>
      </c>
      <c r="T86" s="9">
        <f>(((J86/60)/60) /24) +DATE(1970,1,1)</f>
        <v>40678.757939814815</v>
      </c>
      <c r="U86">
        <f t="shared" si="1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0</v>
      </c>
      <c r="F87" s="8">
        <f>ROUND(E87/D87*100,0)</f>
        <v>0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>ROUND(E87/M87, 2)</f>
        <v>0</v>
      </c>
      <c r="Q87" s="10" t="s">
        <v>8350</v>
      </c>
      <c r="R87" t="s">
        <v>8354</v>
      </c>
      <c r="S87" s="9">
        <f>(((K87/60)/60) / 24) +DATE(1970,1,1)</f>
        <v>40779.125428240739</v>
      </c>
      <c r="T87" s="9">
        <f>(((J87/60)/60) /24) +DATE(1970,1,1)</f>
        <v>40809.125428240739</v>
      </c>
      <c r="U87">
        <f t="shared" si="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0</v>
      </c>
      <c r="F88" s="8">
        <f>ROUND(E88/D88*100,0)</f>
        <v>0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>ROUND(E88/M88, 2)</f>
        <v>0</v>
      </c>
      <c r="Q88" s="10" t="s">
        <v>8350</v>
      </c>
      <c r="R88" t="s">
        <v>8354</v>
      </c>
      <c r="S88" s="9">
        <f>(((K88/60)/60) / 24) +DATE(1970,1,1)</f>
        <v>42291.556076388893</v>
      </c>
      <c r="T88" s="9">
        <f>(((J88/60)/60) /24) +DATE(1970,1,1)</f>
        <v>42365.59774305555</v>
      </c>
      <c r="U88">
        <f t="shared" si="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0</v>
      </c>
      <c r="F89" s="8">
        <f>ROUND(E89/D89*100,0)</f>
        <v>0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>ROUND(E89/M89, 2)</f>
        <v>0</v>
      </c>
      <c r="Q89" s="10" t="s">
        <v>8350</v>
      </c>
      <c r="R89" t="s">
        <v>8354</v>
      </c>
      <c r="S89" s="9">
        <f>(((K89/60)/60) / 24) +DATE(1970,1,1)</f>
        <v>40322.53938657407</v>
      </c>
      <c r="T89" s="9">
        <f>(((J89/60)/60) /24) +DATE(1970,1,1)</f>
        <v>40332.070138888892</v>
      </c>
      <c r="U89">
        <f t="shared" si="1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0</v>
      </c>
      <c r="F90" s="8">
        <f>ROUND(E90/D90*100,0)</f>
        <v>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>ROUND(E90/M90, 2)</f>
        <v>0</v>
      </c>
      <c r="Q90" s="10" t="s">
        <v>8350</v>
      </c>
      <c r="R90" t="s">
        <v>8354</v>
      </c>
      <c r="S90" s="9">
        <f>(((K90/60)/60) / 24) +DATE(1970,1,1)</f>
        <v>41786.65892361111</v>
      </c>
      <c r="T90" s="9">
        <f>(((J90/60)/60) /24) +DATE(1970,1,1)</f>
        <v>41812.65892361111</v>
      </c>
      <c r="U90">
        <f t="shared" si="1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0</v>
      </c>
      <c r="F91" s="8">
        <f>ROUND(E91/D91*100,0)</f>
        <v>0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>ROUND(E91/M91, 2)</f>
        <v>0</v>
      </c>
      <c r="Q91" s="10" t="s">
        <v>8350</v>
      </c>
      <c r="R91" t="s">
        <v>8354</v>
      </c>
      <c r="S91" s="9">
        <f>(((K91/60)/60) / 24) +DATE(1970,1,1)</f>
        <v>41402.752222222225</v>
      </c>
      <c r="T91" s="9">
        <f>(((J91/60)/60) /24) +DATE(1970,1,1)</f>
        <v>41427.752222222225</v>
      </c>
      <c r="U91">
        <f t="shared" si="1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0</v>
      </c>
      <c r="F92" s="8">
        <f>ROUND(E92/D92*100,0)</f>
        <v>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>ROUND(E92/M92, 2)</f>
        <v>0</v>
      </c>
      <c r="Q92" s="10" t="s">
        <v>8350</v>
      </c>
      <c r="R92" t="s">
        <v>8354</v>
      </c>
      <c r="S92" s="9">
        <f>(((K92/60)/60) / 24) +DATE(1970,1,1)</f>
        <v>40706.297442129631</v>
      </c>
      <c r="T92" s="9">
        <f>(((J92/60)/60) /24) +DATE(1970,1,1)</f>
        <v>40736.297442129631</v>
      </c>
      <c r="U92">
        <f t="shared" si="1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0</v>
      </c>
      <c r="F93" s="8">
        <f>ROUND(E93/D93*100,0)</f>
        <v>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>ROUND(E93/M93, 2)</f>
        <v>0</v>
      </c>
      <c r="Q93" s="10" t="s">
        <v>8350</v>
      </c>
      <c r="R93" t="s">
        <v>8354</v>
      </c>
      <c r="S93" s="9">
        <f>(((K93/60)/60) / 24) +DATE(1970,1,1)</f>
        <v>40619.402361111112</v>
      </c>
      <c r="T93" s="9">
        <f>(((J93/60)/60) /24) +DATE(1970,1,1)</f>
        <v>40680.402361111112</v>
      </c>
      <c r="U93">
        <f t="shared" si="1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0</v>
      </c>
      <c r="F94" s="8">
        <f>ROUND(E94/D94*100,0)</f>
        <v>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>ROUND(E94/M94, 2)</f>
        <v>0</v>
      </c>
      <c r="Q94" s="10" t="s">
        <v>8350</v>
      </c>
      <c r="R94" t="s">
        <v>8354</v>
      </c>
      <c r="S94" s="9">
        <f>(((K94/60)/60) / 24) +DATE(1970,1,1)</f>
        <v>42721.198877314819</v>
      </c>
      <c r="T94" s="9">
        <f>(((J94/60)/60) /24) +DATE(1970,1,1)</f>
        <v>42767.333333333328</v>
      </c>
      <c r="U94">
        <f t="shared" si="1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0</v>
      </c>
      <c r="F95" s="8">
        <f>ROUND(E95/D95*100,0)</f>
        <v>0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>ROUND(E95/M95, 2)</f>
        <v>0</v>
      </c>
      <c r="Q95" s="10" t="s">
        <v>8350</v>
      </c>
      <c r="R95" t="s">
        <v>8354</v>
      </c>
      <c r="S95" s="9">
        <f>(((K95/60)/60) / 24) +DATE(1970,1,1)</f>
        <v>41065.858067129629</v>
      </c>
      <c r="T95" s="9">
        <f>(((J95/60)/60) /24) +DATE(1970,1,1)</f>
        <v>41093.875</v>
      </c>
      <c r="U95">
        <f t="shared" si="1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0</v>
      </c>
      <c r="F96" s="8">
        <f>ROUND(E96/D96*100,0)</f>
        <v>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>ROUND(E96/M96, 2)</f>
        <v>0</v>
      </c>
      <c r="Q96" s="10" t="s">
        <v>8350</v>
      </c>
      <c r="R96" t="s">
        <v>8354</v>
      </c>
      <c r="S96" s="9">
        <f>(((K96/60)/60) / 24) +DATE(1970,1,1)</f>
        <v>41716.717847222222</v>
      </c>
      <c r="T96" s="9">
        <f>(((J96/60)/60) /24) +DATE(1970,1,1)</f>
        <v>41736.717847222222</v>
      </c>
      <c r="U96">
        <f t="shared" si="1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0</v>
      </c>
      <c r="F97" s="8">
        <f>ROUND(E97/D97*100,0)</f>
        <v>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>ROUND(E97/M97, 2)</f>
        <v>0</v>
      </c>
      <c r="Q97" s="10" t="s">
        <v>8350</v>
      </c>
      <c r="R97" t="s">
        <v>8354</v>
      </c>
      <c r="S97" s="9">
        <f>(((K97/60)/60) / 24) +DATE(1970,1,1)</f>
        <v>40935.005104166667</v>
      </c>
      <c r="T97" s="9">
        <f>(((J97/60)/60) /24) +DATE(1970,1,1)</f>
        <v>40965.005104166667</v>
      </c>
      <c r="U97">
        <f t="shared" si="1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0</v>
      </c>
      <c r="F98" s="8">
        <f>ROUND(E98/D98*100,0)</f>
        <v>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>ROUND(E98/M98, 2)</f>
        <v>0</v>
      </c>
      <c r="Q98" s="10" t="s">
        <v>8350</v>
      </c>
      <c r="R98" t="s">
        <v>8354</v>
      </c>
      <c r="S98" s="9">
        <f>(((K98/60)/60) / 24) +DATE(1970,1,1)</f>
        <v>40324.662511574075</v>
      </c>
      <c r="T98" s="9">
        <f>(((J98/60)/60) /24) +DATE(1970,1,1)</f>
        <v>40391.125</v>
      </c>
      <c r="U98">
        <f t="shared" si="1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0</v>
      </c>
      <c r="F99" s="8">
        <f>ROUND(E99/D99*100,0)</f>
        <v>0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>ROUND(E99/M99, 2)</f>
        <v>0</v>
      </c>
      <c r="Q99" s="10" t="s">
        <v>8350</v>
      </c>
      <c r="R99" t="s">
        <v>8354</v>
      </c>
      <c r="S99" s="9">
        <f>(((K99/60)/60) / 24) +DATE(1970,1,1)</f>
        <v>40706.135208333333</v>
      </c>
      <c r="T99" s="9">
        <f>(((J99/60)/60) /24) +DATE(1970,1,1)</f>
        <v>40736.135208333333</v>
      </c>
      <c r="U99">
        <f t="shared" si="1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0</v>
      </c>
      <c r="F100" s="8">
        <f>ROUND(E100/D100*100,0)</f>
        <v>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>ROUND(E100/M100, 2)</f>
        <v>0</v>
      </c>
      <c r="Q100" s="10" t="s">
        <v>8350</v>
      </c>
      <c r="R100" t="s">
        <v>8354</v>
      </c>
      <c r="S100" s="9">
        <f>(((K100/60)/60) / 24) +DATE(1970,1,1)</f>
        <v>41214.79483796296</v>
      </c>
      <c r="T100" s="9">
        <f>(((J100/60)/60) /24) +DATE(1970,1,1)</f>
        <v>41250.979166666664</v>
      </c>
      <c r="U100">
        <f t="shared" si="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0</v>
      </c>
      <c r="F101" s="8">
        <f>ROUND(E101/D101*100,0)</f>
        <v>0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>ROUND(E101/M101, 2)</f>
        <v>0</v>
      </c>
      <c r="Q101" s="10" t="s">
        <v>8350</v>
      </c>
      <c r="R101" t="s">
        <v>8354</v>
      </c>
      <c r="S101" s="9">
        <f>(((K101/60)/60) / 24) +DATE(1970,1,1)</f>
        <v>41631.902766203704</v>
      </c>
      <c r="T101" s="9">
        <f>(((J101/60)/60) /24) +DATE(1970,1,1)</f>
        <v>41661.902766203704</v>
      </c>
      <c r="U101">
        <f t="shared" si="1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0</v>
      </c>
      <c r="F102" s="8">
        <f>ROUND(E102/D102*100,0)</f>
        <v>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>ROUND(E102/M102, 2)</f>
        <v>0</v>
      </c>
      <c r="Q102" s="10" t="s">
        <v>8350</v>
      </c>
      <c r="R102" t="s">
        <v>8354</v>
      </c>
      <c r="S102" s="9">
        <f>(((K102/60)/60) / 24) +DATE(1970,1,1)</f>
        <v>41197.753310185188</v>
      </c>
      <c r="T102" s="9">
        <f>(((J102/60)/60) /24) +DATE(1970,1,1)</f>
        <v>41217.794976851852</v>
      </c>
      <c r="U102">
        <f t="shared" si="1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0</v>
      </c>
      <c r="F103" s="8">
        <f>ROUND(E103/D103*100,0)</f>
        <v>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>ROUND(E103/M103, 2)</f>
        <v>0</v>
      </c>
      <c r="Q103" s="10" t="s">
        <v>8350</v>
      </c>
      <c r="R103" t="s">
        <v>8354</v>
      </c>
      <c r="S103" s="9">
        <f>(((K103/60)/60) / 24) +DATE(1970,1,1)</f>
        <v>41274.776736111111</v>
      </c>
      <c r="T103" s="9">
        <f>(((J103/60)/60) /24) +DATE(1970,1,1)</f>
        <v>41298.776736111111</v>
      </c>
      <c r="U103">
        <f t="shared" si="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0</v>
      </c>
      <c r="F104" s="8">
        <f>ROUND(E104/D104*100,0)</f>
        <v>0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>ROUND(E104/M104, 2)</f>
        <v>0</v>
      </c>
      <c r="Q104" s="10" t="s">
        <v>8350</v>
      </c>
      <c r="R104" t="s">
        <v>8354</v>
      </c>
      <c r="S104" s="9">
        <f>(((K104/60)/60) / 24) +DATE(1970,1,1)</f>
        <v>40505.131168981483</v>
      </c>
      <c r="T104" s="9">
        <f>(((J104/60)/60) /24) +DATE(1970,1,1)</f>
        <v>40535.131168981483</v>
      </c>
      <c r="U104">
        <f t="shared" si="1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0</v>
      </c>
      <c r="F105" s="8">
        <f>ROUND(E105/D105*100,0)</f>
        <v>0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>ROUND(E105/M105, 2)</f>
        <v>0</v>
      </c>
      <c r="Q105" s="10" t="s">
        <v>8350</v>
      </c>
      <c r="R105" t="s">
        <v>8354</v>
      </c>
      <c r="S105" s="9">
        <f>(((K105/60)/60) / 24) +DATE(1970,1,1)</f>
        <v>41682.805902777778</v>
      </c>
      <c r="T105" s="9">
        <f>(((J105/60)/60) /24) +DATE(1970,1,1)</f>
        <v>41705.805902777778</v>
      </c>
      <c r="U105">
        <f t="shared" si="1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0</v>
      </c>
      <c r="F106" s="8">
        <f>ROUND(E106/D106*100,0)</f>
        <v>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>ROUND(E106/M106, 2)</f>
        <v>0</v>
      </c>
      <c r="Q106" s="10" t="s">
        <v>8350</v>
      </c>
      <c r="R106" t="s">
        <v>8354</v>
      </c>
      <c r="S106" s="9">
        <f>(((K106/60)/60) / 24) +DATE(1970,1,1)</f>
        <v>40612.695208333331</v>
      </c>
      <c r="T106" s="9">
        <f>(((J106/60)/60) /24) +DATE(1970,1,1)</f>
        <v>40636.041666666664</v>
      </c>
      <c r="U106">
        <f t="shared" si="1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0</v>
      </c>
      <c r="F107" s="8">
        <f>ROUND(E107/D107*100,0)</f>
        <v>0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>ROUND(E107/M107, 2)</f>
        <v>0</v>
      </c>
      <c r="Q107" s="10" t="s">
        <v>8350</v>
      </c>
      <c r="R107" t="s">
        <v>8354</v>
      </c>
      <c r="S107" s="9">
        <f>(((K107/60)/60) / 24) +DATE(1970,1,1)</f>
        <v>42485.724768518514</v>
      </c>
      <c r="T107" s="9">
        <f>(((J107/60)/60) /24) +DATE(1970,1,1)</f>
        <v>42504</v>
      </c>
      <c r="U107">
        <f t="shared" si="1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0</v>
      </c>
      <c r="F108" s="8">
        <f>ROUND(E108/D108*100,0)</f>
        <v>0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>ROUND(E108/M108, 2)</f>
        <v>0</v>
      </c>
      <c r="Q108" s="10" t="s">
        <v>8350</v>
      </c>
      <c r="R108" t="s">
        <v>8354</v>
      </c>
      <c r="S108" s="9">
        <f>(((K108/60)/60) / 24) +DATE(1970,1,1)</f>
        <v>40987.776631944449</v>
      </c>
      <c r="T108" s="9">
        <f>(((J108/60)/60) /24) +DATE(1970,1,1)</f>
        <v>41001.776631944449</v>
      </c>
      <c r="U108">
        <f t="shared" si="1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0</v>
      </c>
      <c r="F109" s="8">
        <f>ROUND(E109/D109*100,0)</f>
        <v>0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>ROUND(E109/M109, 2)</f>
        <v>0</v>
      </c>
      <c r="Q109" s="10" t="s">
        <v>8350</v>
      </c>
      <c r="R109" t="s">
        <v>8354</v>
      </c>
      <c r="S109" s="9">
        <f>(((K109/60)/60) / 24) +DATE(1970,1,1)</f>
        <v>40635.982488425929</v>
      </c>
      <c r="T109" s="9">
        <f>(((J109/60)/60) /24) +DATE(1970,1,1)</f>
        <v>40657.982488425929</v>
      </c>
      <c r="U109">
        <f t="shared" si="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0</v>
      </c>
      <c r="F110" s="8">
        <f>ROUND(E110/D110*100,0)</f>
        <v>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>ROUND(E110/M110, 2)</f>
        <v>0</v>
      </c>
      <c r="Q110" s="10" t="s">
        <v>8350</v>
      </c>
      <c r="R110" t="s">
        <v>8354</v>
      </c>
      <c r="S110" s="9">
        <f>(((K110/60)/60) / 24) +DATE(1970,1,1)</f>
        <v>41365.613078703704</v>
      </c>
      <c r="T110" s="9">
        <f>(((J110/60)/60) /24) +DATE(1970,1,1)</f>
        <v>41425.613078703704</v>
      </c>
      <c r="U110">
        <f t="shared" si="1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0</v>
      </c>
      <c r="F111" s="8">
        <f>ROUND(E111/D111*100,0)</f>
        <v>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>ROUND(E111/M111, 2)</f>
        <v>0</v>
      </c>
      <c r="Q111" s="10" t="s">
        <v>8350</v>
      </c>
      <c r="R111" t="s">
        <v>8354</v>
      </c>
      <c r="S111" s="9">
        <f>(((K111/60)/60) / 24) +DATE(1970,1,1)</f>
        <v>40570.025810185187</v>
      </c>
      <c r="T111" s="9">
        <f>(((J111/60)/60) /24) +DATE(1970,1,1)</f>
        <v>40600.025810185187</v>
      </c>
      <c r="U111">
        <f t="shared" si="1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0</v>
      </c>
      <c r="F112" s="8">
        <f>ROUND(E112/D112*100,0)</f>
        <v>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>ROUND(E112/M112, 2)</f>
        <v>0</v>
      </c>
      <c r="Q112" s="10" t="s">
        <v>8350</v>
      </c>
      <c r="R112" t="s">
        <v>8354</v>
      </c>
      <c r="S112" s="9">
        <f>(((K112/60)/60) / 24) +DATE(1970,1,1)</f>
        <v>41557.949687500004</v>
      </c>
      <c r="T112" s="9">
        <f>(((J112/60)/60) /24) +DATE(1970,1,1)</f>
        <v>41592.249305555553</v>
      </c>
      <c r="U112">
        <f t="shared" si="1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0</v>
      </c>
      <c r="F113" s="8">
        <f>ROUND(E113/D113*100,0)</f>
        <v>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>ROUND(E113/M113, 2)</f>
        <v>0</v>
      </c>
      <c r="Q113" s="10" t="s">
        <v>8350</v>
      </c>
      <c r="R113" t="s">
        <v>8354</v>
      </c>
      <c r="S113" s="9">
        <f>(((K113/60)/60) / 24) +DATE(1970,1,1)</f>
        <v>42125.333182870367</v>
      </c>
      <c r="T113" s="9">
        <f>(((J113/60)/60) /24) +DATE(1970,1,1)</f>
        <v>42155.333182870367</v>
      </c>
      <c r="U113">
        <f t="shared" si="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0</v>
      </c>
      <c r="F114" s="8">
        <f>ROUND(E114/D114*100,0)</f>
        <v>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>ROUND(E114/M114, 2)</f>
        <v>0</v>
      </c>
      <c r="Q114" s="10" t="s">
        <v>8350</v>
      </c>
      <c r="R114" t="s">
        <v>8354</v>
      </c>
      <c r="S114" s="9">
        <f>(((K114/60)/60) / 24) +DATE(1970,1,1)</f>
        <v>41718.043032407404</v>
      </c>
      <c r="T114" s="9">
        <f>(((J114/60)/60) /24) +DATE(1970,1,1)</f>
        <v>41742.083333333336</v>
      </c>
      <c r="U114">
        <f t="shared" si="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0</v>
      </c>
      <c r="F115" s="8">
        <f>ROUND(E115/D115*100,0)</f>
        <v>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>ROUND(E115/M115, 2)</f>
        <v>0</v>
      </c>
      <c r="Q115" s="10" t="s">
        <v>8350</v>
      </c>
      <c r="R115" t="s">
        <v>8354</v>
      </c>
      <c r="S115" s="9">
        <f>(((K115/60)/60) / 24) +DATE(1970,1,1)</f>
        <v>40753.758425925924</v>
      </c>
      <c r="T115" s="9">
        <f>(((J115/60)/60) /24) +DATE(1970,1,1)</f>
        <v>40761.625</v>
      </c>
      <c r="U115">
        <f t="shared" si="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0</v>
      </c>
      <c r="F116" s="8">
        <f>ROUND(E116/D116*100,0)</f>
        <v>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>ROUND(E116/M116, 2)</f>
        <v>0</v>
      </c>
      <c r="Q116" s="10" t="s">
        <v>8350</v>
      </c>
      <c r="R116" t="s">
        <v>8354</v>
      </c>
      <c r="S116" s="9">
        <f>(((K116/60)/60) / 24) +DATE(1970,1,1)</f>
        <v>40861.27416666667</v>
      </c>
      <c r="T116" s="9">
        <f>(((J116/60)/60) /24) +DATE(1970,1,1)</f>
        <v>40921.27416666667</v>
      </c>
      <c r="U116">
        <f t="shared" si="1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0</v>
      </c>
      <c r="F117" s="8">
        <f>ROUND(E117/D117*100,0)</f>
        <v>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>ROUND(E117/M117, 2)</f>
        <v>0</v>
      </c>
      <c r="Q117" s="10" t="s">
        <v>8350</v>
      </c>
      <c r="R117" t="s">
        <v>8354</v>
      </c>
      <c r="S117" s="9">
        <f>(((K117/60)/60) / 24) +DATE(1970,1,1)</f>
        <v>40918.738935185182</v>
      </c>
      <c r="T117" s="9">
        <f>(((J117/60)/60) /24) +DATE(1970,1,1)</f>
        <v>40943.738935185182</v>
      </c>
      <c r="U117">
        <f t="shared" si="1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0</v>
      </c>
      <c r="F118" s="8">
        <f>ROUND(E118/D118*100,0)</f>
        <v>0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>ROUND(E118/M118, 2)</f>
        <v>0</v>
      </c>
      <c r="Q118" s="10" t="s">
        <v>8350</v>
      </c>
      <c r="R118" t="s">
        <v>8354</v>
      </c>
      <c r="S118" s="9">
        <f>(((K118/60)/60) / 24) +DATE(1970,1,1)</f>
        <v>40595.497164351851</v>
      </c>
      <c r="T118" s="9">
        <f>(((J118/60)/60) /24) +DATE(1970,1,1)</f>
        <v>40641.455497685187</v>
      </c>
      <c r="U118">
        <f t="shared" si="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0</v>
      </c>
      <c r="F119" s="8">
        <f>ROUND(E119/D119*100,0)</f>
        <v>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>ROUND(E119/M119, 2)</f>
        <v>0</v>
      </c>
      <c r="Q119" s="10" t="s">
        <v>8350</v>
      </c>
      <c r="R119" t="s">
        <v>8354</v>
      </c>
      <c r="S119" s="9">
        <f>(((K119/60)/60) / 24) +DATE(1970,1,1)</f>
        <v>40248.834999999999</v>
      </c>
      <c r="T119" s="9">
        <f>(((J119/60)/60) /24) +DATE(1970,1,1)</f>
        <v>40338.791666666664</v>
      </c>
      <c r="U119">
        <f t="shared" si="1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0</v>
      </c>
      <c r="F120" s="8">
        <f>ROUND(E120/D120*100,0)</f>
        <v>0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>ROUND(E120/M120, 2)</f>
        <v>0</v>
      </c>
      <c r="Q120" s="10" t="s">
        <v>8350</v>
      </c>
      <c r="R120" t="s">
        <v>8354</v>
      </c>
      <c r="S120" s="9">
        <f>(((K120/60)/60) / 24) +DATE(1970,1,1)</f>
        <v>40723.053657407407</v>
      </c>
      <c r="T120" s="9">
        <f>(((J120/60)/60) /24) +DATE(1970,1,1)</f>
        <v>40753.053657407407</v>
      </c>
      <c r="U120">
        <f t="shared" si="1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0</v>
      </c>
      <c r="F121" s="8">
        <f>ROUND(E121/D121*100,0)</f>
        <v>0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>ROUND(E121/M121, 2)</f>
        <v>0</v>
      </c>
      <c r="Q121" s="10" t="s">
        <v>8350</v>
      </c>
      <c r="R121" t="s">
        <v>8354</v>
      </c>
      <c r="S121" s="9">
        <f>(((K121/60)/60) / 24) +DATE(1970,1,1)</f>
        <v>40739.069282407407</v>
      </c>
      <c r="T121" s="9">
        <f>(((J121/60)/60) /24) +DATE(1970,1,1)</f>
        <v>40768.958333333336</v>
      </c>
      <c r="U121">
        <f t="shared" si="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0</v>
      </c>
      <c r="F122" s="8">
        <f>ROUND(E122/D122*100,0)</f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>ROUND(E122/M122, 2)</f>
        <v>0</v>
      </c>
      <c r="Q122" s="10" t="s">
        <v>8350</v>
      </c>
      <c r="R122" t="s">
        <v>8353</v>
      </c>
      <c r="S122" s="9">
        <f>(((K122/60)/60) / 24) +DATE(1970,1,1)</f>
        <v>42616.049849537041</v>
      </c>
      <c r="T122" s="9">
        <f>(((J122/60)/60) /24) +DATE(1970,1,1)</f>
        <v>42646.049849537041</v>
      </c>
      <c r="U122">
        <f t="shared" si="1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0</v>
      </c>
      <c r="F123" s="8">
        <f>ROUND(E123/D123*100,0)</f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>ROUND(E123/M123, 2)</f>
        <v>0</v>
      </c>
      <c r="Q123" s="10" t="s">
        <v>8350</v>
      </c>
      <c r="R123" t="s">
        <v>8353</v>
      </c>
      <c r="S123" s="9">
        <f>(((K123/60)/60) / 24) +DATE(1970,1,1)</f>
        <v>42096.704976851848</v>
      </c>
      <c r="T123" s="9">
        <f>(((J123/60)/60) /24) +DATE(1970,1,1)</f>
        <v>42112.427777777775</v>
      </c>
      <c r="U123">
        <f t="shared" si="1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8">
        <f>ROUND(E124/D124*100,0)</f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t="e">
        <f>ROUND(E124/M124, 2)</f>
        <v>#DIV/0!</v>
      </c>
      <c r="Q124" s="10" t="s">
        <v>8350</v>
      </c>
      <c r="R124" t="s">
        <v>8353</v>
      </c>
      <c r="S124" s="9">
        <f>(((K124/60)/60) / 24) +DATE(1970,1,1)</f>
        <v>42593.431793981479</v>
      </c>
      <c r="T124" s="9">
        <f>(((J124/60)/60) /24) +DATE(1970,1,1)</f>
        <v>42653.431793981479</v>
      </c>
      <c r="U124">
        <f t="shared" si="1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0</v>
      </c>
      <c r="F125" s="8">
        <f>ROUND(E125/D125*100,0)</f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>ROUND(E125/M125, 2)</f>
        <v>0</v>
      </c>
      <c r="Q125" s="10" t="s">
        <v>8350</v>
      </c>
      <c r="R125" t="s">
        <v>8353</v>
      </c>
      <c r="S125" s="9">
        <f>(((K125/60)/60) / 24) +DATE(1970,1,1)</f>
        <v>41904.781990740739</v>
      </c>
      <c r="T125" s="9">
        <f>(((J125/60)/60) /24) +DATE(1970,1,1)</f>
        <v>41940.916666666664</v>
      </c>
      <c r="U125">
        <f t="shared" si="1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8">
        <f>ROUND(E126/D126*100,0)</f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t="e">
        <f>ROUND(E126/M126, 2)</f>
        <v>#DIV/0!</v>
      </c>
      <c r="Q126" s="10" t="s">
        <v>8350</v>
      </c>
      <c r="R126" t="s">
        <v>8353</v>
      </c>
      <c r="S126" s="9">
        <f>(((K126/60)/60) / 24) +DATE(1970,1,1)</f>
        <v>42114.928726851853</v>
      </c>
      <c r="T126" s="9">
        <f>(((J126/60)/60) /24) +DATE(1970,1,1)</f>
        <v>42139.928726851853</v>
      </c>
      <c r="U126">
        <f t="shared" si="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0</v>
      </c>
      <c r="F127" s="8">
        <f>ROUND(E127/D127*100,0)</f>
        <v>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>ROUND(E127/M127, 2)</f>
        <v>0</v>
      </c>
      <c r="Q127" s="10" t="s">
        <v>8350</v>
      </c>
      <c r="R127" t="s">
        <v>8353</v>
      </c>
      <c r="S127" s="9">
        <f>(((K127/60)/60) / 24) +DATE(1970,1,1)</f>
        <v>42709.993981481486</v>
      </c>
      <c r="T127" s="9">
        <f>(((J127/60)/60) /24) +DATE(1970,1,1)</f>
        <v>42769.993981481486</v>
      </c>
      <c r="U127">
        <f t="shared" si="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0</v>
      </c>
      <c r="F128" s="8">
        <f>ROUND(E128/D128*100,0)</f>
        <v>0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>ROUND(E128/M128, 2)</f>
        <v>0</v>
      </c>
      <c r="Q128" s="10" t="s">
        <v>8350</v>
      </c>
      <c r="R128" t="s">
        <v>8353</v>
      </c>
      <c r="S128" s="9">
        <f>(((K128/60)/60) / 24) +DATE(1970,1,1)</f>
        <v>42135.589548611111</v>
      </c>
      <c r="T128" s="9">
        <f>(((J128/60)/60) /24) +DATE(1970,1,1)</f>
        <v>42166.083333333328</v>
      </c>
      <c r="U128">
        <f t="shared" si="1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0</v>
      </c>
      <c r="F129" s="8">
        <f>ROUND(E129/D129*100,0)</f>
        <v>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>ROUND(E129/M129, 2)</f>
        <v>0</v>
      </c>
      <c r="Q129" s="10" t="s">
        <v>8350</v>
      </c>
      <c r="R129" t="s">
        <v>8353</v>
      </c>
      <c r="S129" s="9">
        <f>(((K129/60)/60) / 24) +DATE(1970,1,1)</f>
        <v>42067.62431712963</v>
      </c>
      <c r="T129" s="9">
        <f>(((J129/60)/60) /24) +DATE(1970,1,1)</f>
        <v>42097.582650462966</v>
      </c>
      <c r="U129">
        <f t="shared" si="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0</v>
      </c>
      <c r="F130" s="8">
        <f>ROUND(E130/D130*100,0)</f>
        <v>0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>ROUND(E130/M130, 2)</f>
        <v>0</v>
      </c>
      <c r="Q130" s="10" t="s">
        <v>8350</v>
      </c>
      <c r="R130" t="s">
        <v>8353</v>
      </c>
      <c r="S130" s="9">
        <f>(((K130/60)/60) / 24) +DATE(1970,1,1)</f>
        <v>42628.22792824074</v>
      </c>
      <c r="T130" s="9">
        <f>(((J130/60)/60) /24) +DATE(1970,1,1)</f>
        <v>42663.22792824074</v>
      </c>
      <c r="U130">
        <f t="shared" si="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8">
        <f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t="e">
        <f>ROUND(E131/M131, 2)</f>
        <v>#DIV/0!</v>
      </c>
      <c r="Q131" s="10" t="s">
        <v>8350</v>
      </c>
      <c r="R131" t="s">
        <v>8353</v>
      </c>
      <c r="S131" s="9">
        <f>(((K131/60)/60) / 24) +DATE(1970,1,1)</f>
        <v>41882.937303240738</v>
      </c>
      <c r="T131" s="9">
        <f>(((J131/60)/60) /24) +DATE(1970,1,1)</f>
        <v>41942.937303240738</v>
      </c>
      <c r="U131">
        <f t="shared" ref="U131:U194" si="2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8">
        <f>ROUND(E132/D132*100,0)</f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t="e">
        <f>ROUND(E132/M132, 2)</f>
        <v>#DIV/0!</v>
      </c>
      <c r="Q132" s="10" t="s">
        <v>8350</v>
      </c>
      <c r="R132" t="s">
        <v>8353</v>
      </c>
      <c r="S132" s="9">
        <f>(((K132/60)/60) / 24) +DATE(1970,1,1)</f>
        <v>41778.915416666663</v>
      </c>
      <c r="T132" s="9">
        <f>(((J132/60)/60) /24) +DATE(1970,1,1)</f>
        <v>41806.844444444447</v>
      </c>
      <c r="U132">
        <f t="shared" si="2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8">
        <f>ROUND(E133/D133*100,0)</f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t="e">
        <f>ROUND(E133/M133, 2)</f>
        <v>#DIV/0!</v>
      </c>
      <c r="Q133" s="10" t="s">
        <v>8350</v>
      </c>
      <c r="R133" t="s">
        <v>8353</v>
      </c>
      <c r="S133" s="9">
        <f>(((K133/60)/60) / 24) +DATE(1970,1,1)</f>
        <v>42541.837511574078</v>
      </c>
      <c r="T133" s="9">
        <f>(((J133/60)/60) /24) +DATE(1970,1,1)</f>
        <v>42557</v>
      </c>
      <c r="U133">
        <f t="shared" si="2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0</v>
      </c>
      <c r="F134" s="8">
        <f>ROUND(E134/D134*100,0)</f>
        <v>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>ROUND(E134/M134, 2)</f>
        <v>0</v>
      </c>
      <c r="Q134" s="10" t="s">
        <v>8350</v>
      </c>
      <c r="R134" t="s">
        <v>8353</v>
      </c>
      <c r="S134" s="9">
        <f>(((K134/60)/60) / 24) +DATE(1970,1,1)</f>
        <v>41905.812581018516</v>
      </c>
      <c r="T134" s="9">
        <f>(((J134/60)/60) /24) +DATE(1970,1,1)</f>
        <v>41950.854247685187</v>
      </c>
      <c r="U134">
        <f t="shared" si="2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8">
        <f>ROUND(E135/D135*100,0)</f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t="e">
        <f>ROUND(E135/M135, 2)</f>
        <v>#DIV/0!</v>
      </c>
      <c r="Q135" s="10" t="s">
        <v>8350</v>
      </c>
      <c r="R135" t="s">
        <v>8353</v>
      </c>
      <c r="S135" s="9">
        <f>(((K135/60)/60) / 24) +DATE(1970,1,1)</f>
        <v>42491.80768518518</v>
      </c>
      <c r="T135" s="9">
        <f>(((J135/60)/60) /24) +DATE(1970,1,1)</f>
        <v>42521.729861111111</v>
      </c>
      <c r="U135">
        <f t="shared" si="2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8">
        <f>ROUND(E136/D136*100,0)</f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t="e">
        <f>ROUND(E136/M136, 2)</f>
        <v>#DIV/0!</v>
      </c>
      <c r="Q136" s="10" t="s">
        <v>8350</v>
      </c>
      <c r="R136" t="s">
        <v>8353</v>
      </c>
      <c r="S136" s="9">
        <f>(((K136/60)/60) / 24) +DATE(1970,1,1)</f>
        <v>42221.909930555557</v>
      </c>
      <c r="T136" s="9">
        <f>(((J136/60)/60) /24) +DATE(1970,1,1)</f>
        <v>42251.708333333328</v>
      </c>
      <c r="U136">
        <f t="shared" si="2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0</v>
      </c>
      <c r="F137" s="8">
        <f>ROUND(E137/D137*100,0)</f>
        <v>0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>ROUND(E137/M137, 2)</f>
        <v>0</v>
      </c>
      <c r="Q137" s="10" t="s">
        <v>8350</v>
      </c>
      <c r="R137" t="s">
        <v>8353</v>
      </c>
      <c r="S137" s="9">
        <f>(((K137/60)/60) / 24) +DATE(1970,1,1)</f>
        <v>41788.381909722222</v>
      </c>
      <c r="T137" s="9">
        <f>(((J137/60)/60) /24) +DATE(1970,1,1)</f>
        <v>41821.791666666664</v>
      </c>
      <c r="U137">
        <f t="shared" si="2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8">
        <f>ROUND(E138/D138*100,0)</f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t="e">
        <f>ROUND(E138/M138, 2)</f>
        <v>#DIV/0!</v>
      </c>
      <c r="Q138" s="10" t="s">
        <v>8350</v>
      </c>
      <c r="R138" t="s">
        <v>8353</v>
      </c>
      <c r="S138" s="9">
        <f>(((K138/60)/60) / 24) +DATE(1970,1,1)</f>
        <v>42096.410115740742</v>
      </c>
      <c r="T138" s="9">
        <f>(((J138/60)/60) /24) +DATE(1970,1,1)</f>
        <v>42140.427777777775</v>
      </c>
      <c r="U138">
        <f t="shared" si="2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8">
        <f>ROUND(E139/D139*100,0)</f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t="e">
        <f>ROUND(E139/M139, 2)</f>
        <v>#DIV/0!</v>
      </c>
      <c r="Q139" s="10" t="s">
        <v>8350</v>
      </c>
      <c r="R139" t="s">
        <v>8353</v>
      </c>
      <c r="S139" s="9">
        <f>(((K139/60)/60) / 24) +DATE(1970,1,1)</f>
        <v>42239.573993055557</v>
      </c>
      <c r="T139" s="9">
        <f>(((J139/60)/60) /24) +DATE(1970,1,1)</f>
        <v>42289.573993055557</v>
      </c>
      <c r="U139">
        <f t="shared" si="2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0</v>
      </c>
      <c r="F140" s="8">
        <f>ROUND(E140/D140*100,0)</f>
        <v>0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>ROUND(E140/M140, 2)</f>
        <v>0</v>
      </c>
      <c r="Q140" s="10" t="s">
        <v>8350</v>
      </c>
      <c r="R140" t="s">
        <v>8353</v>
      </c>
      <c r="S140" s="9">
        <f>(((K140/60)/60) / 24) +DATE(1970,1,1)</f>
        <v>42186.257418981477</v>
      </c>
      <c r="T140" s="9">
        <f>(((J140/60)/60) /24) +DATE(1970,1,1)</f>
        <v>42217.207638888889</v>
      </c>
      <c r="U140">
        <f t="shared" si="2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0</v>
      </c>
      <c r="F141" s="8">
        <f>ROUND(E141/D141*100,0)</f>
        <v>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>ROUND(E141/M141, 2)</f>
        <v>0</v>
      </c>
      <c r="Q141" s="10" t="s">
        <v>8350</v>
      </c>
      <c r="R141" t="s">
        <v>8353</v>
      </c>
      <c r="S141" s="9">
        <f>(((K141/60)/60) / 24) +DATE(1970,1,1)</f>
        <v>42187.920972222222</v>
      </c>
      <c r="T141" s="9">
        <f>(((J141/60)/60) /24) +DATE(1970,1,1)</f>
        <v>42197.920972222222</v>
      </c>
      <c r="U141">
        <f t="shared" si="2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8">
        <f>ROUND(E142/D142*100,0)</f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t="e">
        <f>ROUND(E142/M142, 2)</f>
        <v>#DIV/0!</v>
      </c>
      <c r="Q142" s="10" t="s">
        <v>8350</v>
      </c>
      <c r="R142" t="s">
        <v>8353</v>
      </c>
      <c r="S142" s="9">
        <f>(((K142/60)/60) / 24) +DATE(1970,1,1)</f>
        <v>42053.198287037041</v>
      </c>
      <c r="T142" s="9">
        <f>(((J142/60)/60) /24) +DATE(1970,1,1)</f>
        <v>42083.15662037037</v>
      </c>
      <c r="U142">
        <f t="shared" si="2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0</v>
      </c>
      <c r="F143" s="8">
        <f>ROUND(E143/D143*100,0)</f>
        <v>0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>ROUND(E143/M143, 2)</f>
        <v>0</v>
      </c>
      <c r="Q143" s="10" t="s">
        <v>8350</v>
      </c>
      <c r="R143" t="s">
        <v>8353</v>
      </c>
      <c r="S143" s="9">
        <f>(((K143/60)/60) / 24) +DATE(1970,1,1)</f>
        <v>42110.153043981481</v>
      </c>
      <c r="T143" s="9">
        <f>(((J143/60)/60) /24) +DATE(1970,1,1)</f>
        <v>42155.153043981481</v>
      </c>
      <c r="U143">
        <f t="shared" si="2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0</v>
      </c>
      <c r="F144" s="8">
        <f>ROUND(E144/D144*100,0)</f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>ROUND(E144/M144, 2)</f>
        <v>0</v>
      </c>
      <c r="Q144" s="10" t="s">
        <v>8350</v>
      </c>
      <c r="R144" t="s">
        <v>8353</v>
      </c>
      <c r="S144" s="9">
        <f>(((K144/60)/60) / 24) +DATE(1970,1,1)</f>
        <v>41938.893263888887</v>
      </c>
      <c r="T144" s="9">
        <f>(((J144/60)/60) /24) +DATE(1970,1,1)</f>
        <v>41959.934930555552</v>
      </c>
      <c r="U144">
        <f t="shared" si="2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8">
        <f>ROUND(E145/D145*100,0)</f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t="e">
        <f>ROUND(E145/M145, 2)</f>
        <v>#DIV/0!</v>
      </c>
      <c r="Q145" s="10" t="s">
        <v>8350</v>
      </c>
      <c r="R145" t="s">
        <v>8353</v>
      </c>
      <c r="S145" s="9">
        <f>(((K145/60)/60) / 24) +DATE(1970,1,1)</f>
        <v>42559.064143518524</v>
      </c>
      <c r="T145" s="9">
        <f>(((J145/60)/60) /24) +DATE(1970,1,1)</f>
        <v>42616.246527777781</v>
      </c>
      <c r="U145">
        <f t="shared" si="2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0</v>
      </c>
      <c r="F146" s="8">
        <f>ROUND(E146/D146*100,0)</f>
        <v>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>ROUND(E146/M146, 2)</f>
        <v>0</v>
      </c>
      <c r="Q146" s="10" t="s">
        <v>8350</v>
      </c>
      <c r="R146" t="s">
        <v>8353</v>
      </c>
      <c r="S146" s="9">
        <f>(((K146/60)/60) / 24) +DATE(1970,1,1)</f>
        <v>42047.762407407412</v>
      </c>
      <c r="T146" s="9">
        <f>(((J146/60)/60) /24) +DATE(1970,1,1)</f>
        <v>42107.72074074074</v>
      </c>
      <c r="U146">
        <f t="shared" si="2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0</v>
      </c>
      <c r="F147" s="8">
        <f>ROUND(E147/D147*100,0)</f>
        <v>0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>ROUND(E147/M147, 2)</f>
        <v>0</v>
      </c>
      <c r="Q147" s="10" t="s">
        <v>8350</v>
      </c>
      <c r="R147" t="s">
        <v>8353</v>
      </c>
      <c r="S147" s="9">
        <f>(((K147/60)/60) / 24) +DATE(1970,1,1)</f>
        <v>42200.542268518519</v>
      </c>
      <c r="T147" s="9">
        <f>(((J147/60)/60) /24) +DATE(1970,1,1)</f>
        <v>42227.542268518519</v>
      </c>
      <c r="U147">
        <f t="shared" si="2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0</v>
      </c>
      <c r="F148" s="8">
        <f>ROUND(E148/D148*100,0)</f>
        <v>0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>ROUND(E148/M148, 2)</f>
        <v>0</v>
      </c>
      <c r="Q148" s="10" t="s">
        <v>8350</v>
      </c>
      <c r="R148" t="s">
        <v>8353</v>
      </c>
      <c r="S148" s="9">
        <f>(((K148/60)/60) / 24) +DATE(1970,1,1)</f>
        <v>42693.016180555554</v>
      </c>
      <c r="T148" s="9">
        <f>(((J148/60)/60) /24) +DATE(1970,1,1)</f>
        <v>42753.016180555554</v>
      </c>
      <c r="U148">
        <f t="shared" si="2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8">
        <f>ROUND(E149/D149*100,0)</f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t="e">
        <f>ROUND(E149/M149, 2)</f>
        <v>#DIV/0!</v>
      </c>
      <c r="Q149" s="10" t="s">
        <v>8350</v>
      </c>
      <c r="R149" t="s">
        <v>8353</v>
      </c>
      <c r="S149" s="9">
        <f>(((K149/60)/60) / 24) +DATE(1970,1,1)</f>
        <v>41969.767824074079</v>
      </c>
      <c r="T149" s="9">
        <f>(((J149/60)/60) /24) +DATE(1970,1,1)</f>
        <v>42012.762499999997</v>
      </c>
      <c r="U149">
        <f t="shared" si="2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0</v>
      </c>
      <c r="F150" s="8">
        <f>ROUND(E150/D150*100,0)</f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>ROUND(E150/M150, 2)</f>
        <v>0</v>
      </c>
      <c r="Q150" s="10" t="s">
        <v>8350</v>
      </c>
      <c r="R150" t="s">
        <v>8353</v>
      </c>
      <c r="S150" s="9">
        <f>(((K150/60)/60) / 24) +DATE(1970,1,1)</f>
        <v>42397.281666666662</v>
      </c>
      <c r="T150" s="9">
        <f>(((J150/60)/60) /24) +DATE(1970,1,1)</f>
        <v>42427.281666666662</v>
      </c>
      <c r="U150">
        <f t="shared" si="2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0</v>
      </c>
      <c r="F151" s="8">
        <f>ROUND(E151/D151*100,0)</f>
        <v>0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>ROUND(E151/M151, 2)</f>
        <v>0</v>
      </c>
      <c r="Q151" s="10" t="s">
        <v>8350</v>
      </c>
      <c r="R151" t="s">
        <v>8353</v>
      </c>
      <c r="S151" s="9">
        <f>(((K151/60)/60) / 24) +DATE(1970,1,1)</f>
        <v>41968.172106481477</v>
      </c>
      <c r="T151" s="9">
        <f>(((J151/60)/60) /24) +DATE(1970,1,1)</f>
        <v>41998.333333333328</v>
      </c>
      <c r="U151">
        <f t="shared" si="2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0</v>
      </c>
      <c r="F152" s="8">
        <f>ROUND(E152/D152*100,0)</f>
        <v>0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>ROUND(E152/M152, 2)</f>
        <v>0</v>
      </c>
      <c r="Q152" s="10" t="s">
        <v>8350</v>
      </c>
      <c r="R152" t="s">
        <v>8353</v>
      </c>
      <c r="S152" s="9">
        <f>(((K152/60)/60) / 24) +DATE(1970,1,1)</f>
        <v>42090.161828703705</v>
      </c>
      <c r="T152" s="9">
        <f>(((J152/60)/60) /24) +DATE(1970,1,1)</f>
        <v>42150.161828703705</v>
      </c>
      <c r="U152">
        <f t="shared" si="2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0</v>
      </c>
      <c r="F153" s="8">
        <f>ROUND(E153/D153*100,0)</f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>ROUND(E153/M153, 2)</f>
        <v>0</v>
      </c>
      <c r="Q153" s="10" t="s">
        <v>8350</v>
      </c>
      <c r="R153" t="s">
        <v>8353</v>
      </c>
      <c r="S153" s="9">
        <f>(((K153/60)/60) / 24) +DATE(1970,1,1)</f>
        <v>42113.550821759258</v>
      </c>
      <c r="T153" s="9">
        <f>(((J153/60)/60) /24) +DATE(1970,1,1)</f>
        <v>42173.550821759258</v>
      </c>
      <c r="U153">
        <f t="shared" si="2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0</v>
      </c>
      <c r="F154" s="8">
        <f>ROUND(E154/D154*100,0)</f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>ROUND(E154/M154, 2)</f>
        <v>0</v>
      </c>
      <c r="Q154" s="10" t="s">
        <v>8350</v>
      </c>
      <c r="R154" t="s">
        <v>8353</v>
      </c>
      <c r="S154" s="9">
        <f>(((K154/60)/60) / 24) +DATE(1970,1,1)</f>
        <v>41875.077546296299</v>
      </c>
      <c r="T154" s="9">
        <f>(((J154/60)/60) /24) +DATE(1970,1,1)</f>
        <v>41905.077546296299</v>
      </c>
      <c r="U154">
        <f t="shared" si="2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0</v>
      </c>
      <c r="F155" s="8">
        <f>ROUND(E155/D155*100,0)</f>
        <v>0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>ROUND(E155/M155, 2)</f>
        <v>0</v>
      </c>
      <c r="Q155" s="10" t="s">
        <v>8350</v>
      </c>
      <c r="R155" t="s">
        <v>8353</v>
      </c>
      <c r="S155" s="9">
        <f>(((K155/60)/60) / 24) +DATE(1970,1,1)</f>
        <v>41933.586157407408</v>
      </c>
      <c r="T155" s="9">
        <f>(((J155/60)/60) /24) +DATE(1970,1,1)</f>
        <v>41975.627824074079</v>
      </c>
      <c r="U155">
        <f t="shared" si="2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0</v>
      </c>
      <c r="F156" s="8">
        <f>ROUND(E156/D156*100,0)</f>
        <v>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>ROUND(E156/M156, 2)</f>
        <v>0</v>
      </c>
      <c r="Q156" s="10" t="s">
        <v>8350</v>
      </c>
      <c r="R156" t="s">
        <v>8353</v>
      </c>
      <c r="S156" s="9">
        <f>(((K156/60)/60) / 24) +DATE(1970,1,1)</f>
        <v>42115.547395833331</v>
      </c>
      <c r="T156" s="9">
        <f>(((J156/60)/60) /24) +DATE(1970,1,1)</f>
        <v>42158.547395833331</v>
      </c>
      <c r="U156">
        <f t="shared" si="2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0</v>
      </c>
      <c r="F157" s="8">
        <f>ROUND(E157/D157*100,0)</f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>ROUND(E157/M157, 2)</f>
        <v>0</v>
      </c>
      <c r="Q157" s="10" t="s">
        <v>8350</v>
      </c>
      <c r="R157" t="s">
        <v>8353</v>
      </c>
      <c r="S157" s="9">
        <f>(((K157/60)/60) / 24) +DATE(1970,1,1)</f>
        <v>42168.559432870374</v>
      </c>
      <c r="T157" s="9">
        <f>(((J157/60)/60) /24) +DATE(1970,1,1)</f>
        <v>42208.559432870374</v>
      </c>
      <c r="U157">
        <f t="shared" si="2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0</v>
      </c>
      <c r="F158" s="8">
        <f>ROUND(E158/D158*100,0)</f>
        <v>0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>ROUND(E158/M158, 2)</f>
        <v>0</v>
      </c>
      <c r="Q158" s="10" t="s">
        <v>8350</v>
      </c>
      <c r="R158" t="s">
        <v>8353</v>
      </c>
      <c r="S158" s="9">
        <f>(((K158/60)/60) / 24) +DATE(1970,1,1)</f>
        <v>41794.124953703707</v>
      </c>
      <c r="T158" s="9">
        <f>(((J158/60)/60) /24) +DATE(1970,1,1)</f>
        <v>41854.124953703707</v>
      </c>
      <c r="U158">
        <f t="shared" si="2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0</v>
      </c>
      <c r="F159" s="8">
        <f>ROUND(E159/D159*100,0)</f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>ROUND(E159/M159, 2)</f>
        <v>0</v>
      </c>
      <c r="Q159" s="10" t="s">
        <v>8350</v>
      </c>
      <c r="R159" t="s">
        <v>8353</v>
      </c>
      <c r="S159" s="9">
        <f>(((K159/60)/60) / 24) +DATE(1970,1,1)</f>
        <v>42396.911712962959</v>
      </c>
      <c r="T159" s="9">
        <f>(((J159/60)/60) /24) +DATE(1970,1,1)</f>
        <v>42426.911712962959</v>
      </c>
      <c r="U159">
        <f t="shared" si="2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8">
        <f>ROUND(E160/D160*100,0)</f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t="e">
        <f>ROUND(E160/M160, 2)</f>
        <v>#DIV/0!</v>
      </c>
      <c r="Q160" s="10" t="s">
        <v>8350</v>
      </c>
      <c r="R160" t="s">
        <v>8353</v>
      </c>
      <c r="S160" s="9">
        <f>(((K160/60)/60) / 24) +DATE(1970,1,1)</f>
        <v>41904.07671296296</v>
      </c>
      <c r="T160" s="9">
        <f>(((J160/60)/60) /24) +DATE(1970,1,1)</f>
        <v>41934.07671296296</v>
      </c>
      <c r="U160">
        <f t="shared" si="2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0</v>
      </c>
      <c r="F161" s="8">
        <f>ROUND(E161/D161*100,0)</f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>ROUND(E161/M161, 2)</f>
        <v>0</v>
      </c>
      <c r="Q161" s="10" t="s">
        <v>8350</v>
      </c>
      <c r="R161" t="s">
        <v>8353</v>
      </c>
      <c r="S161" s="9">
        <f>(((K161/60)/60) / 24) +DATE(1970,1,1)</f>
        <v>42514.434548611112</v>
      </c>
      <c r="T161" s="9">
        <f>(((J161/60)/60) /24) +DATE(1970,1,1)</f>
        <v>42554.434548611112</v>
      </c>
      <c r="U161">
        <f t="shared" si="2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8">
        <f>ROUND(E162/D162*100,0)</f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t="e">
        <f>ROUND(E162/M162, 2)</f>
        <v>#DIV/0!</v>
      </c>
      <c r="Q162" s="10" t="s">
        <v>8350</v>
      </c>
      <c r="R162" t="s">
        <v>8352</v>
      </c>
      <c r="S162" s="9">
        <f>(((K162/60)/60) / 24) +DATE(1970,1,1)</f>
        <v>42171.913090277783</v>
      </c>
      <c r="T162" s="9">
        <f>(((J162/60)/60) /24) +DATE(1970,1,1)</f>
        <v>42231.913090277783</v>
      </c>
      <c r="U162">
        <f t="shared" si="2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0</v>
      </c>
      <c r="F163" s="8">
        <f>ROUND(E163/D163*100,0)</f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>ROUND(E163/M163, 2)</f>
        <v>0</v>
      </c>
      <c r="Q163" s="10" t="s">
        <v>8350</v>
      </c>
      <c r="R163" t="s">
        <v>8352</v>
      </c>
      <c r="S163" s="9">
        <f>(((K163/60)/60) / 24) +DATE(1970,1,1)</f>
        <v>41792.687442129631</v>
      </c>
      <c r="T163" s="9">
        <f>(((J163/60)/60) /24) +DATE(1970,1,1)</f>
        <v>41822.687442129631</v>
      </c>
      <c r="U163">
        <f t="shared" si="2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0</v>
      </c>
      <c r="F164" s="8">
        <f>ROUND(E164/D164*100,0)</f>
        <v>0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>ROUND(E164/M164, 2)</f>
        <v>0</v>
      </c>
      <c r="Q164" s="10" t="s">
        <v>8350</v>
      </c>
      <c r="R164" t="s">
        <v>8352</v>
      </c>
      <c r="S164" s="9">
        <f>(((K164/60)/60) / 24) +DATE(1970,1,1)</f>
        <v>41835.126805555556</v>
      </c>
      <c r="T164" s="9">
        <f>(((J164/60)/60) /24) +DATE(1970,1,1)</f>
        <v>41867.987500000003</v>
      </c>
      <c r="U164">
        <f t="shared" si="2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8">
        <f>ROUND(E165/D165*100,0)</f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t="e">
        <f>ROUND(E165/M165, 2)</f>
        <v>#DIV/0!</v>
      </c>
      <c r="Q165" s="10" t="s">
        <v>8350</v>
      </c>
      <c r="R165" t="s">
        <v>8352</v>
      </c>
      <c r="S165" s="9">
        <f>(((K165/60)/60) / 24) +DATE(1970,1,1)</f>
        <v>42243.961273148147</v>
      </c>
      <c r="T165" s="9">
        <f>(((J165/60)/60) /24) +DATE(1970,1,1)</f>
        <v>42278</v>
      </c>
      <c r="U165">
        <f t="shared" si="2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0</v>
      </c>
      <c r="F166" s="8">
        <f>ROUND(E166/D166*100,0)</f>
        <v>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>ROUND(E166/M166, 2)</f>
        <v>0</v>
      </c>
      <c r="Q166" s="10" t="s">
        <v>8350</v>
      </c>
      <c r="R166" t="s">
        <v>8352</v>
      </c>
      <c r="S166" s="9">
        <f>(((K166/60)/60) / 24) +DATE(1970,1,1)</f>
        <v>41841.762743055559</v>
      </c>
      <c r="T166" s="9">
        <f>(((J166/60)/60) /24) +DATE(1970,1,1)</f>
        <v>41901.762743055559</v>
      </c>
      <c r="U166">
        <f t="shared" si="2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8">
        <f>ROUND(E167/D167*100,0)</f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t="e">
        <f>ROUND(E167/M167, 2)</f>
        <v>#DIV/0!</v>
      </c>
      <c r="Q167" s="10" t="s">
        <v>8350</v>
      </c>
      <c r="R167" t="s">
        <v>8352</v>
      </c>
      <c r="S167" s="9">
        <f>(((K167/60)/60) / 24) +DATE(1970,1,1)</f>
        <v>42351.658842592587</v>
      </c>
      <c r="T167" s="9">
        <f>(((J167/60)/60) /24) +DATE(1970,1,1)</f>
        <v>42381.658842592587</v>
      </c>
      <c r="U167">
        <f t="shared" si="2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0</v>
      </c>
      <c r="F168" s="8">
        <f>ROUND(E168/D168*100,0)</f>
        <v>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>ROUND(E168/M168, 2)</f>
        <v>0</v>
      </c>
      <c r="Q168" s="10" t="s">
        <v>8350</v>
      </c>
      <c r="R168" t="s">
        <v>8352</v>
      </c>
      <c r="S168" s="9">
        <f>(((K168/60)/60) / 24) +DATE(1970,1,1)</f>
        <v>42721.075949074075</v>
      </c>
      <c r="T168" s="9">
        <f>(((J168/60)/60) /24) +DATE(1970,1,1)</f>
        <v>42751.075949074075</v>
      </c>
      <c r="U168">
        <f t="shared" si="2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0</v>
      </c>
      <c r="F169" s="8">
        <f>ROUND(E169/D169*100,0)</f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>ROUND(E169/M169, 2)</f>
        <v>0</v>
      </c>
      <c r="Q169" s="10" t="s">
        <v>8350</v>
      </c>
      <c r="R169" t="s">
        <v>8352</v>
      </c>
      <c r="S169" s="9">
        <f>(((K169/60)/60) / 24) +DATE(1970,1,1)</f>
        <v>42160.927488425921</v>
      </c>
      <c r="T169" s="9">
        <f>(((J169/60)/60) /24) +DATE(1970,1,1)</f>
        <v>42220.927488425921</v>
      </c>
      <c r="U169">
        <f t="shared" si="2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0</v>
      </c>
      <c r="F170" s="8">
        <f>ROUND(E170/D170*100,0)</f>
        <v>0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>ROUND(E170/M170, 2)</f>
        <v>0</v>
      </c>
      <c r="Q170" s="10" t="s">
        <v>8350</v>
      </c>
      <c r="R170" t="s">
        <v>8352</v>
      </c>
      <c r="S170" s="9">
        <f>(((K170/60)/60) / 24) +DATE(1970,1,1)</f>
        <v>42052.83530092593</v>
      </c>
      <c r="T170" s="9">
        <f>(((J170/60)/60) /24) +DATE(1970,1,1)</f>
        <v>42082.793634259258</v>
      </c>
      <c r="U170">
        <f t="shared" si="2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0</v>
      </c>
      <c r="F171" s="8">
        <f>ROUND(E171/D171*100,0)</f>
        <v>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>ROUND(E171/M171, 2)</f>
        <v>0</v>
      </c>
      <c r="Q171" s="10" t="s">
        <v>8350</v>
      </c>
      <c r="R171" t="s">
        <v>8352</v>
      </c>
      <c r="S171" s="9">
        <f>(((K171/60)/60) / 24) +DATE(1970,1,1)</f>
        <v>41900.505312499998</v>
      </c>
      <c r="T171" s="9">
        <f>(((J171/60)/60) /24) +DATE(1970,1,1)</f>
        <v>41930.505312499998</v>
      </c>
      <c r="U171">
        <f t="shared" si="2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0</v>
      </c>
      <c r="F172" s="8">
        <f>ROUND(E172/D172*100,0)</f>
        <v>0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>ROUND(E172/M172, 2)</f>
        <v>0</v>
      </c>
      <c r="Q172" s="10" t="s">
        <v>8350</v>
      </c>
      <c r="R172" t="s">
        <v>8352</v>
      </c>
      <c r="S172" s="9">
        <f>(((K172/60)/60) / 24) +DATE(1970,1,1)</f>
        <v>42216.977812500001</v>
      </c>
      <c r="T172" s="9">
        <f>(((J172/60)/60) /24) +DATE(1970,1,1)</f>
        <v>42246.227777777778</v>
      </c>
      <c r="U172">
        <f t="shared" si="2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0</v>
      </c>
      <c r="F173" s="8">
        <f>ROUND(E173/D173*100,0)</f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>ROUND(E173/M173, 2)</f>
        <v>0</v>
      </c>
      <c r="Q173" s="10" t="s">
        <v>8350</v>
      </c>
      <c r="R173" t="s">
        <v>8352</v>
      </c>
      <c r="S173" s="9">
        <f>(((K173/60)/60) / 24) +DATE(1970,1,1)</f>
        <v>42534.180717592593</v>
      </c>
      <c r="T173" s="9">
        <f>(((J173/60)/60) /24) +DATE(1970,1,1)</f>
        <v>42594.180717592593</v>
      </c>
      <c r="U173">
        <f t="shared" si="2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8">
        <f>ROUND(E174/D174*100,0)</f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t="e">
        <f>ROUND(E174/M174, 2)</f>
        <v>#DIV/0!</v>
      </c>
      <c r="Q174" s="10" t="s">
        <v>8350</v>
      </c>
      <c r="R174" t="s">
        <v>8352</v>
      </c>
      <c r="S174" s="9">
        <f>(((K174/60)/60) / 24) +DATE(1970,1,1)</f>
        <v>42047.394942129627</v>
      </c>
      <c r="T174" s="9">
        <f>(((J174/60)/60) /24) +DATE(1970,1,1)</f>
        <v>42082.353275462956</v>
      </c>
      <c r="U174">
        <f t="shared" si="2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8">
        <f>ROUND(E175/D175*100,0)</f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t="e">
        <f>ROUND(E175/M175, 2)</f>
        <v>#DIV/0!</v>
      </c>
      <c r="Q175" s="10" t="s">
        <v>8350</v>
      </c>
      <c r="R175" t="s">
        <v>8352</v>
      </c>
      <c r="S175" s="9">
        <f>(((K175/60)/60) / 24) +DATE(1970,1,1)</f>
        <v>42033.573009259257</v>
      </c>
      <c r="T175" s="9">
        <f>(((J175/60)/60) /24) +DATE(1970,1,1)</f>
        <v>42063.573009259257</v>
      </c>
      <c r="U175">
        <f t="shared" si="2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8">
        <f>ROUND(E176/D176*100,0)</f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t="e">
        <f>ROUND(E176/M176, 2)</f>
        <v>#DIV/0!</v>
      </c>
      <c r="Q176" s="10" t="s">
        <v>8350</v>
      </c>
      <c r="R176" t="s">
        <v>8352</v>
      </c>
      <c r="S176" s="9">
        <f>(((K176/60)/60) / 24) +DATE(1970,1,1)</f>
        <v>42072.758981481486</v>
      </c>
      <c r="T176" s="9">
        <f>(((J176/60)/60) /24) +DATE(1970,1,1)</f>
        <v>42132.758981481486</v>
      </c>
      <c r="U176">
        <f t="shared" si="2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0</v>
      </c>
      <c r="F177" s="8">
        <f>ROUND(E177/D177*100,0)</f>
        <v>0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>ROUND(E177/M177, 2)</f>
        <v>0</v>
      </c>
      <c r="Q177" s="10" t="s">
        <v>8350</v>
      </c>
      <c r="R177" t="s">
        <v>8352</v>
      </c>
      <c r="S177" s="9">
        <f>(((K177/60)/60) / 24) +DATE(1970,1,1)</f>
        <v>41855.777905092589</v>
      </c>
      <c r="T177" s="9">
        <f>(((J177/60)/60) /24) +DATE(1970,1,1)</f>
        <v>41880.777905092589</v>
      </c>
      <c r="U177">
        <f t="shared" si="2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8">
        <f>ROUND(E178/D178*100,0)</f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t="e">
        <f>ROUND(E178/M178, 2)</f>
        <v>#DIV/0!</v>
      </c>
      <c r="Q178" s="10" t="s">
        <v>8350</v>
      </c>
      <c r="R178" t="s">
        <v>8352</v>
      </c>
      <c r="S178" s="9">
        <f>(((K178/60)/60) / 24) +DATE(1970,1,1)</f>
        <v>42191.824062500003</v>
      </c>
      <c r="T178" s="9">
        <f>(((J178/60)/60) /24) +DATE(1970,1,1)</f>
        <v>42221.824062500003</v>
      </c>
      <c r="U178">
        <f t="shared" si="2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0</v>
      </c>
      <c r="F179" s="8">
        <f>ROUND(E179/D179*100,0)</f>
        <v>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>ROUND(E179/M179, 2)</f>
        <v>0</v>
      </c>
      <c r="Q179" s="10" t="s">
        <v>8350</v>
      </c>
      <c r="R179" t="s">
        <v>8352</v>
      </c>
      <c r="S179" s="9">
        <f>(((K179/60)/60) / 24) +DATE(1970,1,1)</f>
        <v>42070.047754629632</v>
      </c>
      <c r="T179" s="9">
        <f>(((J179/60)/60) /24) +DATE(1970,1,1)</f>
        <v>42087.00608796296</v>
      </c>
      <c r="U179">
        <f t="shared" si="2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8">
        <f>ROUND(E180/D180*100,0)</f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t="e">
        <f>ROUND(E180/M180, 2)</f>
        <v>#DIV/0!</v>
      </c>
      <c r="Q180" s="10" t="s">
        <v>8350</v>
      </c>
      <c r="R180" t="s">
        <v>8352</v>
      </c>
      <c r="S180" s="9">
        <f>(((K180/60)/60) / 24) +DATE(1970,1,1)</f>
        <v>42304.955381944441</v>
      </c>
      <c r="T180" s="9">
        <f>(((J180/60)/60) /24) +DATE(1970,1,1)</f>
        <v>42334.997048611112</v>
      </c>
      <c r="U180">
        <f t="shared" si="2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0</v>
      </c>
      <c r="F181" s="8">
        <f>ROUND(E181/D181*100,0)</f>
        <v>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>ROUND(E181/M181, 2)</f>
        <v>0</v>
      </c>
      <c r="Q181" s="10" t="s">
        <v>8350</v>
      </c>
      <c r="R181" t="s">
        <v>8352</v>
      </c>
      <c r="S181" s="9">
        <f>(((K181/60)/60) / 24) +DATE(1970,1,1)</f>
        <v>42403.080497685187</v>
      </c>
      <c r="T181" s="9">
        <f>(((J181/60)/60) /24) +DATE(1970,1,1)</f>
        <v>42433.080497685187</v>
      </c>
      <c r="U181">
        <f t="shared" si="2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0</v>
      </c>
      <c r="F182" s="8">
        <f>ROUND(E182/D182*100,0)</f>
        <v>0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>ROUND(E182/M182, 2)</f>
        <v>0</v>
      </c>
      <c r="Q182" s="10" t="s">
        <v>8350</v>
      </c>
      <c r="R182" t="s">
        <v>8352</v>
      </c>
      <c r="S182" s="9">
        <f>(((K182/60)/60) / 24) +DATE(1970,1,1)</f>
        <v>42067.991238425922</v>
      </c>
      <c r="T182" s="9">
        <f>(((J182/60)/60) /24) +DATE(1970,1,1)</f>
        <v>42107.791666666672</v>
      </c>
      <c r="U182">
        <f t="shared" si="2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0</v>
      </c>
      <c r="F183" s="8">
        <f>ROUND(E183/D183*100,0)</f>
        <v>0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>ROUND(E183/M183, 2)</f>
        <v>0</v>
      </c>
      <c r="Q183" s="10" t="s">
        <v>8350</v>
      </c>
      <c r="R183" t="s">
        <v>8352</v>
      </c>
      <c r="S183" s="9">
        <f>(((K183/60)/60) / 24) +DATE(1970,1,1)</f>
        <v>42147.741840277777</v>
      </c>
      <c r="T183" s="9">
        <f>(((J183/60)/60) /24) +DATE(1970,1,1)</f>
        <v>42177.741840277777</v>
      </c>
      <c r="U183">
        <f t="shared" si="2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8">
        <f>ROUND(E184/D184*100,0)</f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t="e">
        <f>ROUND(E184/M184, 2)</f>
        <v>#DIV/0!</v>
      </c>
      <c r="Q184" s="10" t="s">
        <v>8350</v>
      </c>
      <c r="R184" t="s">
        <v>8352</v>
      </c>
      <c r="S184" s="9">
        <f>(((K184/60)/60) / 24) +DATE(1970,1,1)</f>
        <v>42712.011944444443</v>
      </c>
      <c r="T184" s="9">
        <f>(((J184/60)/60) /24) +DATE(1970,1,1)</f>
        <v>42742.011944444443</v>
      </c>
      <c r="U184">
        <f t="shared" si="2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0</v>
      </c>
      <c r="F185" s="8">
        <f>ROUND(E185/D185*100,0)</f>
        <v>0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>ROUND(E185/M185, 2)</f>
        <v>0</v>
      </c>
      <c r="Q185" s="10" t="s">
        <v>8350</v>
      </c>
      <c r="R185" t="s">
        <v>8352</v>
      </c>
      <c r="S185" s="9">
        <f>(((K185/60)/60) / 24) +DATE(1970,1,1)</f>
        <v>41939.810300925928</v>
      </c>
      <c r="T185" s="9">
        <f>(((J185/60)/60) /24) +DATE(1970,1,1)</f>
        <v>41969.851967592593</v>
      </c>
      <c r="U185">
        <f t="shared" si="2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0</v>
      </c>
      <c r="F186" s="8">
        <f>ROUND(E186/D186*100,0)</f>
        <v>0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>ROUND(E186/M186, 2)</f>
        <v>0</v>
      </c>
      <c r="Q186" s="10" t="s">
        <v>8350</v>
      </c>
      <c r="R186" t="s">
        <v>8352</v>
      </c>
      <c r="S186" s="9">
        <f>(((K186/60)/60) / 24) +DATE(1970,1,1)</f>
        <v>41825.791226851856</v>
      </c>
      <c r="T186" s="9">
        <f>(((J186/60)/60) /24) +DATE(1970,1,1)</f>
        <v>41883.165972222225</v>
      </c>
      <c r="U186">
        <f t="shared" si="2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0</v>
      </c>
      <c r="F187" s="8">
        <f>ROUND(E187/D187*100,0)</f>
        <v>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>ROUND(E187/M187, 2)</f>
        <v>0</v>
      </c>
      <c r="Q187" s="10" t="s">
        <v>8350</v>
      </c>
      <c r="R187" t="s">
        <v>8352</v>
      </c>
      <c r="S187" s="9">
        <f>(((K187/60)/60) / 24) +DATE(1970,1,1)</f>
        <v>42570.91133101852</v>
      </c>
      <c r="T187" s="9">
        <f>(((J187/60)/60) /24) +DATE(1970,1,1)</f>
        <v>42600.91133101852</v>
      </c>
      <c r="U187">
        <f t="shared" si="2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8">
        <f>ROUND(E188/D188*100,0)</f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t="e">
        <f>ROUND(E188/M188, 2)</f>
        <v>#DIV/0!</v>
      </c>
      <c r="Q188" s="10" t="s">
        <v>8350</v>
      </c>
      <c r="R188" t="s">
        <v>8352</v>
      </c>
      <c r="S188" s="9">
        <f>(((K188/60)/60) / 24) +DATE(1970,1,1)</f>
        <v>42767.812893518523</v>
      </c>
      <c r="T188" s="9">
        <f>(((J188/60)/60) /24) +DATE(1970,1,1)</f>
        <v>42797.833333333328</v>
      </c>
      <c r="U188">
        <f t="shared" si="2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0</v>
      </c>
      <c r="F189" s="8">
        <f>ROUND(E189/D189*100,0)</f>
        <v>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>ROUND(E189/M189, 2)</f>
        <v>0</v>
      </c>
      <c r="Q189" s="10" t="s">
        <v>8350</v>
      </c>
      <c r="R189" t="s">
        <v>8352</v>
      </c>
      <c r="S189" s="9">
        <f>(((K189/60)/60) / 24) +DATE(1970,1,1)</f>
        <v>42182.234456018516</v>
      </c>
      <c r="T189" s="9">
        <f>(((J189/60)/60) /24) +DATE(1970,1,1)</f>
        <v>42206.290972222225</v>
      </c>
      <c r="U189">
        <f t="shared" si="2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8">
        <f>ROUND(E190/D190*100,0)</f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t="e">
        <f>ROUND(E190/M190, 2)</f>
        <v>#DIV/0!</v>
      </c>
      <c r="Q190" s="10" t="s">
        <v>8350</v>
      </c>
      <c r="R190" t="s">
        <v>8352</v>
      </c>
      <c r="S190" s="9">
        <f>(((K190/60)/60) / 24) +DATE(1970,1,1)</f>
        <v>41857.18304398148</v>
      </c>
      <c r="T190" s="9">
        <f>(((J190/60)/60) /24) +DATE(1970,1,1)</f>
        <v>41887.18304398148</v>
      </c>
      <c r="U190">
        <f t="shared" si="2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0</v>
      </c>
      <c r="F191" s="8">
        <f>ROUND(E191/D191*100,0)</f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>ROUND(E191/M191, 2)</f>
        <v>0</v>
      </c>
      <c r="Q191" s="10" t="s">
        <v>8350</v>
      </c>
      <c r="R191" t="s">
        <v>8352</v>
      </c>
      <c r="S191" s="9">
        <f>(((K191/60)/60) / 24) +DATE(1970,1,1)</f>
        <v>42556.690706018519</v>
      </c>
      <c r="T191" s="9">
        <f>(((J191/60)/60) /24) +DATE(1970,1,1)</f>
        <v>42616.690706018519</v>
      </c>
      <c r="U191">
        <f t="shared" si="2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0</v>
      </c>
      <c r="F192" s="8">
        <f>ROUND(E192/D192*100,0)</f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>ROUND(E192/M192, 2)</f>
        <v>0</v>
      </c>
      <c r="Q192" s="10" t="s">
        <v>8350</v>
      </c>
      <c r="R192" t="s">
        <v>8352</v>
      </c>
      <c r="S192" s="9">
        <f>(((K192/60)/60) / 24) +DATE(1970,1,1)</f>
        <v>42527.650995370372</v>
      </c>
      <c r="T192" s="9">
        <f>(((J192/60)/60) /24) +DATE(1970,1,1)</f>
        <v>42537.650995370372</v>
      </c>
      <c r="U192">
        <f t="shared" si="2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0</v>
      </c>
      <c r="F193" s="8">
        <f>ROUND(E193/D193*100,0)</f>
        <v>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>ROUND(E193/M193, 2)</f>
        <v>0</v>
      </c>
      <c r="Q193" s="10" t="s">
        <v>8350</v>
      </c>
      <c r="R193" t="s">
        <v>8352</v>
      </c>
      <c r="S193" s="9">
        <f>(((K193/60)/60) / 24) +DATE(1970,1,1)</f>
        <v>42239.441412037035</v>
      </c>
      <c r="T193" s="9">
        <f>(((J193/60)/60) /24) +DATE(1970,1,1)</f>
        <v>42279.441412037035</v>
      </c>
      <c r="U193">
        <f t="shared" si="2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0</v>
      </c>
      <c r="F194" s="8">
        <f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>ROUND(E194/M194, 2)</f>
        <v>0</v>
      </c>
      <c r="Q194" s="10" t="s">
        <v>8350</v>
      </c>
      <c r="R194" t="s">
        <v>8352</v>
      </c>
      <c r="S194" s="9">
        <f>(((K194/60)/60) / 24) +DATE(1970,1,1)</f>
        <v>41899.792037037041</v>
      </c>
      <c r="T194" s="9">
        <f>(((J194/60)/60) /24) +DATE(1970,1,1)</f>
        <v>41929.792037037041</v>
      </c>
      <c r="U194">
        <f t="shared" si="2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8">
        <f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t="e">
        <f>ROUND(E195/M195, 2)</f>
        <v>#DIV/0!</v>
      </c>
      <c r="Q195" s="10" t="s">
        <v>8350</v>
      </c>
      <c r="R195" t="s">
        <v>8352</v>
      </c>
      <c r="S195" s="9">
        <f>(((K195/60)/60) / 24) +DATE(1970,1,1)</f>
        <v>41911.934791666667</v>
      </c>
      <c r="T195" s="9">
        <f>(((J195/60)/60) /24) +DATE(1970,1,1)</f>
        <v>41971.976458333331</v>
      </c>
      <c r="U195">
        <f t="shared" ref="U195:U258" si="3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0</v>
      </c>
      <c r="F196" s="8">
        <f>ROUND(E196/D196*100,0)</f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>ROUND(E196/M196, 2)</f>
        <v>0</v>
      </c>
      <c r="Q196" s="10" t="s">
        <v>8350</v>
      </c>
      <c r="R196" t="s">
        <v>8352</v>
      </c>
      <c r="S196" s="9">
        <f>(((K196/60)/60) / 24) +DATE(1970,1,1)</f>
        <v>42375.996886574074</v>
      </c>
      <c r="T196" s="9">
        <f>(((J196/60)/60) /24) +DATE(1970,1,1)</f>
        <v>42435.996886574074</v>
      </c>
      <c r="U196">
        <f t="shared" si="3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8">
        <f>ROUND(E197/D197*100,0)</f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t="e">
        <f>ROUND(E197/M197, 2)</f>
        <v>#DIV/0!</v>
      </c>
      <c r="Q197" s="10" t="s">
        <v>8350</v>
      </c>
      <c r="R197" t="s">
        <v>8352</v>
      </c>
      <c r="S197" s="9">
        <f>(((K197/60)/60) / 24) +DATE(1970,1,1)</f>
        <v>42135.67050925926</v>
      </c>
      <c r="T197" s="9">
        <f>(((J197/60)/60) /24) +DATE(1970,1,1)</f>
        <v>42195.67050925926</v>
      </c>
      <c r="U197">
        <f t="shared" si="3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0</v>
      </c>
      <c r="F198" s="8">
        <f>ROUND(E198/D198*100,0)</f>
        <v>0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>ROUND(E198/M198, 2)</f>
        <v>0</v>
      </c>
      <c r="Q198" s="10" t="s">
        <v>8350</v>
      </c>
      <c r="R198" t="s">
        <v>8352</v>
      </c>
      <c r="S198" s="9">
        <f>(((K198/60)/60) / 24) +DATE(1970,1,1)</f>
        <v>42259.542800925927</v>
      </c>
      <c r="T198" s="9">
        <f>(((J198/60)/60) /24) +DATE(1970,1,1)</f>
        <v>42287.875</v>
      </c>
      <c r="U198">
        <f t="shared" si="3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0</v>
      </c>
      <c r="F199" s="8">
        <f>ROUND(E199/D199*100,0)</f>
        <v>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>ROUND(E199/M199, 2)</f>
        <v>0</v>
      </c>
      <c r="Q199" s="10" t="s">
        <v>8350</v>
      </c>
      <c r="R199" t="s">
        <v>8352</v>
      </c>
      <c r="S199" s="9">
        <f>(((K199/60)/60) / 24) +DATE(1970,1,1)</f>
        <v>42741.848379629635</v>
      </c>
      <c r="T199" s="9">
        <f>(((J199/60)/60) /24) +DATE(1970,1,1)</f>
        <v>42783.875</v>
      </c>
      <c r="U199">
        <f t="shared" si="3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0</v>
      </c>
      <c r="F200" s="8">
        <f>ROUND(E200/D200*100,0)</f>
        <v>0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>ROUND(E200/M200, 2)</f>
        <v>0</v>
      </c>
      <c r="Q200" s="10" t="s">
        <v>8350</v>
      </c>
      <c r="R200" t="s">
        <v>8352</v>
      </c>
      <c r="S200" s="9">
        <f>(((K200/60)/60) / 24) +DATE(1970,1,1)</f>
        <v>41887.383356481485</v>
      </c>
      <c r="T200" s="9">
        <f>(((J200/60)/60) /24) +DATE(1970,1,1)</f>
        <v>41917.383356481485</v>
      </c>
      <c r="U200">
        <f t="shared" si="3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8">
        <f>ROUND(E201/D201*100,0)</f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t="e">
        <f>ROUND(E201/M201, 2)</f>
        <v>#DIV/0!</v>
      </c>
      <c r="Q201" s="10" t="s">
        <v>8350</v>
      </c>
      <c r="R201" t="s">
        <v>8352</v>
      </c>
      <c r="S201" s="9">
        <f>(((K201/60)/60) / 24) +DATE(1970,1,1)</f>
        <v>42584.123865740738</v>
      </c>
      <c r="T201" s="9">
        <f>(((J201/60)/60) /24) +DATE(1970,1,1)</f>
        <v>42614.123865740738</v>
      </c>
      <c r="U201">
        <f t="shared" si="3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0</v>
      </c>
      <c r="F202" s="8">
        <f>ROUND(E202/D202*100,0)</f>
        <v>0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>ROUND(E202/M202, 2)</f>
        <v>0</v>
      </c>
      <c r="Q202" s="10" t="s">
        <v>8350</v>
      </c>
      <c r="R202" t="s">
        <v>8352</v>
      </c>
      <c r="S202" s="9">
        <f>(((K202/60)/60) / 24) +DATE(1970,1,1)</f>
        <v>41867.083368055559</v>
      </c>
      <c r="T202" s="9">
        <f>(((J202/60)/60) /24) +DATE(1970,1,1)</f>
        <v>41897.083368055559</v>
      </c>
      <c r="U202">
        <f t="shared" si="3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0</v>
      </c>
      <c r="F203" s="8">
        <f>ROUND(E203/D203*100,0)</f>
        <v>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>ROUND(E203/M203, 2)</f>
        <v>0</v>
      </c>
      <c r="Q203" s="10" t="s">
        <v>8350</v>
      </c>
      <c r="R203" t="s">
        <v>8352</v>
      </c>
      <c r="S203" s="9">
        <f>(((K203/60)/60) / 24) +DATE(1970,1,1)</f>
        <v>42023.818622685183</v>
      </c>
      <c r="T203" s="9">
        <f>(((J203/60)/60) /24) +DATE(1970,1,1)</f>
        <v>42043.818622685183</v>
      </c>
      <c r="U203">
        <f t="shared" si="3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8">
        <f>ROUND(E204/D204*100,0)</f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t="e">
        <f>ROUND(E204/M204, 2)</f>
        <v>#DIV/0!</v>
      </c>
      <c r="Q204" s="10" t="s">
        <v>8350</v>
      </c>
      <c r="R204" t="s">
        <v>8352</v>
      </c>
      <c r="S204" s="9">
        <f>(((K204/60)/60) / 24) +DATE(1970,1,1)</f>
        <v>42255.927824074075</v>
      </c>
      <c r="T204" s="9">
        <f>(((J204/60)/60) /24) +DATE(1970,1,1)</f>
        <v>42285.874305555553</v>
      </c>
      <c r="U204">
        <f t="shared" si="3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0</v>
      </c>
      <c r="F205" s="8">
        <f>ROUND(E205/D205*100,0)</f>
        <v>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>ROUND(E205/M205, 2)</f>
        <v>0</v>
      </c>
      <c r="Q205" s="10" t="s">
        <v>8350</v>
      </c>
      <c r="R205" t="s">
        <v>8352</v>
      </c>
      <c r="S205" s="9">
        <f>(((K205/60)/60) / 24) +DATE(1970,1,1)</f>
        <v>41973.847962962958</v>
      </c>
      <c r="T205" s="9">
        <f>(((J205/60)/60) /24) +DATE(1970,1,1)</f>
        <v>42033.847962962958</v>
      </c>
      <c r="U205">
        <f t="shared" si="3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0</v>
      </c>
      <c r="F206" s="8">
        <f>ROUND(E206/D206*100,0)</f>
        <v>0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>ROUND(E206/M206, 2)</f>
        <v>0</v>
      </c>
      <c r="Q206" s="10" t="s">
        <v>8350</v>
      </c>
      <c r="R206" t="s">
        <v>8352</v>
      </c>
      <c r="S206" s="9">
        <f>(((K206/60)/60) / 24) +DATE(1970,1,1)</f>
        <v>42556.583368055552</v>
      </c>
      <c r="T206" s="9">
        <f>(((J206/60)/60) /24) +DATE(1970,1,1)</f>
        <v>42586.583368055552</v>
      </c>
      <c r="U206">
        <f t="shared" si="3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0</v>
      </c>
      <c r="F207" s="8">
        <f>ROUND(E207/D207*100,0)</f>
        <v>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>ROUND(E207/M207, 2)</f>
        <v>0</v>
      </c>
      <c r="Q207" s="10" t="s">
        <v>8350</v>
      </c>
      <c r="R207" t="s">
        <v>8352</v>
      </c>
      <c r="S207" s="9">
        <f>(((K207/60)/60) / 24) +DATE(1970,1,1)</f>
        <v>42248.632199074069</v>
      </c>
      <c r="T207" s="9">
        <f>(((J207/60)/60) /24) +DATE(1970,1,1)</f>
        <v>42283.632199074069</v>
      </c>
      <c r="U207">
        <f t="shared" si="3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8">
        <f>ROUND(E208/D208*100,0)</f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t="e">
        <f>ROUND(E208/M208, 2)</f>
        <v>#DIV/0!</v>
      </c>
      <c r="Q208" s="10" t="s">
        <v>8350</v>
      </c>
      <c r="R208" t="s">
        <v>8352</v>
      </c>
      <c r="S208" s="9">
        <f>(((K208/60)/60) / 24) +DATE(1970,1,1)</f>
        <v>42567.004432870366</v>
      </c>
      <c r="T208" s="9">
        <f>(((J208/60)/60) /24) +DATE(1970,1,1)</f>
        <v>42588.004432870366</v>
      </c>
      <c r="U208">
        <f t="shared" si="3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0</v>
      </c>
      <c r="F209" s="8">
        <f>ROUND(E209/D209*100,0)</f>
        <v>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>ROUND(E209/M209, 2)</f>
        <v>0</v>
      </c>
      <c r="Q209" s="10" t="s">
        <v>8350</v>
      </c>
      <c r="R209" t="s">
        <v>8352</v>
      </c>
      <c r="S209" s="9">
        <f>(((K209/60)/60) / 24) +DATE(1970,1,1)</f>
        <v>41978.197199074071</v>
      </c>
      <c r="T209" s="9">
        <f>(((J209/60)/60) /24) +DATE(1970,1,1)</f>
        <v>42008.197199074071</v>
      </c>
      <c r="U209">
        <f t="shared" si="3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8">
        <f>ROUND(E210/D210*100,0)</f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t="e">
        <f>ROUND(E210/M210, 2)</f>
        <v>#DIV/0!</v>
      </c>
      <c r="Q210" s="10" t="s">
        <v>8350</v>
      </c>
      <c r="R210" t="s">
        <v>8352</v>
      </c>
      <c r="S210" s="9">
        <f>(((K210/60)/60) / 24) +DATE(1970,1,1)</f>
        <v>41959.369988425926</v>
      </c>
      <c r="T210" s="9">
        <f>(((J210/60)/60) /24) +DATE(1970,1,1)</f>
        <v>41989.369988425926</v>
      </c>
      <c r="U210">
        <f t="shared" si="3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8">
        <f>ROUND(E211/D211*100,0)</f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t="e">
        <f>ROUND(E211/M211, 2)</f>
        <v>#DIV/0!</v>
      </c>
      <c r="Q211" s="10" t="s">
        <v>8350</v>
      </c>
      <c r="R211" t="s">
        <v>8352</v>
      </c>
      <c r="S211" s="9">
        <f>(((K211/60)/60) / 24) +DATE(1970,1,1)</f>
        <v>42165.922858796301</v>
      </c>
      <c r="T211" s="9">
        <f>(((J211/60)/60) /24) +DATE(1970,1,1)</f>
        <v>42195.922858796301</v>
      </c>
      <c r="U211">
        <f t="shared" si="3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0</v>
      </c>
      <c r="F212" s="8">
        <f>ROUND(E212/D212*100,0)</f>
        <v>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>ROUND(E212/M212, 2)</f>
        <v>0</v>
      </c>
      <c r="Q212" s="10" t="s">
        <v>8350</v>
      </c>
      <c r="R212" t="s">
        <v>8352</v>
      </c>
      <c r="S212" s="9">
        <f>(((K212/60)/60) / 24) +DATE(1970,1,1)</f>
        <v>42249.064722222218</v>
      </c>
      <c r="T212" s="9">
        <f>(((J212/60)/60) /24) +DATE(1970,1,1)</f>
        <v>42278.208333333328</v>
      </c>
      <c r="U212">
        <f t="shared" si="3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0</v>
      </c>
      <c r="F213" s="8">
        <f>ROUND(E213/D213*100,0)</f>
        <v>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>ROUND(E213/M213, 2)</f>
        <v>0</v>
      </c>
      <c r="Q213" s="10" t="s">
        <v>8350</v>
      </c>
      <c r="R213" t="s">
        <v>8352</v>
      </c>
      <c r="S213" s="9">
        <f>(((K213/60)/60) / 24) +DATE(1970,1,1)</f>
        <v>42236.159918981488</v>
      </c>
      <c r="T213" s="9">
        <f>(((J213/60)/60) /24) +DATE(1970,1,1)</f>
        <v>42266.159918981488</v>
      </c>
      <c r="U213">
        <f t="shared" si="3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0</v>
      </c>
      <c r="F214" s="8">
        <f>ROUND(E214/D214*100,0)</f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>ROUND(E214/M214, 2)</f>
        <v>0</v>
      </c>
      <c r="Q214" s="10" t="s">
        <v>8350</v>
      </c>
      <c r="R214" t="s">
        <v>8352</v>
      </c>
      <c r="S214" s="9">
        <f>(((K214/60)/60) / 24) +DATE(1970,1,1)</f>
        <v>42416.881018518514</v>
      </c>
      <c r="T214" s="9">
        <f>(((J214/60)/60) /24) +DATE(1970,1,1)</f>
        <v>42476.839351851857</v>
      </c>
      <c r="U214">
        <f t="shared" si="3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0</v>
      </c>
      <c r="F215" s="8">
        <f>ROUND(E215/D215*100,0)</f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>ROUND(E215/M215, 2)</f>
        <v>0</v>
      </c>
      <c r="Q215" s="10" t="s">
        <v>8350</v>
      </c>
      <c r="R215" t="s">
        <v>8352</v>
      </c>
      <c r="S215" s="9">
        <f>(((K215/60)/60) / 24) +DATE(1970,1,1)</f>
        <v>42202.594293981485</v>
      </c>
      <c r="T215" s="9">
        <f>(((J215/60)/60) /24) +DATE(1970,1,1)</f>
        <v>42232.587974537033</v>
      </c>
      <c r="U215">
        <f t="shared" si="3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0</v>
      </c>
      <c r="F216" s="8">
        <f>ROUND(E216/D216*100,0)</f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>ROUND(E216/M216, 2)</f>
        <v>0</v>
      </c>
      <c r="Q216" s="10" t="s">
        <v>8350</v>
      </c>
      <c r="R216" t="s">
        <v>8352</v>
      </c>
      <c r="S216" s="9">
        <f>(((K216/60)/60) / 24) +DATE(1970,1,1)</f>
        <v>42009.64061342593</v>
      </c>
      <c r="T216" s="9">
        <f>(((J216/60)/60) /24) +DATE(1970,1,1)</f>
        <v>42069.64061342593</v>
      </c>
      <c r="U216">
        <f t="shared" si="3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0</v>
      </c>
      <c r="F217" s="8">
        <f>ROUND(E217/D217*100,0)</f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>ROUND(E217/M217, 2)</f>
        <v>0</v>
      </c>
      <c r="Q217" s="10" t="s">
        <v>8350</v>
      </c>
      <c r="R217" t="s">
        <v>8352</v>
      </c>
      <c r="S217" s="9">
        <f>(((K217/60)/60) / 24) +DATE(1970,1,1)</f>
        <v>42375.230115740742</v>
      </c>
      <c r="T217" s="9">
        <f>(((J217/60)/60) /24) +DATE(1970,1,1)</f>
        <v>42417.999305555553</v>
      </c>
      <c r="U217">
        <f t="shared" si="3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0</v>
      </c>
      <c r="F218" s="8">
        <f>ROUND(E218/D218*100,0)</f>
        <v>0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>ROUND(E218/M218, 2)</f>
        <v>0</v>
      </c>
      <c r="Q218" s="10" t="s">
        <v>8350</v>
      </c>
      <c r="R218" t="s">
        <v>8352</v>
      </c>
      <c r="S218" s="9">
        <f>(((K218/60)/60) / 24) +DATE(1970,1,1)</f>
        <v>42066.958761574075</v>
      </c>
      <c r="T218" s="9">
        <f>(((J218/60)/60) /24) +DATE(1970,1,1)</f>
        <v>42116.917094907403</v>
      </c>
      <c r="U218">
        <f t="shared" si="3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0</v>
      </c>
      <c r="F219" s="8">
        <f>ROUND(E219/D219*100,0)</f>
        <v>0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>ROUND(E219/M219, 2)</f>
        <v>0</v>
      </c>
      <c r="Q219" s="10" t="s">
        <v>8350</v>
      </c>
      <c r="R219" t="s">
        <v>8352</v>
      </c>
      <c r="S219" s="9">
        <f>(((K219/60)/60) / 24) +DATE(1970,1,1)</f>
        <v>41970.64061342593</v>
      </c>
      <c r="T219" s="9">
        <f>(((J219/60)/60) /24) +DATE(1970,1,1)</f>
        <v>42001.64061342593</v>
      </c>
      <c r="U219">
        <f t="shared" si="3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0</v>
      </c>
      <c r="F220" s="8">
        <f>ROUND(E220/D220*100,0)</f>
        <v>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>ROUND(E220/M220, 2)</f>
        <v>0</v>
      </c>
      <c r="Q220" s="10" t="s">
        <v>8350</v>
      </c>
      <c r="R220" t="s">
        <v>8352</v>
      </c>
      <c r="S220" s="9">
        <f>(((K220/60)/60) / 24) +DATE(1970,1,1)</f>
        <v>42079.628344907411</v>
      </c>
      <c r="T220" s="9">
        <f>(((J220/60)/60) /24) +DATE(1970,1,1)</f>
        <v>42139.628344907411</v>
      </c>
      <c r="U220">
        <f t="shared" si="3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0</v>
      </c>
      <c r="F221" s="8">
        <f>ROUND(E221/D221*100,0)</f>
        <v>0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>ROUND(E221/M221, 2)</f>
        <v>0</v>
      </c>
      <c r="Q221" s="10" t="s">
        <v>8350</v>
      </c>
      <c r="R221" t="s">
        <v>8352</v>
      </c>
      <c r="S221" s="9">
        <f>(((K221/60)/60) / 24) +DATE(1970,1,1)</f>
        <v>42429.326678240745</v>
      </c>
      <c r="T221" s="9">
        <f>(((J221/60)/60) /24) +DATE(1970,1,1)</f>
        <v>42461.290972222225</v>
      </c>
      <c r="U221">
        <f t="shared" si="3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0</v>
      </c>
      <c r="F222" s="8">
        <f>ROUND(E222/D222*100,0)</f>
        <v>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>ROUND(E222/M222, 2)</f>
        <v>0</v>
      </c>
      <c r="Q222" s="10" t="s">
        <v>8350</v>
      </c>
      <c r="R222" t="s">
        <v>8352</v>
      </c>
      <c r="S222" s="9">
        <f>(((K222/60)/60) / 24) +DATE(1970,1,1)</f>
        <v>42195.643865740742</v>
      </c>
      <c r="T222" s="9">
        <f>(((J222/60)/60) /24) +DATE(1970,1,1)</f>
        <v>42236.837499999994</v>
      </c>
      <c r="U222">
        <f t="shared" si="3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8">
        <f>ROUND(E223/D223*100,0)</f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t="e">
        <f>ROUND(E223/M223, 2)</f>
        <v>#DIV/0!</v>
      </c>
      <c r="Q223" s="10" t="s">
        <v>8350</v>
      </c>
      <c r="R223" t="s">
        <v>8352</v>
      </c>
      <c r="S223" s="9">
        <f>(((K223/60)/60) / 24) +DATE(1970,1,1)</f>
        <v>42031.837546296301</v>
      </c>
      <c r="T223" s="9">
        <f>(((J223/60)/60) /24) +DATE(1970,1,1)</f>
        <v>42091.79587962963</v>
      </c>
      <c r="U223">
        <f t="shared" si="3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0</v>
      </c>
      <c r="F224" s="8">
        <f>ROUND(E224/D224*100,0)</f>
        <v>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>ROUND(E224/M224, 2)</f>
        <v>0</v>
      </c>
      <c r="Q224" s="10" t="s">
        <v>8350</v>
      </c>
      <c r="R224" t="s">
        <v>8352</v>
      </c>
      <c r="S224" s="9">
        <f>(((K224/60)/60) / 24) +DATE(1970,1,1)</f>
        <v>42031.769884259258</v>
      </c>
      <c r="T224" s="9">
        <f>(((J224/60)/60) /24) +DATE(1970,1,1)</f>
        <v>42090.110416666663</v>
      </c>
      <c r="U224">
        <f t="shared" si="3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8">
        <f>ROUND(E225/D225*100,0)</f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t="e">
        <f>ROUND(E225/M225, 2)</f>
        <v>#DIV/0!</v>
      </c>
      <c r="Q225" s="10" t="s">
        <v>8350</v>
      </c>
      <c r="R225" t="s">
        <v>8352</v>
      </c>
      <c r="S225" s="9">
        <f>(((K225/60)/60) / 24) +DATE(1970,1,1)</f>
        <v>42482.048032407409</v>
      </c>
      <c r="T225" s="9">
        <f>(((J225/60)/60) /24) +DATE(1970,1,1)</f>
        <v>42512.045138888891</v>
      </c>
      <c r="U225">
        <f t="shared" si="3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8">
        <f>ROUND(E226/D226*100,0)</f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t="e">
        <f>ROUND(E226/M226, 2)</f>
        <v>#DIV/0!</v>
      </c>
      <c r="Q226" s="10" t="s">
        <v>8350</v>
      </c>
      <c r="R226" t="s">
        <v>8352</v>
      </c>
      <c r="S226" s="9">
        <f>(((K226/60)/60) / 24) +DATE(1970,1,1)</f>
        <v>42135.235254629632</v>
      </c>
      <c r="T226" s="9">
        <f>(((J226/60)/60) /24) +DATE(1970,1,1)</f>
        <v>42195.235254629632</v>
      </c>
      <c r="U226">
        <f t="shared" si="3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8">
        <f>ROUND(E227/D227*100,0)</f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t="e">
        <f>ROUND(E227/M227, 2)</f>
        <v>#DIV/0!</v>
      </c>
      <c r="Q227" s="10" t="s">
        <v>8350</v>
      </c>
      <c r="R227" t="s">
        <v>8352</v>
      </c>
      <c r="S227" s="9">
        <f>(((K227/60)/60) / 24) +DATE(1970,1,1)</f>
        <v>42438.961273148147</v>
      </c>
      <c r="T227" s="9">
        <f>(((J227/60)/60) /24) +DATE(1970,1,1)</f>
        <v>42468.919606481482</v>
      </c>
      <c r="U227">
        <f t="shared" si="3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0</v>
      </c>
      <c r="F228" s="8">
        <f>ROUND(E228/D228*100,0)</f>
        <v>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>ROUND(E228/M228, 2)</f>
        <v>0</v>
      </c>
      <c r="Q228" s="10" t="s">
        <v>8350</v>
      </c>
      <c r="R228" t="s">
        <v>8352</v>
      </c>
      <c r="S228" s="9">
        <f>(((K228/60)/60) / 24) +DATE(1970,1,1)</f>
        <v>42106.666018518517</v>
      </c>
      <c r="T228" s="9">
        <f>(((J228/60)/60) /24) +DATE(1970,1,1)</f>
        <v>42155.395138888889</v>
      </c>
      <c r="U228">
        <f t="shared" si="3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8">
        <f>ROUND(E229/D229*100,0)</f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t="e">
        <f>ROUND(E229/M229, 2)</f>
        <v>#DIV/0!</v>
      </c>
      <c r="Q229" s="10" t="s">
        <v>8350</v>
      </c>
      <c r="R229" t="s">
        <v>8352</v>
      </c>
      <c r="S229" s="9">
        <f>(((K229/60)/60) / 24) +DATE(1970,1,1)</f>
        <v>42164.893993055557</v>
      </c>
      <c r="T229" s="9">
        <f>(((J229/60)/60) /24) +DATE(1970,1,1)</f>
        <v>42194.893993055557</v>
      </c>
      <c r="U229">
        <f t="shared" si="3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8">
        <f>ROUND(E230/D230*100,0)</f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t="e">
        <f>ROUND(E230/M230, 2)</f>
        <v>#DIV/0!</v>
      </c>
      <c r="Q230" s="10" t="s">
        <v>8350</v>
      </c>
      <c r="R230" t="s">
        <v>8352</v>
      </c>
      <c r="S230" s="9">
        <f>(((K230/60)/60) / 24) +DATE(1970,1,1)</f>
        <v>42096.686400462961</v>
      </c>
      <c r="T230" s="9">
        <f>(((J230/60)/60) /24) +DATE(1970,1,1)</f>
        <v>42156.686400462961</v>
      </c>
      <c r="U230">
        <f t="shared" si="3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8">
        <f>ROUND(E231/D231*100,0)</f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t="e">
        <f>ROUND(E231/M231, 2)</f>
        <v>#DIV/0!</v>
      </c>
      <c r="Q231" s="10" t="s">
        <v>8350</v>
      </c>
      <c r="R231" t="s">
        <v>8352</v>
      </c>
      <c r="S231" s="9">
        <f>(((K231/60)/60) / 24) +DATE(1970,1,1)</f>
        <v>42383.933993055558</v>
      </c>
      <c r="T231" s="9">
        <f>(((J231/60)/60) /24) +DATE(1970,1,1)</f>
        <v>42413.933993055558</v>
      </c>
      <c r="U231">
        <f t="shared" si="3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0</v>
      </c>
      <c r="F232" s="8">
        <f>ROUND(E232/D232*100,0)</f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>ROUND(E232/M232, 2)</f>
        <v>0</v>
      </c>
      <c r="Q232" s="10" t="s">
        <v>8350</v>
      </c>
      <c r="R232" t="s">
        <v>8352</v>
      </c>
      <c r="S232" s="9">
        <f>(((K232/60)/60) / 24) +DATE(1970,1,1)</f>
        <v>42129.777210648142</v>
      </c>
      <c r="T232" s="9">
        <f>(((J232/60)/60) /24) +DATE(1970,1,1)</f>
        <v>42159.777210648142</v>
      </c>
      <c r="U232">
        <f t="shared" si="3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8">
        <f>ROUND(E233/D233*100,0)</f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t="e">
        <f>ROUND(E233/M233, 2)</f>
        <v>#DIV/0!</v>
      </c>
      <c r="Q233" s="10" t="s">
        <v>8350</v>
      </c>
      <c r="R233" t="s">
        <v>8352</v>
      </c>
      <c r="S233" s="9">
        <f>(((K233/60)/60) / 24) +DATE(1970,1,1)</f>
        <v>42341.958923611113</v>
      </c>
      <c r="T233" s="9">
        <f>(((J233/60)/60) /24) +DATE(1970,1,1)</f>
        <v>42371.958923611113</v>
      </c>
      <c r="U233">
        <f t="shared" si="3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0</v>
      </c>
      <c r="F234" s="8">
        <f>ROUND(E234/D234*100,0)</f>
        <v>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>ROUND(E234/M234, 2)</f>
        <v>0</v>
      </c>
      <c r="Q234" s="10" t="s">
        <v>8350</v>
      </c>
      <c r="R234" t="s">
        <v>8352</v>
      </c>
      <c r="S234" s="9">
        <f>(((K234/60)/60) / 24) +DATE(1970,1,1)</f>
        <v>42032.82576388889</v>
      </c>
      <c r="T234" s="9">
        <f>(((J234/60)/60) /24) +DATE(1970,1,1)</f>
        <v>42062.82576388889</v>
      </c>
      <c r="U234">
        <f t="shared" si="3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8">
        <f>ROUND(E235/D235*100,0)</f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t="e">
        <f>ROUND(E235/M235, 2)</f>
        <v>#DIV/0!</v>
      </c>
      <c r="Q235" s="10" t="s">
        <v>8350</v>
      </c>
      <c r="R235" t="s">
        <v>8352</v>
      </c>
      <c r="S235" s="9">
        <f>(((K235/60)/60) / 24) +DATE(1970,1,1)</f>
        <v>42612.911712962959</v>
      </c>
      <c r="T235" s="9">
        <f>(((J235/60)/60) /24) +DATE(1970,1,1)</f>
        <v>42642.911712962959</v>
      </c>
      <c r="U235">
        <f t="shared" si="3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0</v>
      </c>
      <c r="F236" s="8">
        <f>ROUND(E236/D236*100,0)</f>
        <v>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>ROUND(E236/M236, 2)</f>
        <v>0</v>
      </c>
      <c r="Q236" s="10" t="s">
        <v>8350</v>
      </c>
      <c r="R236" t="s">
        <v>8352</v>
      </c>
      <c r="S236" s="9">
        <f>(((K236/60)/60) / 24) +DATE(1970,1,1)</f>
        <v>42136.035405092596</v>
      </c>
      <c r="T236" s="9">
        <f>(((J236/60)/60) /24) +DATE(1970,1,1)</f>
        <v>42176.035405092596</v>
      </c>
      <c r="U236">
        <f t="shared" si="3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8">
        <f>ROUND(E237/D237*100,0)</f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t="e">
        <f>ROUND(E237/M237, 2)</f>
        <v>#DIV/0!</v>
      </c>
      <c r="Q237" s="10" t="s">
        <v>8350</v>
      </c>
      <c r="R237" t="s">
        <v>8352</v>
      </c>
      <c r="S237" s="9">
        <f>(((K237/60)/60) / 24) +DATE(1970,1,1)</f>
        <v>42164.908530092594</v>
      </c>
      <c r="T237" s="9">
        <f>(((J237/60)/60) /24) +DATE(1970,1,1)</f>
        <v>42194.908530092594</v>
      </c>
      <c r="U237">
        <f t="shared" si="3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8">
        <f>ROUND(E238/D238*100,0)</f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t="e">
        <f>ROUND(E238/M238, 2)</f>
        <v>#DIV/0!</v>
      </c>
      <c r="Q238" s="10" t="s">
        <v>8350</v>
      </c>
      <c r="R238" t="s">
        <v>8352</v>
      </c>
      <c r="S238" s="9">
        <f>(((K238/60)/60) / 24) +DATE(1970,1,1)</f>
        <v>42321.08447916666</v>
      </c>
      <c r="T238" s="9">
        <f>(((J238/60)/60) /24) +DATE(1970,1,1)</f>
        <v>42374</v>
      </c>
      <c r="U238">
        <f t="shared" si="3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0</v>
      </c>
      <c r="F239" s="8">
        <f>ROUND(E239/D239*100,0)</f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>ROUND(E239/M239, 2)</f>
        <v>0</v>
      </c>
      <c r="Q239" s="10" t="s">
        <v>8350</v>
      </c>
      <c r="R239" t="s">
        <v>8352</v>
      </c>
      <c r="S239" s="9">
        <f>(((K239/60)/60) / 24) +DATE(1970,1,1)</f>
        <v>42377.577187499999</v>
      </c>
      <c r="T239" s="9">
        <f>(((J239/60)/60) /24) +DATE(1970,1,1)</f>
        <v>42437.577187499999</v>
      </c>
      <c r="U239">
        <f t="shared" si="3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8">
        <f>ROUND(E240/D240*100,0)</f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t="e">
        <f>ROUND(E240/M240, 2)</f>
        <v>#DIV/0!</v>
      </c>
      <c r="Q240" s="10" t="s">
        <v>8350</v>
      </c>
      <c r="R240" t="s">
        <v>8352</v>
      </c>
      <c r="S240" s="9">
        <f>(((K240/60)/60) / 24) +DATE(1970,1,1)</f>
        <v>42713.962499999994</v>
      </c>
      <c r="T240" s="9">
        <f>(((J240/60)/60) /24) +DATE(1970,1,1)</f>
        <v>42734.375</v>
      </c>
      <c r="U240">
        <f t="shared" si="3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0</v>
      </c>
      <c r="F241" s="8">
        <f>ROUND(E241/D241*100,0)</f>
        <v>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>ROUND(E241/M241, 2)</f>
        <v>0</v>
      </c>
      <c r="Q241" s="10" t="s">
        <v>8350</v>
      </c>
      <c r="R241" t="s">
        <v>8352</v>
      </c>
      <c r="S241" s="9">
        <f>(((K241/60)/60) / 24) +DATE(1970,1,1)</f>
        <v>42297.110300925924</v>
      </c>
      <c r="T241" s="9">
        <f>(((J241/60)/60) /24) +DATE(1970,1,1)</f>
        <v>42316.5</v>
      </c>
      <c r="U241">
        <f t="shared" si="3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0</v>
      </c>
      <c r="F242" s="8">
        <f>ROUND(E242/D242*100,0)</f>
        <v>0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>ROUND(E242/M242, 2)</f>
        <v>0</v>
      </c>
      <c r="Q242" s="10" t="s">
        <v>8350</v>
      </c>
      <c r="R242" t="s">
        <v>8351</v>
      </c>
      <c r="S242" s="9">
        <f>(((K242/60)/60) / 24) +DATE(1970,1,1)</f>
        <v>41354.708460648151</v>
      </c>
      <c r="T242" s="9">
        <f>(((J242/60)/60) /24) +DATE(1970,1,1)</f>
        <v>41399.708460648151</v>
      </c>
      <c r="U242">
        <f t="shared" si="3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0</v>
      </c>
      <c r="F243" s="8">
        <f>ROUND(E243/D243*100,0)</f>
        <v>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>ROUND(E243/M243, 2)</f>
        <v>0</v>
      </c>
      <c r="Q243" s="10" t="s">
        <v>8350</v>
      </c>
      <c r="R243" t="s">
        <v>8351</v>
      </c>
      <c r="S243" s="9">
        <f>(((K243/60)/60) / 24) +DATE(1970,1,1)</f>
        <v>41949.697962962964</v>
      </c>
      <c r="T243" s="9">
        <f>(((J243/60)/60) /24) +DATE(1970,1,1)</f>
        <v>41994.697962962964</v>
      </c>
      <c r="U243">
        <f t="shared" si="3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0</v>
      </c>
      <c r="F244" s="8">
        <f>ROUND(E244/D244*100,0)</f>
        <v>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>ROUND(E244/M244, 2)</f>
        <v>0</v>
      </c>
      <c r="Q244" s="10" t="s">
        <v>8350</v>
      </c>
      <c r="R244" t="s">
        <v>8351</v>
      </c>
      <c r="S244" s="9">
        <f>(((K244/60)/60) / 24) +DATE(1970,1,1)</f>
        <v>40862.492939814816</v>
      </c>
      <c r="T244" s="9">
        <f>(((J244/60)/60) /24) +DATE(1970,1,1)</f>
        <v>40897.492939814816</v>
      </c>
      <c r="U244">
        <f t="shared" si="3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0</v>
      </c>
      <c r="F245" s="8">
        <f>ROUND(E245/D245*100,0)</f>
        <v>0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>ROUND(E245/M245, 2)</f>
        <v>0</v>
      </c>
      <c r="Q245" s="10" t="s">
        <v>8350</v>
      </c>
      <c r="R245" t="s">
        <v>8351</v>
      </c>
      <c r="S245" s="9">
        <f>(((K245/60)/60) / 24) +DATE(1970,1,1)</f>
        <v>41662.047500000001</v>
      </c>
      <c r="T245" s="9">
        <f>(((J245/60)/60) /24) +DATE(1970,1,1)</f>
        <v>41692.047500000001</v>
      </c>
      <c r="U245">
        <f t="shared" si="3"/>
        <v>2014</v>
      </c>
    </row>
    <row r="246" spans="1:21" ht="60" x14ac:dyDescent="0.25">
      <c r="A246">
        <v>244</v>
      </c>
      <c r="B246" s="3">
        <v>39756</v>
      </c>
      <c r="C246" s="3" t="s">
        <v>4354</v>
      </c>
      <c r="D246" s="6">
        <v>3500</v>
      </c>
      <c r="E246" s="8">
        <v>0</v>
      </c>
      <c r="F246" s="8">
        <f>ROUND(E246/D246*100,0)</f>
        <v>0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>ROUND(E246/M246, 2)</f>
        <v>0</v>
      </c>
      <c r="Q246" s="10" t="s">
        <v>8350</v>
      </c>
      <c r="R246" t="s">
        <v>8351</v>
      </c>
      <c r="S246" s="9">
        <f>(((K246/60)/60) / 24) +DATE(1970,1,1)</f>
        <v>40213.323599537034</v>
      </c>
      <c r="T246" s="9">
        <f>(((J246/60)/60) /24) +DATE(1970,1,1)</f>
        <v>40253.29583333333</v>
      </c>
      <c r="U246">
        <f t="shared" si="3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0</v>
      </c>
      <c r="F247" s="8">
        <f>ROUND(E247/D247*100,0)</f>
        <v>0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>ROUND(E247/M247, 2)</f>
        <v>0</v>
      </c>
      <c r="Q247" s="10" t="s">
        <v>8350</v>
      </c>
      <c r="R247" t="s">
        <v>8351</v>
      </c>
      <c r="S247" s="9">
        <f>(((K247/60)/60) / 24) +DATE(1970,1,1)</f>
        <v>41107.053067129629</v>
      </c>
      <c r="T247" s="9">
        <f>(((J247/60)/60) /24) +DATE(1970,1,1)</f>
        <v>41137.053067129629</v>
      </c>
      <c r="U247">
        <f t="shared" si="3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0</v>
      </c>
      <c r="F248" s="8">
        <f>ROUND(E248/D248*100,0)</f>
        <v>0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>ROUND(E248/M248, 2)</f>
        <v>0</v>
      </c>
      <c r="Q248" s="10" t="s">
        <v>8350</v>
      </c>
      <c r="R248" t="s">
        <v>8351</v>
      </c>
      <c r="S248" s="9">
        <f>(((K248/60)/60) / 24) +DATE(1970,1,1)</f>
        <v>40480.363483796296</v>
      </c>
      <c r="T248" s="9">
        <f>(((J248/60)/60) /24) +DATE(1970,1,1)</f>
        <v>40530.405150462961</v>
      </c>
      <c r="U248">
        <f t="shared" si="3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0</v>
      </c>
      <c r="F249" s="8">
        <f>ROUND(E249/D249*100,0)</f>
        <v>0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>ROUND(E249/M249, 2)</f>
        <v>0</v>
      </c>
      <c r="Q249" s="10" t="s">
        <v>8350</v>
      </c>
      <c r="R249" t="s">
        <v>8351</v>
      </c>
      <c r="S249" s="9">
        <f>(((K249/60)/60) / 24) +DATE(1970,1,1)</f>
        <v>40430.604328703703</v>
      </c>
      <c r="T249" s="9">
        <f>(((J249/60)/60) /24) +DATE(1970,1,1)</f>
        <v>40467.152083333334</v>
      </c>
      <c r="U249">
        <f t="shared" si="3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0</v>
      </c>
      <c r="F250" s="8">
        <f>ROUND(E250/D250*100,0)</f>
        <v>0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>ROUND(E250/M250, 2)</f>
        <v>0</v>
      </c>
      <c r="Q250" s="10" t="s">
        <v>8350</v>
      </c>
      <c r="R250" t="s">
        <v>8351</v>
      </c>
      <c r="S250" s="9">
        <f>(((K250/60)/60) / 24) +DATE(1970,1,1)</f>
        <v>40870.774409722224</v>
      </c>
      <c r="T250" s="9">
        <f>(((J250/60)/60) /24) +DATE(1970,1,1)</f>
        <v>40915.774409722224</v>
      </c>
      <c r="U250">
        <f t="shared" si="3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0</v>
      </c>
      <c r="F251" s="8">
        <f>ROUND(E251/D251*100,0)</f>
        <v>0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>ROUND(E251/M251, 2)</f>
        <v>0</v>
      </c>
      <c r="Q251" s="10" t="s">
        <v>8350</v>
      </c>
      <c r="R251" t="s">
        <v>8351</v>
      </c>
      <c r="S251" s="9">
        <f>(((K251/60)/60) / 24) +DATE(1970,1,1)</f>
        <v>40332.923842592594</v>
      </c>
      <c r="T251" s="9">
        <f>(((J251/60)/60) /24) +DATE(1970,1,1)</f>
        <v>40412.736111111109</v>
      </c>
      <c r="U251">
        <f t="shared" si="3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0</v>
      </c>
      <c r="F252" s="8">
        <f>ROUND(E252/D252*100,0)</f>
        <v>0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>ROUND(E252/M252, 2)</f>
        <v>0</v>
      </c>
      <c r="Q252" s="10" t="s">
        <v>8350</v>
      </c>
      <c r="R252" t="s">
        <v>8351</v>
      </c>
      <c r="S252" s="9">
        <f>(((K252/60)/60) / 24) +DATE(1970,1,1)</f>
        <v>41401.565868055557</v>
      </c>
      <c r="T252" s="9">
        <f>(((J252/60)/60) /24) +DATE(1970,1,1)</f>
        <v>41431.565868055557</v>
      </c>
      <c r="U252">
        <f t="shared" si="3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0</v>
      </c>
      <c r="F253" s="8">
        <f>ROUND(E253/D253*100,0)</f>
        <v>0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>ROUND(E253/M253, 2)</f>
        <v>0</v>
      </c>
      <c r="Q253" s="10" t="s">
        <v>8350</v>
      </c>
      <c r="R253" t="s">
        <v>8351</v>
      </c>
      <c r="S253" s="9">
        <f>(((K253/60)/60) / 24) +DATE(1970,1,1)</f>
        <v>41013.787569444445</v>
      </c>
      <c r="T253" s="9">
        <f>(((J253/60)/60) /24) +DATE(1970,1,1)</f>
        <v>41045.791666666664</v>
      </c>
      <c r="U253">
        <f t="shared" si="3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0</v>
      </c>
      <c r="F254" s="8">
        <f>ROUND(E254/D254*100,0)</f>
        <v>0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>ROUND(E254/M254, 2)</f>
        <v>0</v>
      </c>
      <c r="Q254" s="10" t="s">
        <v>8350</v>
      </c>
      <c r="R254" t="s">
        <v>8351</v>
      </c>
      <c r="S254" s="9">
        <f>(((K254/60)/60) / 24) +DATE(1970,1,1)</f>
        <v>40266.662708333337</v>
      </c>
      <c r="T254" s="9">
        <f>(((J254/60)/60) /24) +DATE(1970,1,1)</f>
        <v>40330.165972222225</v>
      </c>
      <c r="U254">
        <f t="shared" si="3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0</v>
      </c>
      <c r="F255" s="8">
        <f>ROUND(E255/D255*100,0)</f>
        <v>0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>ROUND(E255/M255, 2)</f>
        <v>0</v>
      </c>
      <c r="Q255" s="10" t="s">
        <v>8350</v>
      </c>
      <c r="R255" t="s">
        <v>8351</v>
      </c>
      <c r="S255" s="9">
        <f>(((K255/60)/60) / 24) +DATE(1970,1,1)</f>
        <v>40924.650868055556</v>
      </c>
      <c r="T255" s="9">
        <f>(((J255/60)/60) /24) +DATE(1970,1,1)</f>
        <v>40954.650868055556</v>
      </c>
      <c r="U255">
        <f t="shared" si="3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0</v>
      </c>
      <c r="F256" s="8">
        <f>ROUND(E256/D256*100,0)</f>
        <v>0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>ROUND(E256/M256, 2)</f>
        <v>0</v>
      </c>
      <c r="Q256" s="10" t="s">
        <v>8350</v>
      </c>
      <c r="R256" t="s">
        <v>8351</v>
      </c>
      <c r="S256" s="9">
        <f>(((K256/60)/60) / 24) +DATE(1970,1,1)</f>
        <v>42263.952662037031</v>
      </c>
      <c r="T256" s="9">
        <f>(((J256/60)/60) /24) +DATE(1970,1,1)</f>
        <v>42294.083333333328</v>
      </c>
      <c r="U256">
        <f t="shared" si="3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0</v>
      </c>
      <c r="F257" s="8">
        <f>ROUND(E257/D257*100,0)</f>
        <v>0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>ROUND(E257/M257, 2)</f>
        <v>0</v>
      </c>
      <c r="Q257" s="10" t="s">
        <v>8350</v>
      </c>
      <c r="R257" t="s">
        <v>8351</v>
      </c>
      <c r="S257" s="9">
        <f>(((K257/60)/60) / 24) +DATE(1970,1,1)</f>
        <v>40588.526412037041</v>
      </c>
      <c r="T257" s="9">
        <f>(((J257/60)/60) /24) +DATE(1970,1,1)</f>
        <v>40618.48474537037</v>
      </c>
      <c r="U257">
        <f t="shared" si="3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0</v>
      </c>
      <c r="F258" s="8">
        <f>ROUND(E258/D258*100,0)</f>
        <v>0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>ROUND(E258/M258, 2)</f>
        <v>0</v>
      </c>
      <c r="Q258" s="10" t="s">
        <v>8350</v>
      </c>
      <c r="R258" t="s">
        <v>8351</v>
      </c>
      <c r="S258" s="9">
        <f>(((K258/60)/60) / 24) +DATE(1970,1,1)</f>
        <v>41319.769293981481</v>
      </c>
      <c r="T258" s="9">
        <f>(((J258/60)/60) /24) +DATE(1970,1,1)</f>
        <v>41349.769293981481</v>
      </c>
      <c r="U258">
        <f t="shared" si="3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0</v>
      </c>
      <c r="F259" s="8">
        <f>ROUND(E259/D259*100,0)</f>
        <v>0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>ROUND(E259/M259, 2)</f>
        <v>0</v>
      </c>
      <c r="Q259" s="10" t="s">
        <v>8350</v>
      </c>
      <c r="R259" t="s">
        <v>8351</v>
      </c>
      <c r="S259" s="9">
        <f>(((K259/60)/60) / 24) +DATE(1970,1,1)</f>
        <v>42479.626875000002</v>
      </c>
      <c r="T259" s="9">
        <f>(((J259/60)/60) /24) +DATE(1970,1,1)</f>
        <v>42509.626875000002</v>
      </c>
      <c r="U259">
        <f t="shared" ref="U259:U322" si="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0</v>
      </c>
      <c r="F260" s="8">
        <f>ROUND(E260/D260*100,0)</f>
        <v>0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>ROUND(E260/M260, 2)</f>
        <v>0</v>
      </c>
      <c r="Q260" s="10" t="s">
        <v>8350</v>
      </c>
      <c r="R260" t="s">
        <v>8351</v>
      </c>
      <c r="S260" s="9">
        <f>(((K260/60)/60) / 24) +DATE(1970,1,1)</f>
        <v>40682.051689814813</v>
      </c>
      <c r="T260" s="9">
        <f>(((J260/60)/60) /24) +DATE(1970,1,1)</f>
        <v>40712.051689814813</v>
      </c>
      <c r="U260">
        <f t="shared" si="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0</v>
      </c>
      <c r="F261" s="8">
        <f>ROUND(E261/D261*100,0)</f>
        <v>0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>ROUND(E261/M261, 2)</f>
        <v>0</v>
      </c>
      <c r="Q261" s="10" t="s">
        <v>8350</v>
      </c>
      <c r="R261" t="s">
        <v>8351</v>
      </c>
      <c r="S261" s="9">
        <f>(((K261/60)/60) / 24) +DATE(1970,1,1)</f>
        <v>42072.738067129627</v>
      </c>
      <c r="T261" s="9">
        <f>(((J261/60)/60) /24) +DATE(1970,1,1)</f>
        <v>42102.738067129627</v>
      </c>
      <c r="U261">
        <f t="shared" si="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0</v>
      </c>
      <c r="F262" s="8">
        <f>ROUND(E262/D262*100,0)</f>
        <v>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>ROUND(E262/M262, 2)</f>
        <v>0</v>
      </c>
      <c r="Q262" s="10" t="s">
        <v>8350</v>
      </c>
      <c r="R262" t="s">
        <v>8351</v>
      </c>
      <c r="S262" s="9">
        <f>(((K262/60)/60) / 24) +DATE(1970,1,1)</f>
        <v>40330.755543981482</v>
      </c>
      <c r="T262" s="9">
        <f>(((J262/60)/60) /24) +DATE(1970,1,1)</f>
        <v>40376.415972222225</v>
      </c>
      <c r="U262">
        <f t="shared" si="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0</v>
      </c>
      <c r="F263" s="8">
        <f>ROUND(E263/D263*100,0)</f>
        <v>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>ROUND(E263/M263, 2)</f>
        <v>0</v>
      </c>
      <c r="Q263" s="10" t="s">
        <v>8350</v>
      </c>
      <c r="R263" t="s">
        <v>8351</v>
      </c>
      <c r="S263" s="9">
        <f>(((K263/60)/60) / 24) +DATE(1970,1,1)</f>
        <v>41017.885462962964</v>
      </c>
      <c r="T263" s="9">
        <f>(((J263/60)/60) /24) +DATE(1970,1,1)</f>
        <v>41067.621527777781</v>
      </c>
      <c r="U263">
        <f t="shared" si="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0</v>
      </c>
      <c r="F264" s="8">
        <f>ROUND(E264/D264*100,0)</f>
        <v>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>ROUND(E264/M264, 2)</f>
        <v>0</v>
      </c>
      <c r="Q264" s="10" t="s">
        <v>8350</v>
      </c>
      <c r="R264" t="s">
        <v>8351</v>
      </c>
      <c r="S264" s="9">
        <f>(((K264/60)/60) / 24) +DATE(1970,1,1)</f>
        <v>40555.24800925926</v>
      </c>
      <c r="T264" s="9">
        <f>(((J264/60)/60) /24) +DATE(1970,1,1)</f>
        <v>40600.24800925926</v>
      </c>
      <c r="U264">
        <f t="shared" si="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0</v>
      </c>
      <c r="F265" s="8">
        <f>ROUND(E265/D265*100,0)</f>
        <v>0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>ROUND(E265/M265, 2)</f>
        <v>0</v>
      </c>
      <c r="Q265" s="10" t="s">
        <v>8350</v>
      </c>
      <c r="R265" t="s">
        <v>8351</v>
      </c>
      <c r="S265" s="9">
        <f>(((K265/60)/60) / 24) +DATE(1970,1,1)</f>
        <v>41149.954791666663</v>
      </c>
      <c r="T265" s="9">
        <f>(((J265/60)/60) /24) +DATE(1970,1,1)</f>
        <v>41179.954791666663</v>
      </c>
      <c r="U265">
        <f t="shared" si="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0</v>
      </c>
      <c r="F266" s="8">
        <f>ROUND(E266/D266*100,0)</f>
        <v>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>ROUND(E266/M266, 2)</f>
        <v>0</v>
      </c>
      <c r="Q266" s="10" t="s">
        <v>8350</v>
      </c>
      <c r="R266" t="s">
        <v>8351</v>
      </c>
      <c r="S266" s="9">
        <f>(((K266/60)/60) / 24) +DATE(1970,1,1)</f>
        <v>41010.620312500003</v>
      </c>
      <c r="T266" s="9">
        <f>(((J266/60)/60) /24) +DATE(1970,1,1)</f>
        <v>41040.620312500003</v>
      </c>
      <c r="U266">
        <f t="shared" si="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0</v>
      </c>
      <c r="F267" s="8">
        <f>ROUND(E267/D267*100,0)</f>
        <v>0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>ROUND(E267/M267, 2)</f>
        <v>0</v>
      </c>
      <c r="Q267" s="10" t="s">
        <v>8350</v>
      </c>
      <c r="R267" t="s">
        <v>8351</v>
      </c>
      <c r="S267" s="9">
        <f>(((K267/60)/60) / 24) +DATE(1970,1,1)</f>
        <v>40267.245717592588</v>
      </c>
      <c r="T267" s="9">
        <f>(((J267/60)/60) /24) +DATE(1970,1,1)</f>
        <v>40308.844444444447</v>
      </c>
      <c r="U267">
        <f t="shared" si="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0</v>
      </c>
      <c r="F268" s="8">
        <f>ROUND(E268/D268*100,0)</f>
        <v>0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>ROUND(E268/M268, 2)</f>
        <v>0</v>
      </c>
      <c r="Q268" s="10" t="s">
        <v>8350</v>
      </c>
      <c r="R268" t="s">
        <v>8351</v>
      </c>
      <c r="S268" s="9">
        <f>(((K268/60)/60) / 24) +DATE(1970,1,1)</f>
        <v>40205.174849537041</v>
      </c>
      <c r="T268" s="9">
        <f>(((J268/60)/60) /24) +DATE(1970,1,1)</f>
        <v>40291.160416666666</v>
      </c>
      <c r="U268">
        <f t="shared" si="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0</v>
      </c>
      <c r="F269" s="8">
        <f>ROUND(E269/D269*100,0)</f>
        <v>0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>ROUND(E269/M269, 2)</f>
        <v>0</v>
      </c>
      <c r="Q269" s="10" t="s">
        <v>8350</v>
      </c>
      <c r="R269" t="s">
        <v>8351</v>
      </c>
      <c r="S269" s="9">
        <f>(((K269/60)/60) / 24) +DATE(1970,1,1)</f>
        <v>41785.452534722222</v>
      </c>
      <c r="T269" s="9">
        <f>(((J269/60)/60) /24) +DATE(1970,1,1)</f>
        <v>41815.452534722222</v>
      </c>
      <c r="U269">
        <f t="shared" si="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0</v>
      </c>
      <c r="F270" s="8">
        <f>ROUND(E270/D270*100,0)</f>
        <v>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>ROUND(E270/M270, 2)</f>
        <v>0</v>
      </c>
      <c r="Q270" s="10" t="s">
        <v>8350</v>
      </c>
      <c r="R270" t="s">
        <v>8351</v>
      </c>
      <c r="S270" s="9">
        <f>(((K270/60)/60) / 24) +DATE(1970,1,1)</f>
        <v>40809.15252314815</v>
      </c>
      <c r="T270" s="9">
        <f>(((J270/60)/60) /24) +DATE(1970,1,1)</f>
        <v>40854.194189814814</v>
      </c>
      <c r="U270">
        <f t="shared" si="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0</v>
      </c>
      <c r="F271" s="8">
        <f>ROUND(E271/D271*100,0)</f>
        <v>0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>ROUND(E271/M271, 2)</f>
        <v>0</v>
      </c>
      <c r="Q271" s="10" t="s">
        <v>8350</v>
      </c>
      <c r="R271" t="s">
        <v>8351</v>
      </c>
      <c r="S271" s="9">
        <f>(((K271/60)/60) / 24) +DATE(1970,1,1)</f>
        <v>42758.197013888886</v>
      </c>
      <c r="T271" s="9">
        <f>(((J271/60)/60) /24) +DATE(1970,1,1)</f>
        <v>42788.197013888886</v>
      </c>
      <c r="U271">
        <f t="shared" si="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0</v>
      </c>
      <c r="F272" s="8">
        <f>ROUND(E272/D272*100,0)</f>
        <v>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>ROUND(E272/M272, 2)</f>
        <v>0</v>
      </c>
      <c r="Q272" s="10" t="s">
        <v>8350</v>
      </c>
      <c r="R272" t="s">
        <v>8351</v>
      </c>
      <c r="S272" s="9">
        <f>(((K272/60)/60) / 24) +DATE(1970,1,1)</f>
        <v>40637.866550925923</v>
      </c>
      <c r="T272" s="9">
        <f>(((J272/60)/60) /24) +DATE(1970,1,1)</f>
        <v>40688.166666666664</v>
      </c>
      <c r="U272">
        <f t="shared" si="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0</v>
      </c>
      <c r="F273" s="8">
        <f>ROUND(E273/D273*100,0)</f>
        <v>0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>ROUND(E273/M273, 2)</f>
        <v>0</v>
      </c>
      <c r="Q273" s="10" t="s">
        <v>8350</v>
      </c>
      <c r="R273" t="s">
        <v>8351</v>
      </c>
      <c r="S273" s="9">
        <f>(((K273/60)/60) / 24) +DATE(1970,1,1)</f>
        <v>41612.10024305556</v>
      </c>
      <c r="T273" s="9">
        <f>(((J273/60)/60) /24) +DATE(1970,1,1)</f>
        <v>41641.333333333336</v>
      </c>
      <c r="U273">
        <f t="shared" si="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0</v>
      </c>
      <c r="F274" s="8">
        <f>ROUND(E274/D274*100,0)</f>
        <v>0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>ROUND(E274/M274, 2)</f>
        <v>0</v>
      </c>
      <c r="Q274" s="10" t="s">
        <v>8350</v>
      </c>
      <c r="R274" t="s">
        <v>8351</v>
      </c>
      <c r="S274" s="9">
        <f>(((K274/60)/60) / 24) +DATE(1970,1,1)</f>
        <v>40235.900358796294</v>
      </c>
      <c r="T274" s="9">
        <f>(((J274/60)/60) /24) +DATE(1970,1,1)</f>
        <v>40296.78402777778</v>
      </c>
      <c r="U274">
        <f t="shared" si="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0</v>
      </c>
      <c r="F275" s="8">
        <f>ROUND(E275/D275*100,0)</f>
        <v>0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>ROUND(E275/M275, 2)</f>
        <v>0</v>
      </c>
      <c r="Q275" s="10" t="s">
        <v>8350</v>
      </c>
      <c r="R275" t="s">
        <v>8351</v>
      </c>
      <c r="S275" s="9">
        <f>(((K275/60)/60) / 24) +DATE(1970,1,1)</f>
        <v>40697.498449074075</v>
      </c>
      <c r="T275" s="9">
        <f>(((J275/60)/60) /24) +DATE(1970,1,1)</f>
        <v>40727.498449074075</v>
      </c>
      <c r="U275">
        <f t="shared" si="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0</v>
      </c>
      <c r="F276" s="8">
        <f>ROUND(E276/D276*100,0)</f>
        <v>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>ROUND(E276/M276, 2)</f>
        <v>0</v>
      </c>
      <c r="Q276" s="10" t="s">
        <v>8350</v>
      </c>
      <c r="R276" t="s">
        <v>8351</v>
      </c>
      <c r="S276" s="9">
        <f>(((K276/60)/60) / 24) +DATE(1970,1,1)</f>
        <v>40969.912372685183</v>
      </c>
      <c r="T276" s="9">
        <f>(((J276/60)/60) /24) +DATE(1970,1,1)</f>
        <v>41004.290972222225</v>
      </c>
      <c r="U276">
        <f t="shared" si="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0</v>
      </c>
      <c r="F277" s="8">
        <f>ROUND(E277/D277*100,0)</f>
        <v>0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>ROUND(E277/M277, 2)</f>
        <v>0</v>
      </c>
      <c r="Q277" s="10" t="s">
        <v>8350</v>
      </c>
      <c r="R277" t="s">
        <v>8351</v>
      </c>
      <c r="S277" s="9">
        <f>(((K277/60)/60) / 24) +DATE(1970,1,1)</f>
        <v>41193.032013888893</v>
      </c>
      <c r="T277" s="9">
        <f>(((J277/60)/60) /24) +DATE(1970,1,1)</f>
        <v>41223.073680555557</v>
      </c>
      <c r="U277">
        <f t="shared" si="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0</v>
      </c>
      <c r="F278" s="8">
        <f>ROUND(E278/D278*100,0)</f>
        <v>0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>ROUND(E278/M278, 2)</f>
        <v>0</v>
      </c>
      <c r="Q278" s="10" t="s">
        <v>8350</v>
      </c>
      <c r="R278" t="s">
        <v>8351</v>
      </c>
      <c r="S278" s="9">
        <f>(((K278/60)/60) / 24) +DATE(1970,1,1)</f>
        <v>40967.081874999996</v>
      </c>
      <c r="T278" s="9">
        <f>(((J278/60)/60) /24) +DATE(1970,1,1)</f>
        <v>41027.040208333332</v>
      </c>
      <c r="U278">
        <f t="shared" si="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0</v>
      </c>
      <c r="F279" s="8">
        <f>ROUND(E279/D279*100,0)</f>
        <v>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>ROUND(E279/M279, 2)</f>
        <v>0</v>
      </c>
      <c r="Q279" s="10" t="s">
        <v>8350</v>
      </c>
      <c r="R279" t="s">
        <v>8351</v>
      </c>
      <c r="S279" s="9">
        <f>(((K279/60)/60) / 24) +DATE(1970,1,1)</f>
        <v>42117.891423611116</v>
      </c>
      <c r="T279" s="9">
        <f>(((J279/60)/60) /24) +DATE(1970,1,1)</f>
        <v>42147.891423611116</v>
      </c>
      <c r="U279">
        <f t="shared" si="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0</v>
      </c>
      <c r="F280" s="8">
        <f>ROUND(E280/D280*100,0)</f>
        <v>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>ROUND(E280/M280, 2)</f>
        <v>0</v>
      </c>
      <c r="Q280" s="10" t="s">
        <v>8350</v>
      </c>
      <c r="R280" t="s">
        <v>8351</v>
      </c>
      <c r="S280" s="9">
        <f>(((K280/60)/60) / 24) +DATE(1970,1,1)</f>
        <v>41164.040960648148</v>
      </c>
      <c r="T280" s="9">
        <f>(((J280/60)/60) /24) +DATE(1970,1,1)</f>
        <v>41194.040960648148</v>
      </c>
      <c r="U280">
        <f t="shared" si="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0</v>
      </c>
      <c r="F281" s="8">
        <f>ROUND(E281/D281*100,0)</f>
        <v>0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>ROUND(E281/M281, 2)</f>
        <v>0</v>
      </c>
      <c r="Q281" s="10" t="s">
        <v>8350</v>
      </c>
      <c r="R281" t="s">
        <v>8351</v>
      </c>
      <c r="S281" s="9">
        <f>(((K281/60)/60) / 24) +DATE(1970,1,1)</f>
        <v>42759.244166666671</v>
      </c>
      <c r="T281" s="9">
        <f>(((J281/60)/60) /24) +DATE(1970,1,1)</f>
        <v>42793.084027777775</v>
      </c>
      <c r="U281">
        <f t="shared" si="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0</v>
      </c>
      <c r="F282" s="8">
        <f>ROUND(E282/D282*100,0)</f>
        <v>0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>ROUND(E282/M282, 2)</f>
        <v>0</v>
      </c>
      <c r="Q282" s="10" t="s">
        <v>8350</v>
      </c>
      <c r="R282" t="s">
        <v>8351</v>
      </c>
      <c r="S282" s="9">
        <f>(((K282/60)/60) / 24) +DATE(1970,1,1)</f>
        <v>41744.590682870366</v>
      </c>
      <c r="T282" s="9">
        <f>(((J282/60)/60) /24) +DATE(1970,1,1)</f>
        <v>41789.590682870366</v>
      </c>
      <c r="U282">
        <f t="shared" si="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0</v>
      </c>
      <c r="F283" s="8">
        <f>ROUND(E283/D283*100,0)</f>
        <v>0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>ROUND(E283/M283, 2)</f>
        <v>0</v>
      </c>
      <c r="Q283" s="10" t="s">
        <v>8350</v>
      </c>
      <c r="R283" t="s">
        <v>8351</v>
      </c>
      <c r="S283" s="9">
        <f>(((K283/60)/60) / 24) +DATE(1970,1,1)</f>
        <v>39950.163344907407</v>
      </c>
      <c r="T283" s="9">
        <f>(((J283/60)/60) /24) +DATE(1970,1,1)</f>
        <v>40035.80972222222</v>
      </c>
      <c r="U283">
        <f t="shared" si="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0</v>
      </c>
      <c r="F284" s="8">
        <f>ROUND(E284/D284*100,0)</f>
        <v>0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>ROUND(E284/M284, 2)</f>
        <v>0</v>
      </c>
      <c r="Q284" s="10" t="s">
        <v>8350</v>
      </c>
      <c r="R284" t="s">
        <v>8351</v>
      </c>
      <c r="S284" s="9">
        <f>(((K284/60)/60) / 24) +DATE(1970,1,1)</f>
        <v>40194.920046296298</v>
      </c>
      <c r="T284" s="9">
        <f>(((J284/60)/60) /24) +DATE(1970,1,1)</f>
        <v>40231.916666666664</v>
      </c>
      <c r="U284">
        <f t="shared" si="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0</v>
      </c>
      <c r="F285" s="8">
        <f>ROUND(E285/D285*100,0)</f>
        <v>0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>ROUND(E285/M285, 2)</f>
        <v>0</v>
      </c>
      <c r="Q285" s="10" t="s">
        <v>8350</v>
      </c>
      <c r="R285" t="s">
        <v>8351</v>
      </c>
      <c r="S285" s="9">
        <f>(((K285/60)/60) / 24) +DATE(1970,1,1)</f>
        <v>40675.71</v>
      </c>
      <c r="T285" s="9">
        <f>(((J285/60)/60) /24) +DATE(1970,1,1)</f>
        <v>40695.207638888889</v>
      </c>
      <c r="U285">
        <f t="shared" si="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0</v>
      </c>
      <c r="F286" s="8">
        <f>ROUND(E286/D286*100,0)</f>
        <v>0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>ROUND(E286/M286, 2)</f>
        <v>0</v>
      </c>
      <c r="Q286" s="10" t="s">
        <v>8350</v>
      </c>
      <c r="R286" t="s">
        <v>8351</v>
      </c>
      <c r="S286" s="9">
        <f>(((K286/60)/60) / 24) +DATE(1970,1,1)</f>
        <v>40904.738194444442</v>
      </c>
      <c r="T286" s="9">
        <f>(((J286/60)/60) /24) +DATE(1970,1,1)</f>
        <v>40929.738194444442</v>
      </c>
      <c r="U286">
        <f t="shared" si="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0</v>
      </c>
      <c r="F287" s="8">
        <f>ROUND(E287/D287*100,0)</f>
        <v>0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>ROUND(E287/M287, 2)</f>
        <v>0</v>
      </c>
      <c r="Q287" s="10" t="s">
        <v>8350</v>
      </c>
      <c r="R287" t="s">
        <v>8351</v>
      </c>
      <c r="S287" s="9">
        <f>(((K287/60)/60) / 24) +DATE(1970,1,1)</f>
        <v>41506.756111111114</v>
      </c>
      <c r="T287" s="9">
        <f>(((J287/60)/60) /24) +DATE(1970,1,1)</f>
        <v>41536.756111111114</v>
      </c>
      <c r="U287">
        <f t="shared" si="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0</v>
      </c>
      <c r="F288" s="8">
        <f>ROUND(E288/D288*100,0)</f>
        <v>0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>ROUND(E288/M288, 2)</f>
        <v>0</v>
      </c>
      <c r="Q288" s="10" t="s">
        <v>8350</v>
      </c>
      <c r="R288" t="s">
        <v>8351</v>
      </c>
      <c r="S288" s="9">
        <f>(((K288/60)/60) / 24) +DATE(1970,1,1)</f>
        <v>41313.816249999996</v>
      </c>
      <c r="T288" s="9">
        <f>(((J288/60)/60) /24) +DATE(1970,1,1)</f>
        <v>41358.774583333332</v>
      </c>
      <c r="U288">
        <f t="shared" si="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0</v>
      </c>
      <c r="F289" s="8">
        <f>ROUND(E289/D289*100,0)</f>
        <v>0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>ROUND(E289/M289, 2)</f>
        <v>0</v>
      </c>
      <c r="Q289" s="10" t="s">
        <v>8350</v>
      </c>
      <c r="R289" t="s">
        <v>8351</v>
      </c>
      <c r="S289" s="9">
        <f>(((K289/60)/60) / 24) +DATE(1970,1,1)</f>
        <v>41184.277986111112</v>
      </c>
      <c r="T289" s="9">
        <f>(((J289/60)/60) /24) +DATE(1970,1,1)</f>
        <v>41215.166666666664</v>
      </c>
      <c r="U289">
        <f t="shared" si="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0</v>
      </c>
      <c r="F290" s="8">
        <f>ROUND(E290/D290*100,0)</f>
        <v>0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>ROUND(E290/M290, 2)</f>
        <v>0</v>
      </c>
      <c r="Q290" s="10" t="s">
        <v>8350</v>
      </c>
      <c r="R290" t="s">
        <v>8351</v>
      </c>
      <c r="S290" s="9">
        <f>(((K290/60)/60) / 24) +DATE(1970,1,1)</f>
        <v>41051.168900462959</v>
      </c>
      <c r="T290" s="9">
        <f>(((J290/60)/60) /24) +DATE(1970,1,1)</f>
        <v>41086.168900462959</v>
      </c>
      <c r="U290">
        <f t="shared" si="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0</v>
      </c>
      <c r="F291" s="8">
        <f>ROUND(E291/D291*100,0)</f>
        <v>0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>ROUND(E291/M291, 2)</f>
        <v>0</v>
      </c>
      <c r="Q291" s="10" t="s">
        <v>8350</v>
      </c>
      <c r="R291" t="s">
        <v>8351</v>
      </c>
      <c r="S291" s="9">
        <f>(((K291/60)/60) / 24) +DATE(1970,1,1)</f>
        <v>41550.456412037034</v>
      </c>
      <c r="T291" s="9">
        <f>(((J291/60)/60) /24) +DATE(1970,1,1)</f>
        <v>41580.456412037034</v>
      </c>
      <c r="U291">
        <f t="shared" si="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0</v>
      </c>
      <c r="F292" s="8">
        <f>ROUND(E292/D292*100,0)</f>
        <v>0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>ROUND(E292/M292, 2)</f>
        <v>0</v>
      </c>
      <c r="Q292" s="10" t="s">
        <v>8350</v>
      </c>
      <c r="R292" t="s">
        <v>8351</v>
      </c>
      <c r="S292" s="9">
        <f>(((K292/60)/60) / 24) +DATE(1970,1,1)</f>
        <v>40526.36917824074</v>
      </c>
      <c r="T292" s="9">
        <f>(((J292/60)/60) /24) +DATE(1970,1,1)</f>
        <v>40576.332638888889</v>
      </c>
      <c r="U292">
        <f t="shared" si="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0</v>
      </c>
      <c r="F293" s="8">
        <f>ROUND(E293/D293*100,0)</f>
        <v>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>ROUND(E293/M293, 2)</f>
        <v>0</v>
      </c>
      <c r="Q293" s="10" t="s">
        <v>8350</v>
      </c>
      <c r="R293" t="s">
        <v>8351</v>
      </c>
      <c r="S293" s="9">
        <f>(((K293/60)/60) / 24) +DATE(1970,1,1)</f>
        <v>41376.769050925926</v>
      </c>
      <c r="T293" s="9">
        <f>(((J293/60)/60) /24) +DATE(1970,1,1)</f>
        <v>41395.000694444447</v>
      </c>
      <c r="U293">
        <f t="shared" si="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0</v>
      </c>
      <c r="F294" s="8">
        <f>ROUND(E294/D294*100,0)</f>
        <v>0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>ROUND(E294/M294, 2)</f>
        <v>0</v>
      </c>
      <c r="Q294" s="10" t="s">
        <v>8350</v>
      </c>
      <c r="R294" t="s">
        <v>8351</v>
      </c>
      <c r="S294" s="9">
        <f>(((K294/60)/60) / 24) +DATE(1970,1,1)</f>
        <v>40812.803229166668</v>
      </c>
      <c r="T294" s="9">
        <f>(((J294/60)/60) /24) +DATE(1970,1,1)</f>
        <v>40845.165972222225</v>
      </c>
      <c r="U294">
        <f t="shared" si="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0</v>
      </c>
      <c r="F295" s="8">
        <f>ROUND(E295/D295*100,0)</f>
        <v>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>ROUND(E295/M295, 2)</f>
        <v>0</v>
      </c>
      <c r="Q295" s="10" t="s">
        <v>8350</v>
      </c>
      <c r="R295" t="s">
        <v>8351</v>
      </c>
      <c r="S295" s="9">
        <f>(((K295/60)/60) / 24) +DATE(1970,1,1)</f>
        <v>41719.667986111112</v>
      </c>
      <c r="T295" s="9">
        <f>(((J295/60)/60) /24) +DATE(1970,1,1)</f>
        <v>41749.667986111112</v>
      </c>
      <c r="U295">
        <f t="shared" si="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0</v>
      </c>
      <c r="F296" s="8">
        <f>ROUND(E296/D296*100,0)</f>
        <v>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>ROUND(E296/M296, 2)</f>
        <v>0</v>
      </c>
      <c r="Q296" s="10" t="s">
        <v>8350</v>
      </c>
      <c r="R296" t="s">
        <v>8351</v>
      </c>
      <c r="S296" s="9">
        <f>(((K296/60)/60) / 24) +DATE(1970,1,1)</f>
        <v>40343.084421296298</v>
      </c>
      <c r="T296" s="9">
        <f>(((J296/60)/60) /24) +DATE(1970,1,1)</f>
        <v>40378.666666666664</v>
      </c>
      <c r="U296">
        <f t="shared" si="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0</v>
      </c>
      <c r="F297" s="8">
        <f>ROUND(E297/D297*100,0)</f>
        <v>0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>ROUND(E297/M297, 2)</f>
        <v>0</v>
      </c>
      <c r="Q297" s="10" t="s">
        <v>8350</v>
      </c>
      <c r="R297" t="s">
        <v>8351</v>
      </c>
      <c r="S297" s="9">
        <f>(((K297/60)/60) / 24) +DATE(1970,1,1)</f>
        <v>41519.004733796297</v>
      </c>
      <c r="T297" s="9">
        <f>(((J297/60)/60) /24) +DATE(1970,1,1)</f>
        <v>41579</v>
      </c>
      <c r="U297">
        <f t="shared" si="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0</v>
      </c>
      <c r="F298" s="8">
        <f>ROUND(E298/D298*100,0)</f>
        <v>0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>ROUND(E298/M298, 2)</f>
        <v>0</v>
      </c>
      <c r="Q298" s="10" t="s">
        <v>8350</v>
      </c>
      <c r="R298" t="s">
        <v>8351</v>
      </c>
      <c r="S298" s="9">
        <f>(((K298/60)/60) / 24) +DATE(1970,1,1)</f>
        <v>41134.475497685184</v>
      </c>
      <c r="T298" s="9">
        <f>(((J298/60)/60) /24) +DATE(1970,1,1)</f>
        <v>41159.475497685184</v>
      </c>
      <c r="U298">
        <f t="shared" si="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0</v>
      </c>
      <c r="F299" s="8">
        <f>ROUND(E299/D299*100,0)</f>
        <v>0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>ROUND(E299/M299, 2)</f>
        <v>0</v>
      </c>
      <c r="Q299" s="10" t="s">
        <v>8350</v>
      </c>
      <c r="R299" t="s">
        <v>8351</v>
      </c>
      <c r="S299" s="9">
        <f>(((K299/60)/60) / 24) +DATE(1970,1,1)</f>
        <v>42089.72802083334</v>
      </c>
      <c r="T299" s="9">
        <f>(((J299/60)/60) /24) +DATE(1970,1,1)</f>
        <v>42125.165972222225</v>
      </c>
      <c r="U299">
        <f t="shared" si="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0</v>
      </c>
      <c r="F300" s="8">
        <f>ROUND(E300/D300*100,0)</f>
        <v>0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>ROUND(E300/M300, 2)</f>
        <v>0</v>
      </c>
      <c r="Q300" s="10" t="s">
        <v>8350</v>
      </c>
      <c r="R300" t="s">
        <v>8351</v>
      </c>
      <c r="S300" s="9">
        <f>(((K300/60)/60) / 24) +DATE(1970,1,1)</f>
        <v>41709.463518518518</v>
      </c>
      <c r="T300" s="9">
        <f>(((J300/60)/60) /24) +DATE(1970,1,1)</f>
        <v>41768.875</v>
      </c>
      <c r="U300">
        <f t="shared" si="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0</v>
      </c>
      <c r="F301" s="8">
        <f>ROUND(E301/D301*100,0)</f>
        <v>0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>ROUND(E301/M301, 2)</f>
        <v>0</v>
      </c>
      <c r="Q301" s="10" t="s">
        <v>8350</v>
      </c>
      <c r="R301" t="s">
        <v>8351</v>
      </c>
      <c r="S301" s="9">
        <f>(((K301/60)/60) / 24) +DATE(1970,1,1)</f>
        <v>40469.225231481483</v>
      </c>
      <c r="T301" s="9">
        <f>(((J301/60)/60) /24) +DATE(1970,1,1)</f>
        <v>40499.266898148147</v>
      </c>
      <c r="U301">
        <f t="shared" si="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0</v>
      </c>
      <c r="F302" s="8">
        <f>ROUND(E302/D302*100,0)</f>
        <v>0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>ROUND(E302/M302, 2)</f>
        <v>0</v>
      </c>
      <c r="Q302" s="10" t="s">
        <v>8350</v>
      </c>
      <c r="R302" t="s">
        <v>8351</v>
      </c>
      <c r="S302" s="9">
        <f>(((K302/60)/60) / 24) +DATE(1970,1,1)</f>
        <v>40626.959930555553</v>
      </c>
      <c r="T302" s="9">
        <f>(((J302/60)/60) /24) +DATE(1970,1,1)</f>
        <v>40657.959930555553</v>
      </c>
      <c r="U302">
        <f t="shared" si="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0</v>
      </c>
      <c r="F303" s="8">
        <f>ROUND(E303/D303*100,0)</f>
        <v>0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>ROUND(E303/M303, 2)</f>
        <v>0</v>
      </c>
      <c r="Q303" s="10" t="s">
        <v>8350</v>
      </c>
      <c r="R303" t="s">
        <v>8351</v>
      </c>
      <c r="S303" s="9">
        <f>(((K303/60)/60) / 24) +DATE(1970,1,1)</f>
        <v>41312.737673611111</v>
      </c>
      <c r="T303" s="9">
        <f>(((J303/60)/60) /24) +DATE(1970,1,1)</f>
        <v>41352.696006944447</v>
      </c>
      <c r="U303">
        <f t="shared" si="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0</v>
      </c>
      <c r="F304" s="8">
        <f>ROUND(E304/D304*100,0)</f>
        <v>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>ROUND(E304/M304, 2)</f>
        <v>0</v>
      </c>
      <c r="Q304" s="10" t="s">
        <v>8350</v>
      </c>
      <c r="R304" t="s">
        <v>8351</v>
      </c>
      <c r="S304" s="9">
        <f>(((K304/60)/60) / 24) +DATE(1970,1,1)</f>
        <v>40933.856921296298</v>
      </c>
      <c r="T304" s="9">
        <f>(((J304/60)/60) /24) +DATE(1970,1,1)</f>
        <v>40963.856921296298</v>
      </c>
      <c r="U304">
        <f t="shared" si="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0</v>
      </c>
      <c r="F305" s="8">
        <f>ROUND(E305/D305*100,0)</f>
        <v>0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>ROUND(E305/M305, 2)</f>
        <v>0</v>
      </c>
      <c r="Q305" s="10" t="s">
        <v>8350</v>
      </c>
      <c r="R305" t="s">
        <v>8351</v>
      </c>
      <c r="S305" s="9">
        <f>(((K305/60)/60) / 24) +DATE(1970,1,1)</f>
        <v>41032.071134259262</v>
      </c>
      <c r="T305" s="9">
        <f>(((J305/60)/60) /24) +DATE(1970,1,1)</f>
        <v>41062.071134259262</v>
      </c>
      <c r="U305">
        <f t="shared" si="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0</v>
      </c>
      <c r="F306" s="8">
        <f>ROUND(E306/D306*100,0)</f>
        <v>0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>ROUND(E306/M306, 2)</f>
        <v>0</v>
      </c>
      <c r="Q306" s="10" t="s">
        <v>8350</v>
      </c>
      <c r="R306" t="s">
        <v>8351</v>
      </c>
      <c r="S306" s="9">
        <f>(((K306/60)/60) / 24) +DATE(1970,1,1)</f>
        <v>41114.094872685186</v>
      </c>
      <c r="T306" s="9">
        <f>(((J306/60)/60) /24) +DATE(1970,1,1)</f>
        <v>41153.083333333336</v>
      </c>
      <c r="U306">
        <f t="shared" si="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0</v>
      </c>
      <c r="F307" s="8">
        <f>ROUND(E307/D307*100,0)</f>
        <v>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>ROUND(E307/M307, 2)</f>
        <v>0</v>
      </c>
      <c r="Q307" s="10" t="s">
        <v>8350</v>
      </c>
      <c r="R307" t="s">
        <v>8351</v>
      </c>
      <c r="S307" s="9">
        <f>(((K307/60)/60) / 24) +DATE(1970,1,1)</f>
        <v>40948.630196759259</v>
      </c>
      <c r="T307" s="9">
        <f>(((J307/60)/60) /24) +DATE(1970,1,1)</f>
        <v>40978.630196759259</v>
      </c>
      <c r="U307">
        <f t="shared" si="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0</v>
      </c>
      <c r="F308" s="8">
        <f>ROUND(E308/D308*100,0)</f>
        <v>0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>ROUND(E308/M308, 2)</f>
        <v>0</v>
      </c>
      <c r="Q308" s="10" t="s">
        <v>8350</v>
      </c>
      <c r="R308" t="s">
        <v>8351</v>
      </c>
      <c r="S308" s="9">
        <f>(((K308/60)/60) / 24) +DATE(1970,1,1)</f>
        <v>41333.837187500001</v>
      </c>
      <c r="T308" s="9">
        <f>(((J308/60)/60) /24) +DATE(1970,1,1)</f>
        <v>41353.795520833337</v>
      </c>
      <c r="U308">
        <f t="shared" si="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0</v>
      </c>
      <c r="F309" s="8">
        <f>ROUND(E309/D309*100,0)</f>
        <v>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>ROUND(E309/M309, 2)</f>
        <v>0</v>
      </c>
      <c r="Q309" s="10" t="s">
        <v>8350</v>
      </c>
      <c r="R309" t="s">
        <v>8351</v>
      </c>
      <c r="S309" s="9">
        <f>(((K309/60)/60) / 24) +DATE(1970,1,1)</f>
        <v>41282.944456018515</v>
      </c>
      <c r="T309" s="9">
        <f>(((J309/60)/60) /24) +DATE(1970,1,1)</f>
        <v>41312.944456018515</v>
      </c>
      <c r="U309">
        <f t="shared" si="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0</v>
      </c>
      <c r="F310" s="8">
        <f>ROUND(E310/D310*100,0)</f>
        <v>0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>ROUND(E310/M310, 2)</f>
        <v>0</v>
      </c>
      <c r="Q310" s="10" t="s">
        <v>8350</v>
      </c>
      <c r="R310" t="s">
        <v>8351</v>
      </c>
      <c r="S310" s="9">
        <f>(((K310/60)/60) / 24) +DATE(1970,1,1)</f>
        <v>40567.694560185184</v>
      </c>
      <c r="T310" s="9">
        <f>(((J310/60)/60) /24) +DATE(1970,1,1)</f>
        <v>40612.694560185184</v>
      </c>
      <c r="U310">
        <f t="shared" si="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0</v>
      </c>
      <c r="F311" s="8">
        <f>ROUND(E311/D311*100,0)</f>
        <v>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>ROUND(E311/M311, 2)</f>
        <v>0</v>
      </c>
      <c r="Q311" s="10" t="s">
        <v>8350</v>
      </c>
      <c r="R311" t="s">
        <v>8351</v>
      </c>
      <c r="S311" s="9">
        <f>(((K311/60)/60) / 24) +DATE(1970,1,1)</f>
        <v>41134.751550925925</v>
      </c>
      <c r="T311" s="9">
        <f>(((J311/60)/60) /24) +DATE(1970,1,1)</f>
        <v>41155.751550925925</v>
      </c>
      <c r="U311">
        <f t="shared" si="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0</v>
      </c>
      <c r="F312" s="8">
        <f>ROUND(E312/D312*100,0)</f>
        <v>0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>ROUND(E312/M312, 2)</f>
        <v>0</v>
      </c>
      <c r="Q312" s="10" t="s">
        <v>8350</v>
      </c>
      <c r="R312" t="s">
        <v>8351</v>
      </c>
      <c r="S312" s="9">
        <f>(((K312/60)/60) / 24) +DATE(1970,1,1)</f>
        <v>40821.183136574073</v>
      </c>
      <c r="T312" s="9">
        <f>(((J312/60)/60) /24) +DATE(1970,1,1)</f>
        <v>40836.083333333336</v>
      </c>
      <c r="U312">
        <f t="shared" si="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0</v>
      </c>
      <c r="F313" s="8">
        <f>ROUND(E313/D313*100,0)</f>
        <v>0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>ROUND(E313/M313, 2)</f>
        <v>0</v>
      </c>
      <c r="Q313" s="10" t="s">
        <v>8350</v>
      </c>
      <c r="R313" t="s">
        <v>8351</v>
      </c>
      <c r="S313" s="9">
        <f>(((K313/60)/60) / 24) +DATE(1970,1,1)</f>
        <v>40868.219814814816</v>
      </c>
      <c r="T313" s="9">
        <f>(((J313/60)/60) /24) +DATE(1970,1,1)</f>
        <v>40909.332638888889</v>
      </c>
      <c r="U313">
        <f t="shared" si="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0</v>
      </c>
      <c r="F314" s="8">
        <f>ROUND(E314/D314*100,0)</f>
        <v>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>ROUND(E314/M314, 2)</f>
        <v>0</v>
      </c>
      <c r="Q314" s="10" t="s">
        <v>8350</v>
      </c>
      <c r="R314" t="s">
        <v>8351</v>
      </c>
      <c r="S314" s="9">
        <f>(((K314/60)/60) / 24) +DATE(1970,1,1)</f>
        <v>41348.877685185187</v>
      </c>
      <c r="T314" s="9">
        <f>(((J314/60)/60) /24) +DATE(1970,1,1)</f>
        <v>41378.877685185187</v>
      </c>
      <c r="U314">
        <f t="shared" si="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0</v>
      </c>
      <c r="F315" s="8">
        <f>ROUND(E315/D315*100,0)</f>
        <v>0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>ROUND(E315/M315, 2)</f>
        <v>0</v>
      </c>
      <c r="Q315" s="10" t="s">
        <v>8350</v>
      </c>
      <c r="R315" t="s">
        <v>8351</v>
      </c>
      <c r="S315" s="9">
        <f>(((K315/60)/60) / 24) +DATE(1970,1,1)</f>
        <v>40357.227939814817</v>
      </c>
      <c r="T315" s="9">
        <f>(((J315/60)/60) /24) +DATE(1970,1,1)</f>
        <v>40401.665972222225</v>
      </c>
      <c r="U315">
        <f t="shared" si="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0</v>
      </c>
      <c r="F316" s="8">
        <f>ROUND(E316/D316*100,0)</f>
        <v>0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>ROUND(E316/M316, 2)</f>
        <v>0</v>
      </c>
      <c r="Q316" s="10" t="s">
        <v>8350</v>
      </c>
      <c r="R316" t="s">
        <v>8351</v>
      </c>
      <c r="S316" s="9">
        <f>(((K316/60)/60) / 24) +DATE(1970,1,1)</f>
        <v>41304.833194444444</v>
      </c>
      <c r="T316" s="9">
        <f>(((J316/60)/60) /24) +DATE(1970,1,1)</f>
        <v>41334.833194444444</v>
      </c>
      <c r="U316">
        <f t="shared" si="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0</v>
      </c>
      <c r="F317" s="8">
        <f>ROUND(E317/D317*100,0)</f>
        <v>0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>ROUND(E317/M317, 2)</f>
        <v>0</v>
      </c>
      <c r="Q317" s="10" t="s">
        <v>8350</v>
      </c>
      <c r="R317" t="s">
        <v>8351</v>
      </c>
      <c r="S317" s="9">
        <f>(((K317/60)/60) / 24) +DATE(1970,1,1)</f>
        <v>41113.77238425926</v>
      </c>
      <c r="T317" s="9">
        <f>(((J317/60)/60) /24) +DATE(1970,1,1)</f>
        <v>41143.77238425926</v>
      </c>
      <c r="U317">
        <f t="shared" si="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0</v>
      </c>
      <c r="F318" s="8">
        <f>ROUND(E318/D318*100,0)</f>
        <v>0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>ROUND(E318/M318, 2)</f>
        <v>0</v>
      </c>
      <c r="Q318" s="10" t="s">
        <v>8350</v>
      </c>
      <c r="R318" t="s">
        <v>8351</v>
      </c>
      <c r="S318" s="9">
        <f>(((K318/60)/60) / 24) +DATE(1970,1,1)</f>
        <v>41950.923576388886</v>
      </c>
      <c r="T318" s="9">
        <f>(((J318/60)/60) /24) +DATE(1970,1,1)</f>
        <v>41984.207638888889</v>
      </c>
      <c r="U318">
        <f t="shared" si="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0</v>
      </c>
      <c r="F319" s="8">
        <f>ROUND(E319/D319*100,0)</f>
        <v>0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>ROUND(E319/M319, 2)</f>
        <v>0</v>
      </c>
      <c r="Q319" s="10" t="s">
        <v>8350</v>
      </c>
      <c r="R319" t="s">
        <v>8351</v>
      </c>
      <c r="S319" s="9">
        <f>(((K319/60)/60) / 24) +DATE(1970,1,1)</f>
        <v>41589.676886574074</v>
      </c>
      <c r="T319" s="9">
        <f>(((J319/60)/60) /24) +DATE(1970,1,1)</f>
        <v>41619.676886574074</v>
      </c>
      <c r="U319">
        <f t="shared" si="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0</v>
      </c>
      <c r="F320" s="8">
        <f>ROUND(E320/D320*100,0)</f>
        <v>0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>ROUND(E320/M320, 2)</f>
        <v>0</v>
      </c>
      <c r="Q320" s="10" t="s">
        <v>8350</v>
      </c>
      <c r="R320" t="s">
        <v>8351</v>
      </c>
      <c r="S320" s="9">
        <f>(((K320/60)/60) / 24) +DATE(1970,1,1)</f>
        <v>41330.038784722223</v>
      </c>
      <c r="T320" s="9">
        <f>(((J320/60)/60) /24) +DATE(1970,1,1)</f>
        <v>41359.997118055559</v>
      </c>
      <c r="U320">
        <f t="shared" si="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0</v>
      </c>
      <c r="F321" s="8">
        <f>ROUND(E321/D321*100,0)</f>
        <v>0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>ROUND(E321/M321, 2)</f>
        <v>0</v>
      </c>
      <c r="Q321" s="10" t="s">
        <v>8350</v>
      </c>
      <c r="R321" t="s">
        <v>8351</v>
      </c>
      <c r="S321" s="9">
        <f>(((K321/60)/60) / 24) +DATE(1970,1,1)</f>
        <v>40123.83829861111</v>
      </c>
      <c r="T321" s="9">
        <f>(((J321/60)/60) /24) +DATE(1970,1,1)</f>
        <v>40211.332638888889</v>
      </c>
      <c r="U321">
        <f t="shared" si="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0</v>
      </c>
      <c r="F322" s="8">
        <f>ROUND(E322/D322*100,0)</f>
        <v>0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>ROUND(E322/M322, 2)</f>
        <v>0</v>
      </c>
      <c r="Q322" s="10" t="s">
        <v>8350</v>
      </c>
      <c r="R322" t="s">
        <v>8351</v>
      </c>
      <c r="S322" s="9">
        <f>(((K322/60)/60) / 24) +DATE(1970,1,1)</f>
        <v>42331.551307870366</v>
      </c>
      <c r="T322" s="9">
        <f>(((J322/60)/60) /24) +DATE(1970,1,1)</f>
        <v>42360.958333333328</v>
      </c>
      <c r="U322">
        <f t="shared" si="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0</v>
      </c>
      <c r="F323" s="8">
        <f>ROUND(E323/D323*100,0)</f>
        <v>0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>ROUND(E323/M323, 2)</f>
        <v>0</v>
      </c>
      <c r="Q323" s="10" t="s">
        <v>8350</v>
      </c>
      <c r="R323" t="s">
        <v>8351</v>
      </c>
      <c r="S323" s="9">
        <f>(((K323/60)/60) / 24) +DATE(1970,1,1)</f>
        <v>42647.446597222224</v>
      </c>
      <c r="T323" s="9">
        <f>(((J323/60)/60) /24) +DATE(1970,1,1)</f>
        <v>42682.488263888896</v>
      </c>
      <c r="U323">
        <f t="shared" ref="U323:U386" si="5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0</v>
      </c>
      <c r="F324" s="8">
        <f>ROUND(E324/D324*100,0)</f>
        <v>0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>ROUND(E324/M324, 2)</f>
        <v>0</v>
      </c>
      <c r="Q324" s="10" t="s">
        <v>8350</v>
      </c>
      <c r="R324" t="s">
        <v>8351</v>
      </c>
      <c r="S324" s="9">
        <f>(((K324/60)/60) / 24) +DATE(1970,1,1)</f>
        <v>42473.57</v>
      </c>
      <c r="T324" s="9">
        <f>(((J324/60)/60) /24) +DATE(1970,1,1)</f>
        <v>42503.57</v>
      </c>
      <c r="U324">
        <f t="shared" si="5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0</v>
      </c>
      <c r="F325" s="8">
        <f>ROUND(E325/D325*100,0)</f>
        <v>0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>ROUND(E325/M325, 2)</f>
        <v>0</v>
      </c>
      <c r="Q325" s="10" t="s">
        <v>8350</v>
      </c>
      <c r="R325" t="s">
        <v>8351</v>
      </c>
      <c r="S325" s="9">
        <f>(((K325/60)/60) / 24) +DATE(1970,1,1)</f>
        <v>42697.32136574074</v>
      </c>
      <c r="T325" s="9">
        <f>(((J325/60)/60) /24) +DATE(1970,1,1)</f>
        <v>42725.332638888889</v>
      </c>
      <c r="U325">
        <f t="shared" si="5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0</v>
      </c>
      <c r="F326" s="8">
        <f>ROUND(E326/D326*100,0)</f>
        <v>0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>ROUND(E326/M326, 2)</f>
        <v>0</v>
      </c>
      <c r="Q326" s="10" t="s">
        <v>8350</v>
      </c>
      <c r="R326" t="s">
        <v>8351</v>
      </c>
      <c r="S326" s="9">
        <f>(((K326/60)/60) / 24) +DATE(1970,1,1)</f>
        <v>42184.626250000001</v>
      </c>
      <c r="T326" s="9">
        <f>(((J326/60)/60) /24) +DATE(1970,1,1)</f>
        <v>42217.626250000001</v>
      </c>
      <c r="U326">
        <f t="shared" si="5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0</v>
      </c>
      <c r="F327" s="8">
        <f>ROUND(E327/D327*100,0)</f>
        <v>0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>ROUND(E327/M327, 2)</f>
        <v>0</v>
      </c>
      <c r="Q327" s="10" t="s">
        <v>8350</v>
      </c>
      <c r="R327" t="s">
        <v>8351</v>
      </c>
      <c r="S327" s="9">
        <f>(((K327/60)/60) / 24) +DATE(1970,1,1)</f>
        <v>42689.187881944439</v>
      </c>
      <c r="T327" s="9">
        <f>(((J327/60)/60) /24) +DATE(1970,1,1)</f>
        <v>42724.187881944439</v>
      </c>
      <c r="U327">
        <f t="shared" si="5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0</v>
      </c>
      <c r="F328" s="8">
        <f>ROUND(E328/D328*100,0)</f>
        <v>0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>ROUND(E328/M328, 2)</f>
        <v>0</v>
      </c>
      <c r="Q328" s="10" t="s">
        <v>8350</v>
      </c>
      <c r="R328" t="s">
        <v>8351</v>
      </c>
      <c r="S328" s="9">
        <f>(((K328/60)/60) / 24) +DATE(1970,1,1)</f>
        <v>42775.314884259264</v>
      </c>
      <c r="T328" s="9">
        <f>(((J328/60)/60) /24) +DATE(1970,1,1)</f>
        <v>42808.956250000003</v>
      </c>
      <c r="U328">
        <f t="shared" si="5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0</v>
      </c>
      <c r="F329" s="8">
        <f>ROUND(E329/D329*100,0)</f>
        <v>0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>ROUND(E329/M329, 2)</f>
        <v>0</v>
      </c>
      <c r="Q329" s="10" t="s">
        <v>8350</v>
      </c>
      <c r="R329" t="s">
        <v>8351</v>
      </c>
      <c r="S329" s="9">
        <f>(((K329/60)/60) / 24) +DATE(1970,1,1)</f>
        <v>42058.235289351855</v>
      </c>
      <c r="T329" s="9">
        <f>(((J329/60)/60) /24) +DATE(1970,1,1)</f>
        <v>42085.333333333328</v>
      </c>
      <c r="U329">
        <f t="shared" si="5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0</v>
      </c>
      <c r="F330" s="8">
        <f>ROUND(E330/D330*100,0)</f>
        <v>0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>ROUND(E330/M330, 2)</f>
        <v>0</v>
      </c>
      <c r="Q330" s="10" t="s">
        <v>8350</v>
      </c>
      <c r="R330" t="s">
        <v>8351</v>
      </c>
      <c r="S330" s="9">
        <f>(((K330/60)/60) / 24) +DATE(1970,1,1)</f>
        <v>42278.946620370371</v>
      </c>
      <c r="T330" s="9">
        <f>(((J330/60)/60) /24) +DATE(1970,1,1)</f>
        <v>42309.166666666672</v>
      </c>
      <c r="U330">
        <f t="shared" si="5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0</v>
      </c>
      <c r="F331" s="8">
        <f>ROUND(E331/D331*100,0)</f>
        <v>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>ROUND(E331/M331, 2)</f>
        <v>0</v>
      </c>
      <c r="Q331" s="10" t="s">
        <v>8350</v>
      </c>
      <c r="R331" t="s">
        <v>8351</v>
      </c>
      <c r="S331" s="9">
        <f>(((K331/60)/60) / 24) +DATE(1970,1,1)</f>
        <v>42291.46674768519</v>
      </c>
      <c r="T331" s="9">
        <f>(((J331/60)/60) /24) +DATE(1970,1,1)</f>
        <v>42315.166666666672</v>
      </c>
      <c r="U331">
        <f t="shared" si="5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0</v>
      </c>
      <c r="F332" s="8">
        <f>ROUND(E332/D332*100,0)</f>
        <v>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>ROUND(E332/M332, 2)</f>
        <v>0</v>
      </c>
      <c r="Q332" s="10" t="s">
        <v>8350</v>
      </c>
      <c r="R332" t="s">
        <v>8351</v>
      </c>
      <c r="S332" s="9">
        <f>(((K332/60)/60) / 24) +DATE(1970,1,1)</f>
        <v>41379.515775462962</v>
      </c>
      <c r="T332" s="9">
        <f>(((J332/60)/60) /24) +DATE(1970,1,1)</f>
        <v>41411.165972222225</v>
      </c>
      <c r="U332">
        <f t="shared" si="5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0</v>
      </c>
      <c r="F333" s="8">
        <f>ROUND(E333/D333*100,0)</f>
        <v>0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>ROUND(E333/M333, 2)</f>
        <v>0</v>
      </c>
      <c r="Q333" s="10" t="s">
        <v>8350</v>
      </c>
      <c r="R333" t="s">
        <v>8351</v>
      </c>
      <c r="S333" s="9">
        <f>(((K333/60)/60) / 24) +DATE(1970,1,1)</f>
        <v>42507.581412037034</v>
      </c>
      <c r="T333" s="9">
        <f>(((J333/60)/60) /24) +DATE(1970,1,1)</f>
        <v>42538.581412037034</v>
      </c>
      <c r="U333">
        <f t="shared" si="5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0</v>
      </c>
      <c r="F334" s="8">
        <f>ROUND(E334/D334*100,0)</f>
        <v>0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>ROUND(E334/M334, 2)</f>
        <v>0</v>
      </c>
      <c r="Q334" s="10" t="s">
        <v>8350</v>
      </c>
      <c r="R334" t="s">
        <v>8351</v>
      </c>
      <c r="S334" s="9">
        <f>(((K334/60)/60) / 24) +DATE(1970,1,1)</f>
        <v>42263.680289351847</v>
      </c>
      <c r="T334" s="9">
        <f>(((J334/60)/60) /24) +DATE(1970,1,1)</f>
        <v>42305.333333333328</v>
      </c>
      <c r="U334">
        <f t="shared" si="5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0</v>
      </c>
      <c r="F335" s="8">
        <f>ROUND(E335/D335*100,0)</f>
        <v>0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>ROUND(E335/M335, 2)</f>
        <v>0</v>
      </c>
      <c r="Q335" s="10" t="s">
        <v>8350</v>
      </c>
      <c r="R335" t="s">
        <v>8351</v>
      </c>
      <c r="S335" s="9">
        <f>(((K335/60)/60) / 24) +DATE(1970,1,1)</f>
        <v>42437.636469907404</v>
      </c>
      <c r="T335" s="9">
        <f>(((J335/60)/60) /24) +DATE(1970,1,1)</f>
        <v>42467.59480324074</v>
      </c>
      <c r="U335">
        <f t="shared" si="5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0</v>
      </c>
      <c r="F336" s="8">
        <f>ROUND(E336/D336*100,0)</f>
        <v>0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>ROUND(E336/M336, 2)</f>
        <v>0</v>
      </c>
      <c r="Q336" s="10" t="s">
        <v>8350</v>
      </c>
      <c r="R336" t="s">
        <v>8351</v>
      </c>
      <c r="S336" s="9">
        <f>(((K336/60)/60) / 24) +DATE(1970,1,1)</f>
        <v>42101.682372685187</v>
      </c>
      <c r="T336" s="9">
        <f>(((J336/60)/60) /24) +DATE(1970,1,1)</f>
        <v>42139.791666666672</v>
      </c>
      <c r="U336">
        <f t="shared" si="5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0</v>
      </c>
      <c r="F337" s="8">
        <f>ROUND(E337/D337*100,0)</f>
        <v>0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>ROUND(E337/M337, 2)</f>
        <v>0</v>
      </c>
      <c r="Q337" s="10" t="s">
        <v>8350</v>
      </c>
      <c r="R337" t="s">
        <v>8351</v>
      </c>
      <c r="S337" s="9">
        <f>(((K337/60)/60) / 24) +DATE(1970,1,1)</f>
        <v>42101.737442129626</v>
      </c>
      <c r="T337" s="9">
        <f>(((J337/60)/60) /24) +DATE(1970,1,1)</f>
        <v>42132.916666666672</v>
      </c>
      <c r="U337">
        <f t="shared" si="5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0</v>
      </c>
      <c r="F338" s="8">
        <f>ROUND(E338/D338*100,0)</f>
        <v>0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>ROUND(E338/M338, 2)</f>
        <v>0</v>
      </c>
      <c r="Q338" s="10" t="s">
        <v>8350</v>
      </c>
      <c r="R338" t="s">
        <v>8351</v>
      </c>
      <c r="S338" s="9">
        <f>(((K338/60)/60) / 24) +DATE(1970,1,1)</f>
        <v>42291.596273148149</v>
      </c>
      <c r="T338" s="9">
        <f>(((J338/60)/60) /24) +DATE(1970,1,1)</f>
        <v>42321.637939814813</v>
      </c>
      <c r="U338">
        <f t="shared" si="5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0</v>
      </c>
      <c r="F339" s="8">
        <f>ROUND(E339/D339*100,0)</f>
        <v>0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>ROUND(E339/M339, 2)</f>
        <v>0</v>
      </c>
      <c r="Q339" s="10" t="s">
        <v>8350</v>
      </c>
      <c r="R339" t="s">
        <v>8351</v>
      </c>
      <c r="S339" s="9">
        <f>(((K339/60)/60) / 24) +DATE(1970,1,1)</f>
        <v>42047.128564814819</v>
      </c>
      <c r="T339" s="9">
        <f>(((J339/60)/60) /24) +DATE(1970,1,1)</f>
        <v>42077.086898148147</v>
      </c>
      <c r="U339">
        <f t="shared" si="5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0</v>
      </c>
      <c r="F340" s="8">
        <f>ROUND(E340/D340*100,0)</f>
        <v>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>ROUND(E340/M340, 2)</f>
        <v>0</v>
      </c>
      <c r="Q340" s="10" t="s">
        <v>8350</v>
      </c>
      <c r="R340" t="s">
        <v>8351</v>
      </c>
      <c r="S340" s="9">
        <f>(((K340/60)/60) / 24) +DATE(1970,1,1)</f>
        <v>42559.755671296298</v>
      </c>
      <c r="T340" s="9">
        <f>(((J340/60)/60) /24) +DATE(1970,1,1)</f>
        <v>42616.041666666672</v>
      </c>
      <c r="U340">
        <f t="shared" si="5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0</v>
      </c>
      <c r="F341" s="8">
        <f>ROUND(E341/D341*100,0)</f>
        <v>0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>ROUND(E341/M341, 2)</f>
        <v>0</v>
      </c>
      <c r="Q341" s="10" t="s">
        <v>8350</v>
      </c>
      <c r="R341" t="s">
        <v>8351</v>
      </c>
      <c r="S341" s="9">
        <f>(((K341/60)/60) / 24) +DATE(1970,1,1)</f>
        <v>42093.760046296295</v>
      </c>
      <c r="T341" s="9">
        <f>(((J341/60)/60) /24) +DATE(1970,1,1)</f>
        <v>42123.760046296295</v>
      </c>
      <c r="U341">
        <f t="shared" si="5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0</v>
      </c>
      <c r="F342" s="8">
        <f>ROUND(E342/D342*100,0)</f>
        <v>0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>ROUND(E342/M342, 2)</f>
        <v>0</v>
      </c>
      <c r="Q342" s="10" t="s">
        <v>8350</v>
      </c>
      <c r="R342" t="s">
        <v>8351</v>
      </c>
      <c r="S342" s="9">
        <f>(((K342/60)/60) / 24) +DATE(1970,1,1)</f>
        <v>42772.669062500005</v>
      </c>
      <c r="T342" s="9">
        <f>(((J342/60)/60) /24) +DATE(1970,1,1)</f>
        <v>42802.875</v>
      </c>
      <c r="U342">
        <f t="shared" si="5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0</v>
      </c>
      <c r="F343" s="8">
        <f>ROUND(E343/D343*100,0)</f>
        <v>0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>ROUND(E343/M343, 2)</f>
        <v>0</v>
      </c>
      <c r="Q343" s="10" t="s">
        <v>8350</v>
      </c>
      <c r="R343" t="s">
        <v>8351</v>
      </c>
      <c r="S343" s="9">
        <f>(((K343/60)/60) / 24) +DATE(1970,1,1)</f>
        <v>41894.879606481481</v>
      </c>
      <c r="T343" s="9">
        <f>(((J343/60)/60) /24) +DATE(1970,1,1)</f>
        <v>41913.165972222225</v>
      </c>
      <c r="U343">
        <f t="shared" si="5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0</v>
      </c>
      <c r="F344" s="8">
        <f>ROUND(E344/D344*100,0)</f>
        <v>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>ROUND(E344/M344, 2)</f>
        <v>0</v>
      </c>
      <c r="Q344" s="10" t="s">
        <v>8350</v>
      </c>
      <c r="R344" t="s">
        <v>8351</v>
      </c>
      <c r="S344" s="9">
        <f>(((K344/60)/60) / 24) +DATE(1970,1,1)</f>
        <v>42459.780844907407</v>
      </c>
      <c r="T344" s="9">
        <f>(((J344/60)/60) /24) +DATE(1970,1,1)</f>
        <v>42489.780844907407</v>
      </c>
      <c r="U344">
        <f t="shared" si="5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0</v>
      </c>
      <c r="F345" s="8">
        <f>ROUND(E345/D345*100,0)</f>
        <v>0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>ROUND(E345/M345, 2)</f>
        <v>0</v>
      </c>
      <c r="Q345" s="10" t="s">
        <v>8350</v>
      </c>
      <c r="R345" t="s">
        <v>8351</v>
      </c>
      <c r="S345" s="9">
        <f>(((K345/60)/60) / 24) +DATE(1970,1,1)</f>
        <v>41926.73778935185</v>
      </c>
      <c r="T345" s="9">
        <f>(((J345/60)/60) /24) +DATE(1970,1,1)</f>
        <v>41957.125</v>
      </c>
      <c r="U345">
        <f t="shared" si="5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0</v>
      </c>
      <c r="F346" s="8">
        <f>ROUND(E346/D346*100,0)</f>
        <v>0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>ROUND(E346/M346, 2)</f>
        <v>0</v>
      </c>
      <c r="Q346" s="10" t="s">
        <v>8350</v>
      </c>
      <c r="R346" t="s">
        <v>8351</v>
      </c>
      <c r="S346" s="9">
        <f>(((K346/60)/60) / 24) +DATE(1970,1,1)</f>
        <v>42111.970995370371</v>
      </c>
      <c r="T346" s="9">
        <f>(((J346/60)/60) /24) +DATE(1970,1,1)</f>
        <v>42156.097222222219</v>
      </c>
      <c r="U346">
        <f t="shared" si="5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0</v>
      </c>
      <c r="F347" s="8">
        <f>ROUND(E347/D347*100,0)</f>
        <v>0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>ROUND(E347/M347, 2)</f>
        <v>0</v>
      </c>
      <c r="Q347" s="10" t="s">
        <v>8350</v>
      </c>
      <c r="R347" t="s">
        <v>8351</v>
      </c>
      <c r="S347" s="9">
        <f>(((K347/60)/60) / 24) +DATE(1970,1,1)</f>
        <v>42114.944328703699</v>
      </c>
      <c r="T347" s="9">
        <f>(((J347/60)/60) /24) +DATE(1970,1,1)</f>
        <v>42144.944328703699</v>
      </c>
      <c r="U347">
        <f t="shared" si="5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0</v>
      </c>
      <c r="F348" s="8">
        <f>ROUND(E348/D348*100,0)</f>
        <v>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>ROUND(E348/M348, 2)</f>
        <v>0</v>
      </c>
      <c r="Q348" s="10" t="s">
        <v>8350</v>
      </c>
      <c r="R348" t="s">
        <v>8351</v>
      </c>
      <c r="S348" s="9">
        <f>(((K348/60)/60) / 24) +DATE(1970,1,1)</f>
        <v>42261.500243055561</v>
      </c>
      <c r="T348" s="9">
        <f>(((J348/60)/60) /24) +DATE(1970,1,1)</f>
        <v>42291.500243055561</v>
      </c>
      <c r="U348">
        <f t="shared" si="5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0</v>
      </c>
      <c r="F349" s="8">
        <f>ROUND(E349/D349*100,0)</f>
        <v>0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>ROUND(E349/M349, 2)</f>
        <v>0</v>
      </c>
      <c r="Q349" s="10" t="s">
        <v>8350</v>
      </c>
      <c r="R349" t="s">
        <v>8351</v>
      </c>
      <c r="S349" s="9">
        <f>(((K349/60)/60) / 24) +DATE(1970,1,1)</f>
        <v>42292.495474537034</v>
      </c>
      <c r="T349" s="9">
        <f>(((J349/60)/60) /24) +DATE(1970,1,1)</f>
        <v>42322.537141203706</v>
      </c>
      <c r="U349">
        <f t="shared" si="5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0</v>
      </c>
      <c r="F350" s="8">
        <f>ROUND(E350/D350*100,0)</f>
        <v>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>ROUND(E350/M350, 2)</f>
        <v>0</v>
      </c>
      <c r="Q350" s="10" t="s">
        <v>8350</v>
      </c>
      <c r="R350" t="s">
        <v>8351</v>
      </c>
      <c r="S350" s="9">
        <f>(((K350/60)/60) / 24) +DATE(1970,1,1)</f>
        <v>42207.58699074074</v>
      </c>
      <c r="T350" s="9">
        <f>(((J350/60)/60) /24) +DATE(1970,1,1)</f>
        <v>42237.58699074074</v>
      </c>
      <c r="U350">
        <f t="shared" si="5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0</v>
      </c>
      <c r="F351" s="8">
        <f>ROUND(E351/D351*100,0)</f>
        <v>0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>ROUND(E351/M351, 2)</f>
        <v>0</v>
      </c>
      <c r="Q351" s="10" t="s">
        <v>8350</v>
      </c>
      <c r="R351" t="s">
        <v>8351</v>
      </c>
      <c r="S351" s="9">
        <f>(((K351/60)/60) / 24) +DATE(1970,1,1)</f>
        <v>42760.498935185184</v>
      </c>
      <c r="T351" s="9">
        <f>(((J351/60)/60) /24) +DATE(1970,1,1)</f>
        <v>42790.498935185184</v>
      </c>
      <c r="U351">
        <f t="shared" si="5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0</v>
      </c>
      <c r="F352" s="8">
        <f>ROUND(E352/D352*100,0)</f>
        <v>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>ROUND(E352/M352, 2)</f>
        <v>0</v>
      </c>
      <c r="Q352" s="10" t="s">
        <v>8350</v>
      </c>
      <c r="R352" t="s">
        <v>8351</v>
      </c>
      <c r="S352" s="9">
        <f>(((K352/60)/60) / 24) +DATE(1970,1,1)</f>
        <v>42586.066076388888</v>
      </c>
      <c r="T352" s="9">
        <f>(((J352/60)/60) /24) +DATE(1970,1,1)</f>
        <v>42624.165972222225</v>
      </c>
      <c r="U352">
        <f t="shared" si="5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0</v>
      </c>
      <c r="F353" s="8">
        <f>ROUND(E353/D353*100,0)</f>
        <v>0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>ROUND(E353/M353, 2)</f>
        <v>0</v>
      </c>
      <c r="Q353" s="10" t="s">
        <v>8350</v>
      </c>
      <c r="R353" t="s">
        <v>8351</v>
      </c>
      <c r="S353" s="9">
        <f>(((K353/60)/60) / 24) +DATE(1970,1,1)</f>
        <v>42427.964745370366</v>
      </c>
      <c r="T353" s="9">
        <f>(((J353/60)/60) /24) +DATE(1970,1,1)</f>
        <v>42467.923078703709</v>
      </c>
      <c r="U353">
        <f t="shared" si="5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0</v>
      </c>
      <c r="F354" s="8">
        <f>ROUND(E354/D354*100,0)</f>
        <v>0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>ROUND(E354/M354, 2)</f>
        <v>0</v>
      </c>
      <c r="Q354" s="10" t="s">
        <v>8350</v>
      </c>
      <c r="R354" t="s">
        <v>8351</v>
      </c>
      <c r="S354" s="9">
        <f>(((K354/60)/60) / 24) +DATE(1970,1,1)</f>
        <v>41890.167453703703</v>
      </c>
      <c r="T354" s="9">
        <f>(((J354/60)/60) /24) +DATE(1970,1,1)</f>
        <v>41920.167453703703</v>
      </c>
      <c r="U354">
        <f t="shared" si="5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0</v>
      </c>
      <c r="F355" s="8">
        <f>ROUND(E355/D355*100,0)</f>
        <v>0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>ROUND(E355/M355, 2)</f>
        <v>0</v>
      </c>
      <c r="Q355" s="10" t="s">
        <v>8350</v>
      </c>
      <c r="R355" t="s">
        <v>8351</v>
      </c>
      <c r="S355" s="9">
        <f>(((K355/60)/60) / 24) +DATE(1970,1,1)</f>
        <v>42297.791886574079</v>
      </c>
      <c r="T355" s="9">
        <f>(((J355/60)/60) /24) +DATE(1970,1,1)</f>
        <v>42327.833553240736</v>
      </c>
      <c r="U355">
        <f t="shared" si="5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0</v>
      </c>
      <c r="F356" s="8">
        <f>ROUND(E356/D356*100,0)</f>
        <v>0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>ROUND(E356/M356, 2)</f>
        <v>0</v>
      </c>
      <c r="Q356" s="10" t="s">
        <v>8350</v>
      </c>
      <c r="R356" t="s">
        <v>8351</v>
      </c>
      <c r="S356" s="9">
        <f>(((K356/60)/60) / 24) +DATE(1970,1,1)</f>
        <v>42438.827789351853</v>
      </c>
      <c r="T356" s="9">
        <f>(((J356/60)/60) /24) +DATE(1970,1,1)</f>
        <v>42468.786122685182</v>
      </c>
      <c r="U356">
        <f t="shared" si="5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0</v>
      </c>
      <c r="F357" s="8">
        <f>ROUND(E357/D357*100,0)</f>
        <v>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>ROUND(E357/M357, 2)</f>
        <v>0</v>
      </c>
      <c r="Q357" s="10" t="s">
        <v>8350</v>
      </c>
      <c r="R357" t="s">
        <v>8351</v>
      </c>
      <c r="S357" s="9">
        <f>(((K357/60)/60) / 24) +DATE(1970,1,1)</f>
        <v>41943.293912037036</v>
      </c>
      <c r="T357" s="9">
        <f>(((J357/60)/60) /24) +DATE(1970,1,1)</f>
        <v>41974.3355787037</v>
      </c>
      <c r="U357">
        <f t="shared" si="5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0</v>
      </c>
      <c r="F358" s="8">
        <f>ROUND(E358/D358*100,0)</f>
        <v>0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>ROUND(E358/M358, 2)</f>
        <v>0</v>
      </c>
      <c r="Q358" s="10" t="s">
        <v>8350</v>
      </c>
      <c r="R358" t="s">
        <v>8351</v>
      </c>
      <c r="S358" s="9">
        <f>(((K358/60)/60) / 24) +DATE(1970,1,1)</f>
        <v>42415.803159722222</v>
      </c>
      <c r="T358" s="9">
        <f>(((J358/60)/60) /24) +DATE(1970,1,1)</f>
        <v>42445.761493055557</v>
      </c>
      <c r="U358">
        <f t="shared" si="5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0</v>
      </c>
      <c r="F359" s="8">
        <f>ROUND(E359/D359*100,0)</f>
        <v>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>ROUND(E359/M359, 2)</f>
        <v>0</v>
      </c>
      <c r="Q359" s="10" t="s">
        <v>8350</v>
      </c>
      <c r="R359" t="s">
        <v>8351</v>
      </c>
      <c r="S359" s="9">
        <f>(((K359/60)/60) / 24) +DATE(1970,1,1)</f>
        <v>42078.222187499996</v>
      </c>
      <c r="T359" s="9">
        <f>(((J359/60)/60) /24) +DATE(1970,1,1)</f>
        <v>42118.222187499996</v>
      </c>
      <c r="U359">
        <f t="shared" si="5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0</v>
      </c>
      <c r="F360" s="8">
        <f>ROUND(E360/D360*100,0)</f>
        <v>0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>ROUND(E360/M360, 2)</f>
        <v>0</v>
      </c>
      <c r="Q360" s="10" t="s">
        <v>8350</v>
      </c>
      <c r="R360" t="s">
        <v>8351</v>
      </c>
      <c r="S360" s="9">
        <f>(((K360/60)/60) / 24) +DATE(1970,1,1)</f>
        <v>42507.860196759255</v>
      </c>
      <c r="T360" s="9">
        <f>(((J360/60)/60) /24) +DATE(1970,1,1)</f>
        <v>42536.625</v>
      </c>
      <c r="U360">
        <f t="shared" si="5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0</v>
      </c>
      <c r="F361" s="8">
        <f>ROUND(E361/D361*100,0)</f>
        <v>0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>ROUND(E361/M361, 2)</f>
        <v>0</v>
      </c>
      <c r="Q361" s="10" t="s">
        <v>8350</v>
      </c>
      <c r="R361" t="s">
        <v>8351</v>
      </c>
      <c r="S361" s="9">
        <f>(((K361/60)/60) / 24) +DATE(1970,1,1)</f>
        <v>41935.070486111108</v>
      </c>
      <c r="T361" s="9">
        <f>(((J361/60)/60) /24) +DATE(1970,1,1)</f>
        <v>41957.216666666667</v>
      </c>
      <c r="U361">
        <f t="shared" si="5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0</v>
      </c>
      <c r="F362" s="8">
        <f>ROUND(E362/D362*100,0)</f>
        <v>0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>ROUND(E362/M362, 2)</f>
        <v>0</v>
      </c>
      <c r="Q362" s="10" t="s">
        <v>8350</v>
      </c>
      <c r="R362" t="s">
        <v>8351</v>
      </c>
      <c r="S362" s="9">
        <f>(((K362/60)/60) / 24) +DATE(1970,1,1)</f>
        <v>42163.897916666669</v>
      </c>
      <c r="T362" s="9">
        <f>(((J362/60)/60) /24) +DATE(1970,1,1)</f>
        <v>42208.132638888885</v>
      </c>
      <c r="U362">
        <f t="shared" si="5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0</v>
      </c>
      <c r="F363" s="8">
        <f>ROUND(E363/D363*100,0)</f>
        <v>0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>ROUND(E363/M363, 2)</f>
        <v>0</v>
      </c>
      <c r="Q363" s="10" t="s">
        <v>8350</v>
      </c>
      <c r="R363" t="s">
        <v>8351</v>
      </c>
      <c r="S363" s="9">
        <f>(((K363/60)/60) / 24) +DATE(1970,1,1)</f>
        <v>41936.001226851848</v>
      </c>
      <c r="T363" s="9">
        <f>(((J363/60)/60) /24) +DATE(1970,1,1)</f>
        <v>41966.042893518519</v>
      </c>
      <c r="U363">
        <f t="shared" si="5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0</v>
      </c>
      <c r="F364" s="8">
        <f>ROUND(E364/D364*100,0)</f>
        <v>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>ROUND(E364/M364, 2)</f>
        <v>0</v>
      </c>
      <c r="Q364" s="10" t="s">
        <v>8350</v>
      </c>
      <c r="R364" t="s">
        <v>8351</v>
      </c>
      <c r="S364" s="9">
        <f>(((K364/60)/60) / 24) +DATE(1970,1,1)</f>
        <v>41837.210543981484</v>
      </c>
      <c r="T364" s="9">
        <f>(((J364/60)/60) /24) +DATE(1970,1,1)</f>
        <v>41859</v>
      </c>
      <c r="U364">
        <f t="shared" si="5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0</v>
      </c>
      <c r="F365" s="8">
        <f>ROUND(E365/D365*100,0)</f>
        <v>0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>ROUND(E365/M365, 2)</f>
        <v>0</v>
      </c>
      <c r="Q365" s="10" t="s">
        <v>8350</v>
      </c>
      <c r="R365" t="s">
        <v>8351</v>
      </c>
      <c r="S365" s="9">
        <f>(((K365/60)/60) / 24) +DATE(1970,1,1)</f>
        <v>40255.744629629626</v>
      </c>
      <c r="T365" s="9">
        <f>(((J365/60)/60) /24) +DATE(1970,1,1)</f>
        <v>40300.806944444441</v>
      </c>
      <c r="U365">
        <f t="shared" si="5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0</v>
      </c>
      <c r="F366" s="8">
        <f>ROUND(E366/D366*100,0)</f>
        <v>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>ROUND(E366/M366, 2)</f>
        <v>0</v>
      </c>
      <c r="Q366" s="10" t="s">
        <v>8350</v>
      </c>
      <c r="R366" t="s">
        <v>8351</v>
      </c>
      <c r="S366" s="9">
        <f>(((K366/60)/60) / 24) +DATE(1970,1,1)</f>
        <v>41780.859629629631</v>
      </c>
      <c r="T366" s="9">
        <f>(((J366/60)/60) /24) +DATE(1970,1,1)</f>
        <v>41811.165972222225</v>
      </c>
      <c r="U366">
        <f t="shared" si="5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0</v>
      </c>
      <c r="F367" s="8">
        <f>ROUND(E367/D367*100,0)</f>
        <v>0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>ROUND(E367/M367, 2)</f>
        <v>0</v>
      </c>
      <c r="Q367" s="10" t="s">
        <v>8350</v>
      </c>
      <c r="R367" t="s">
        <v>8351</v>
      </c>
      <c r="S367" s="9">
        <f>(((K367/60)/60) / 24) +DATE(1970,1,1)</f>
        <v>41668.606469907405</v>
      </c>
      <c r="T367" s="9">
        <f>(((J367/60)/60) /24) +DATE(1970,1,1)</f>
        <v>41698.606469907405</v>
      </c>
      <c r="U367">
        <f t="shared" si="5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0</v>
      </c>
      <c r="F368" s="8">
        <f>ROUND(E368/D368*100,0)</f>
        <v>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>ROUND(E368/M368, 2)</f>
        <v>0</v>
      </c>
      <c r="Q368" s="10" t="s">
        <v>8350</v>
      </c>
      <c r="R368" t="s">
        <v>8351</v>
      </c>
      <c r="S368" s="9">
        <f>(((K368/60)/60) / 24) +DATE(1970,1,1)</f>
        <v>41019.793032407404</v>
      </c>
      <c r="T368" s="9">
        <f>(((J368/60)/60) /24) +DATE(1970,1,1)</f>
        <v>41049.793032407404</v>
      </c>
      <c r="U368">
        <f t="shared" si="5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0</v>
      </c>
      <c r="F369" s="8">
        <f>ROUND(E369/D369*100,0)</f>
        <v>0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>ROUND(E369/M369, 2)</f>
        <v>0</v>
      </c>
      <c r="Q369" s="10" t="s">
        <v>8350</v>
      </c>
      <c r="R369" t="s">
        <v>8351</v>
      </c>
      <c r="S369" s="9">
        <f>(((K369/60)/60) / 24) +DATE(1970,1,1)</f>
        <v>41355.577291666668</v>
      </c>
      <c r="T369" s="9">
        <f>(((J369/60)/60) /24) +DATE(1970,1,1)</f>
        <v>41395.207638888889</v>
      </c>
      <c r="U369">
        <f t="shared" si="5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0</v>
      </c>
      <c r="F370" s="8">
        <f>ROUND(E370/D370*100,0)</f>
        <v>0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>ROUND(E370/M370, 2)</f>
        <v>0</v>
      </c>
      <c r="Q370" s="10" t="s">
        <v>8350</v>
      </c>
      <c r="R370" t="s">
        <v>8351</v>
      </c>
      <c r="S370" s="9">
        <f>(((K370/60)/60) / 24) +DATE(1970,1,1)</f>
        <v>42043.605578703704</v>
      </c>
      <c r="T370" s="9">
        <f>(((J370/60)/60) /24) +DATE(1970,1,1)</f>
        <v>42078.563912037032</v>
      </c>
      <c r="U370">
        <f t="shared" si="5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0</v>
      </c>
      <c r="F371" s="8">
        <f>ROUND(E371/D371*100,0)</f>
        <v>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>ROUND(E371/M371, 2)</f>
        <v>0</v>
      </c>
      <c r="Q371" s="10" t="s">
        <v>8350</v>
      </c>
      <c r="R371" t="s">
        <v>8351</v>
      </c>
      <c r="S371" s="9">
        <f>(((K371/60)/60) / 24) +DATE(1970,1,1)</f>
        <v>40893.551724537036</v>
      </c>
      <c r="T371" s="9">
        <f>(((J371/60)/60) /24) +DATE(1970,1,1)</f>
        <v>40923.551724537036</v>
      </c>
      <c r="U371">
        <f t="shared" si="5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0</v>
      </c>
      <c r="F372" s="8">
        <f>ROUND(E372/D372*100,0)</f>
        <v>0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>ROUND(E372/M372, 2)</f>
        <v>0</v>
      </c>
      <c r="Q372" s="10" t="s">
        <v>8350</v>
      </c>
      <c r="R372" t="s">
        <v>8351</v>
      </c>
      <c r="S372" s="9">
        <f>(((K372/60)/60) / 24) +DATE(1970,1,1)</f>
        <v>42711.795138888891</v>
      </c>
      <c r="T372" s="9">
        <f>(((J372/60)/60) /24) +DATE(1970,1,1)</f>
        <v>42741.795138888891</v>
      </c>
      <c r="U372">
        <f t="shared" si="5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0</v>
      </c>
      <c r="F373" s="8">
        <f>ROUND(E373/D373*100,0)</f>
        <v>0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>ROUND(E373/M373, 2)</f>
        <v>0</v>
      </c>
      <c r="Q373" s="10" t="s">
        <v>8350</v>
      </c>
      <c r="R373" t="s">
        <v>8351</v>
      </c>
      <c r="S373" s="9">
        <f>(((K373/60)/60) / 24) +DATE(1970,1,1)</f>
        <v>41261.767812500002</v>
      </c>
      <c r="T373" s="9">
        <f>(((J373/60)/60) /24) +DATE(1970,1,1)</f>
        <v>41306.767812500002</v>
      </c>
      <c r="U373">
        <f t="shared" si="5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0</v>
      </c>
      <c r="F374" s="8">
        <f>ROUND(E374/D374*100,0)</f>
        <v>0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>ROUND(E374/M374, 2)</f>
        <v>0</v>
      </c>
      <c r="Q374" s="10" t="s">
        <v>8350</v>
      </c>
      <c r="R374" t="s">
        <v>8351</v>
      </c>
      <c r="S374" s="9">
        <f>(((K374/60)/60) / 24) +DATE(1970,1,1)</f>
        <v>42425.576898148152</v>
      </c>
      <c r="T374" s="9">
        <f>(((J374/60)/60) /24) +DATE(1970,1,1)</f>
        <v>42465.666666666672</v>
      </c>
      <c r="U374">
        <f t="shared" si="5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0</v>
      </c>
      <c r="F375" s="8">
        <f>ROUND(E375/D375*100,0)</f>
        <v>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>ROUND(E375/M375, 2)</f>
        <v>0</v>
      </c>
      <c r="Q375" s="10" t="s">
        <v>8350</v>
      </c>
      <c r="R375" t="s">
        <v>8351</v>
      </c>
      <c r="S375" s="9">
        <f>(((K375/60)/60) / 24) +DATE(1970,1,1)</f>
        <v>41078.91201388889</v>
      </c>
      <c r="T375" s="9">
        <f>(((J375/60)/60) /24) +DATE(1970,1,1)</f>
        <v>41108.91201388889</v>
      </c>
      <c r="U375">
        <f t="shared" si="5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0</v>
      </c>
      <c r="F376" s="8">
        <f>ROUND(E376/D376*100,0)</f>
        <v>0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>ROUND(E376/M376, 2)</f>
        <v>0</v>
      </c>
      <c r="Q376" s="10" t="s">
        <v>8350</v>
      </c>
      <c r="R376" t="s">
        <v>8351</v>
      </c>
      <c r="S376" s="9">
        <f>(((K376/60)/60) / 24) +DATE(1970,1,1)</f>
        <v>40757.889247685183</v>
      </c>
      <c r="T376" s="9">
        <f>(((J376/60)/60) /24) +DATE(1970,1,1)</f>
        <v>40802.889247685183</v>
      </c>
      <c r="U376">
        <f t="shared" si="5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0</v>
      </c>
      <c r="F377" s="8">
        <f>ROUND(E377/D377*100,0)</f>
        <v>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>ROUND(E377/M377, 2)</f>
        <v>0</v>
      </c>
      <c r="Q377" s="10" t="s">
        <v>8350</v>
      </c>
      <c r="R377" t="s">
        <v>8351</v>
      </c>
      <c r="S377" s="9">
        <f>(((K377/60)/60) / 24) +DATE(1970,1,1)</f>
        <v>41657.985081018516</v>
      </c>
      <c r="T377" s="9">
        <f>(((J377/60)/60) /24) +DATE(1970,1,1)</f>
        <v>41699.720833333333</v>
      </c>
      <c r="U377">
        <f t="shared" si="5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0</v>
      </c>
      <c r="F378" s="8">
        <f>ROUND(E378/D378*100,0)</f>
        <v>0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>ROUND(E378/M378, 2)</f>
        <v>0</v>
      </c>
      <c r="Q378" s="10" t="s">
        <v>8350</v>
      </c>
      <c r="R378" t="s">
        <v>8351</v>
      </c>
      <c r="S378" s="9">
        <f>(((K378/60)/60) / 24) +DATE(1970,1,1)</f>
        <v>42576.452731481477</v>
      </c>
      <c r="T378" s="9">
        <f>(((J378/60)/60) /24) +DATE(1970,1,1)</f>
        <v>42607.452731481477</v>
      </c>
      <c r="U378">
        <f t="shared" si="5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0</v>
      </c>
      <c r="F379" s="8">
        <f>ROUND(E379/D379*100,0)</f>
        <v>0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>ROUND(E379/M379, 2)</f>
        <v>0</v>
      </c>
      <c r="Q379" s="10" t="s">
        <v>8350</v>
      </c>
      <c r="R379" t="s">
        <v>8351</v>
      </c>
      <c r="S379" s="9">
        <f>(((K379/60)/60) / 24) +DATE(1970,1,1)</f>
        <v>42292.250787037032</v>
      </c>
      <c r="T379" s="9">
        <f>(((J379/60)/60) /24) +DATE(1970,1,1)</f>
        <v>42322.292361111111</v>
      </c>
      <c r="U379">
        <f t="shared" si="5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0</v>
      </c>
      <c r="F380" s="8">
        <f>ROUND(E380/D380*100,0)</f>
        <v>0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>ROUND(E380/M380, 2)</f>
        <v>0</v>
      </c>
      <c r="Q380" s="10" t="s">
        <v>8350</v>
      </c>
      <c r="R380" t="s">
        <v>8351</v>
      </c>
      <c r="S380" s="9">
        <f>(((K380/60)/60) / 24) +DATE(1970,1,1)</f>
        <v>42370.571851851855</v>
      </c>
      <c r="T380" s="9">
        <f>(((J380/60)/60) /24) +DATE(1970,1,1)</f>
        <v>42394.994444444441</v>
      </c>
      <c r="U380">
        <f t="shared" si="5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0</v>
      </c>
      <c r="F381" s="8">
        <f>ROUND(E381/D381*100,0)</f>
        <v>0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>ROUND(E381/M381, 2)</f>
        <v>0</v>
      </c>
      <c r="Q381" s="10" t="s">
        <v>8350</v>
      </c>
      <c r="R381" t="s">
        <v>8351</v>
      </c>
      <c r="S381" s="9">
        <f>(((K381/60)/60) / 24) +DATE(1970,1,1)</f>
        <v>40987.688333333332</v>
      </c>
      <c r="T381" s="9">
        <f>(((J381/60)/60) /24) +DATE(1970,1,1)</f>
        <v>41032.688333333332</v>
      </c>
      <c r="U381">
        <f t="shared" si="5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0</v>
      </c>
      <c r="F382" s="8">
        <f>ROUND(E382/D382*100,0)</f>
        <v>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>ROUND(E382/M382, 2)</f>
        <v>0</v>
      </c>
      <c r="Q382" s="10" t="s">
        <v>8350</v>
      </c>
      <c r="R382" t="s">
        <v>8351</v>
      </c>
      <c r="S382" s="9">
        <f>(((K382/60)/60) / 24) +DATE(1970,1,1)</f>
        <v>42367.719814814816</v>
      </c>
      <c r="T382" s="9">
        <f>(((J382/60)/60) /24) +DATE(1970,1,1)</f>
        <v>42392.719814814816</v>
      </c>
      <c r="U382">
        <f t="shared" si="5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0</v>
      </c>
      <c r="F383" s="8">
        <f>ROUND(E383/D383*100,0)</f>
        <v>0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>ROUND(E383/M383, 2)</f>
        <v>0</v>
      </c>
      <c r="Q383" s="10" t="s">
        <v>8350</v>
      </c>
      <c r="R383" t="s">
        <v>8351</v>
      </c>
      <c r="S383" s="9">
        <f>(((K383/60)/60) / 24) +DATE(1970,1,1)</f>
        <v>41085.698113425926</v>
      </c>
      <c r="T383" s="9">
        <f>(((J383/60)/60) /24) +DATE(1970,1,1)</f>
        <v>41120.208333333336</v>
      </c>
      <c r="U383">
        <f t="shared" si="5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0</v>
      </c>
      <c r="F384" s="8">
        <f>ROUND(E384/D384*100,0)</f>
        <v>0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>ROUND(E384/M384, 2)</f>
        <v>0</v>
      </c>
      <c r="Q384" s="10" t="s">
        <v>8350</v>
      </c>
      <c r="R384" t="s">
        <v>8351</v>
      </c>
      <c r="S384" s="9">
        <f>(((K384/60)/60) / 24) +DATE(1970,1,1)</f>
        <v>41144.709490740745</v>
      </c>
      <c r="T384" s="9">
        <f>(((J384/60)/60) /24) +DATE(1970,1,1)</f>
        <v>41158.709490740745</v>
      </c>
      <c r="U384">
        <f t="shared" si="5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0</v>
      </c>
      <c r="F385" s="8">
        <f>ROUND(E385/D385*100,0)</f>
        <v>0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>ROUND(E385/M385, 2)</f>
        <v>0</v>
      </c>
      <c r="Q385" s="10" t="s">
        <v>8350</v>
      </c>
      <c r="R385" t="s">
        <v>8351</v>
      </c>
      <c r="S385" s="9">
        <f>(((K385/60)/60) / 24) +DATE(1970,1,1)</f>
        <v>41755.117581018516</v>
      </c>
      <c r="T385" s="9">
        <f>(((J385/60)/60) /24) +DATE(1970,1,1)</f>
        <v>41778.117581018516</v>
      </c>
      <c r="U385">
        <f t="shared" si="5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0</v>
      </c>
      <c r="F386" s="8">
        <f>ROUND(E386/D386*100,0)</f>
        <v>0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>ROUND(E386/M386, 2)</f>
        <v>0</v>
      </c>
      <c r="Q386" s="10" t="s">
        <v>8350</v>
      </c>
      <c r="R386" t="s">
        <v>8351</v>
      </c>
      <c r="S386" s="9">
        <f>(((K386/60)/60) / 24) +DATE(1970,1,1)</f>
        <v>41980.781793981485</v>
      </c>
      <c r="T386" s="9">
        <f>(((J386/60)/60) /24) +DATE(1970,1,1)</f>
        <v>42010.781793981485</v>
      </c>
      <c r="U386">
        <f t="shared" si="5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0</v>
      </c>
      <c r="F387" s="8">
        <f>ROUND(E387/D387*100,0)</f>
        <v>0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>ROUND(E387/M387, 2)</f>
        <v>0</v>
      </c>
      <c r="Q387" s="10" t="s">
        <v>8350</v>
      </c>
      <c r="R387" t="s">
        <v>8351</v>
      </c>
      <c r="S387" s="9">
        <f>(((K387/60)/60) / 24) +DATE(1970,1,1)</f>
        <v>41934.584502314814</v>
      </c>
      <c r="T387" s="9">
        <f>(((J387/60)/60) /24) +DATE(1970,1,1)</f>
        <v>41964.626168981486</v>
      </c>
      <c r="U387">
        <f t="shared" ref="U387:U450" si="6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0</v>
      </c>
      <c r="F388" s="8">
        <f>ROUND(E388/D388*100,0)</f>
        <v>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>ROUND(E388/M388, 2)</f>
        <v>0</v>
      </c>
      <c r="Q388" s="10" t="s">
        <v>8350</v>
      </c>
      <c r="R388" t="s">
        <v>8351</v>
      </c>
      <c r="S388" s="9">
        <f>(((K388/60)/60) / 24) +DATE(1970,1,1)</f>
        <v>42211.951284722221</v>
      </c>
      <c r="T388" s="9">
        <f>(((J388/60)/60) /24) +DATE(1970,1,1)</f>
        <v>42226.951284722221</v>
      </c>
      <c r="U388">
        <f t="shared" si="6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0</v>
      </c>
      <c r="F389" s="8">
        <f>ROUND(E389/D389*100,0)</f>
        <v>0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>ROUND(E389/M389, 2)</f>
        <v>0</v>
      </c>
      <c r="Q389" s="10" t="s">
        <v>8350</v>
      </c>
      <c r="R389" t="s">
        <v>8351</v>
      </c>
      <c r="S389" s="9">
        <f>(((K389/60)/60) / 24) +DATE(1970,1,1)</f>
        <v>42200.67659722222</v>
      </c>
      <c r="T389" s="9">
        <f>(((J389/60)/60) /24) +DATE(1970,1,1)</f>
        <v>42231.25</v>
      </c>
      <c r="U389">
        <f t="shared" si="6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0</v>
      </c>
      <c r="F390" s="8">
        <f>ROUND(E390/D390*100,0)</f>
        <v>0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>ROUND(E390/M390, 2)</f>
        <v>0</v>
      </c>
      <c r="Q390" s="10" t="s">
        <v>8350</v>
      </c>
      <c r="R390" t="s">
        <v>8351</v>
      </c>
      <c r="S390" s="9">
        <f>(((K390/60)/60) / 24) +DATE(1970,1,1)</f>
        <v>42549.076157407413</v>
      </c>
      <c r="T390" s="9">
        <f>(((J390/60)/60) /24) +DATE(1970,1,1)</f>
        <v>42579.076157407413</v>
      </c>
      <c r="U390">
        <f t="shared" si="6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0</v>
      </c>
      <c r="F391" s="8">
        <f>ROUND(E391/D391*100,0)</f>
        <v>0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>ROUND(E391/M391, 2)</f>
        <v>0</v>
      </c>
      <c r="Q391" s="10" t="s">
        <v>8350</v>
      </c>
      <c r="R391" t="s">
        <v>8351</v>
      </c>
      <c r="S391" s="9">
        <f>(((K391/60)/60) / 24) +DATE(1970,1,1)</f>
        <v>41674.063078703701</v>
      </c>
      <c r="T391" s="9">
        <f>(((J391/60)/60) /24) +DATE(1970,1,1)</f>
        <v>41705.957638888889</v>
      </c>
      <c r="U391">
        <f t="shared" si="6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0</v>
      </c>
      <c r="F392" s="8">
        <f>ROUND(E392/D392*100,0)</f>
        <v>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>ROUND(E392/M392, 2)</f>
        <v>0</v>
      </c>
      <c r="Q392" s="10" t="s">
        <v>8350</v>
      </c>
      <c r="R392" t="s">
        <v>8351</v>
      </c>
      <c r="S392" s="9">
        <f>(((K392/60)/60) / 24) +DATE(1970,1,1)</f>
        <v>42112.036712962959</v>
      </c>
      <c r="T392" s="9">
        <f>(((J392/60)/60) /24) +DATE(1970,1,1)</f>
        <v>42132.036712962959</v>
      </c>
      <c r="U392">
        <f t="shared" si="6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0</v>
      </c>
      <c r="F393" s="8">
        <f>ROUND(E393/D393*100,0)</f>
        <v>0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>ROUND(E393/M393, 2)</f>
        <v>0</v>
      </c>
      <c r="Q393" s="10" t="s">
        <v>8350</v>
      </c>
      <c r="R393" t="s">
        <v>8351</v>
      </c>
      <c r="S393" s="9">
        <f>(((K393/60)/60) / 24) +DATE(1970,1,1)</f>
        <v>40865.042256944449</v>
      </c>
      <c r="T393" s="9">
        <f>(((J393/60)/60) /24) +DATE(1970,1,1)</f>
        <v>40895.040972222225</v>
      </c>
      <c r="U393">
        <f t="shared" si="6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0</v>
      </c>
      <c r="F394" s="8">
        <f>ROUND(E394/D394*100,0)</f>
        <v>0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>ROUND(E394/M394, 2)</f>
        <v>0</v>
      </c>
      <c r="Q394" s="10" t="s">
        <v>8350</v>
      </c>
      <c r="R394" t="s">
        <v>8351</v>
      </c>
      <c r="S394" s="9">
        <f>(((K394/60)/60) / 24) +DATE(1970,1,1)</f>
        <v>40763.717256944445</v>
      </c>
      <c r="T394" s="9">
        <f>(((J394/60)/60) /24) +DATE(1970,1,1)</f>
        <v>40794.125</v>
      </c>
      <c r="U394">
        <f t="shared" si="6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0</v>
      </c>
      <c r="F395" s="8">
        <f>ROUND(E395/D395*100,0)</f>
        <v>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>ROUND(E395/M395, 2)</f>
        <v>0</v>
      </c>
      <c r="Q395" s="10" t="s">
        <v>8350</v>
      </c>
      <c r="R395" t="s">
        <v>8351</v>
      </c>
      <c r="S395" s="9">
        <f>(((K395/60)/60) / 24) +DATE(1970,1,1)</f>
        <v>41526.708935185183</v>
      </c>
      <c r="T395" s="9">
        <f>(((J395/60)/60) /24) +DATE(1970,1,1)</f>
        <v>41557.708935185183</v>
      </c>
      <c r="U395">
        <f t="shared" si="6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0</v>
      </c>
      <c r="F396" s="8">
        <f>ROUND(E396/D396*100,0)</f>
        <v>0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>ROUND(E396/M396, 2)</f>
        <v>0</v>
      </c>
      <c r="Q396" s="10" t="s">
        <v>8350</v>
      </c>
      <c r="R396" t="s">
        <v>8351</v>
      </c>
      <c r="S396" s="9">
        <f>(((K396/60)/60) / 24) +DATE(1970,1,1)</f>
        <v>42417.818078703705</v>
      </c>
      <c r="T396" s="9">
        <f>(((J396/60)/60) /24) +DATE(1970,1,1)</f>
        <v>42477.776412037041</v>
      </c>
      <c r="U396">
        <f t="shared" si="6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0</v>
      </c>
      <c r="F397" s="8">
        <f>ROUND(E397/D397*100,0)</f>
        <v>0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>ROUND(E397/M397, 2)</f>
        <v>0</v>
      </c>
      <c r="Q397" s="10" t="s">
        <v>8350</v>
      </c>
      <c r="R397" t="s">
        <v>8351</v>
      </c>
      <c r="S397" s="9">
        <f>(((K397/60)/60) / 24) +DATE(1970,1,1)</f>
        <v>40990.909259259257</v>
      </c>
      <c r="T397" s="9">
        <f>(((J397/60)/60) /24) +DATE(1970,1,1)</f>
        <v>41026.897222222222</v>
      </c>
      <c r="U397">
        <f t="shared" si="6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0</v>
      </c>
      <c r="F398" s="8">
        <f>ROUND(E398/D398*100,0)</f>
        <v>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>ROUND(E398/M398, 2)</f>
        <v>0</v>
      </c>
      <c r="Q398" s="10" t="s">
        <v>8350</v>
      </c>
      <c r="R398" t="s">
        <v>8351</v>
      </c>
      <c r="S398" s="9">
        <f>(((K398/60)/60) / 24) +DATE(1970,1,1)</f>
        <v>41082.564884259256</v>
      </c>
      <c r="T398" s="9">
        <f>(((J398/60)/60) /24) +DATE(1970,1,1)</f>
        <v>41097.564884259256</v>
      </c>
      <c r="U398">
        <f t="shared" si="6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0</v>
      </c>
      <c r="F399" s="8">
        <f>ROUND(E399/D399*100,0)</f>
        <v>0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>ROUND(E399/M399, 2)</f>
        <v>0</v>
      </c>
      <c r="Q399" s="10" t="s">
        <v>8350</v>
      </c>
      <c r="R399" t="s">
        <v>8351</v>
      </c>
      <c r="S399" s="9">
        <f>(((K399/60)/60) / 24) +DATE(1970,1,1)</f>
        <v>40379.776435185187</v>
      </c>
      <c r="T399" s="9">
        <f>(((J399/60)/60) /24) +DATE(1970,1,1)</f>
        <v>40422.155555555553</v>
      </c>
      <c r="U399">
        <f t="shared" si="6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0</v>
      </c>
      <c r="F400" s="8">
        <f>ROUND(E400/D400*100,0)</f>
        <v>0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>ROUND(E400/M400, 2)</f>
        <v>0</v>
      </c>
      <c r="Q400" s="10" t="s">
        <v>8350</v>
      </c>
      <c r="R400" t="s">
        <v>8351</v>
      </c>
      <c r="S400" s="9">
        <f>(((K400/60)/60) / 24) +DATE(1970,1,1)</f>
        <v>42078.793124999997</v>
      </c>
      <c r="T400" s="9">
        <f>(((J400/60)/60) /24) +DATE(1970,1,1)</f>
        <v>42123.793124999997</v>
      </c>
      <c r="U400">
        <f t="shared" si="6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0</v>
      </c>
      <c r="F401" s="8">
        <f>ROUND(E401/D401*100,0)</f>
        <v>0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>ROUND(E401/M401, 2)</f>
        <v>0</v>
      </c>
      <c r="Q401" s="10" t="s">
        <v>8350</v>
      </c>
      <c r="R401" t="s">
        <v>8351</v>
      </c>
      <c r="S401" s="9">
        <f>(((K401/60)/60) / 24) +DATE(1970,1,1)</f>
        <v>42687.875775462962</v>
      </c>
      <c r="T401" s="9">
        <f>(((J401/60)/60) /24) +DATE(1970,1,1)</f>
        <v>42718.5</v>
      </c>
      <c r="U401">
        <f t="shared" si="6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0</v>
      </c>
      <c r="F402" s="8">
        <f>ROUND(E402/D402*100,0)</f>
        <v>0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>ROUND(E402/M402, 2)</f>
        <v>0</v>
      </c>
      <c r="Q402" s="10" t="s">
        <v>8350</v>
      </c>
      <c r="R402" t="s">
        <v>8351</v>
      </c>
      <c r="S402" s="9">
        <f>(((K402/60)/60) / 24) +DATE(1970,1,1)</f>
        <v>41745.635960648149</v>
      </c>
      <c r="T402" s="9">
        <f>(((J402/60)/60) /24) +DATE(1970,1,1)</f>
        <v>41776.145833333336</v>
      </c>
      <c r="U402">
        <f t="shared" si="6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0</v>
      </c>
      <c r="F403" s="8">
        <f>ROUND(E403/D403*100,0)</f>
        <v>0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>ROUND(E403/M403, 2)</f>
        <v>0</v>
      </c>
      <c r="Q403" s="10" t="s">
        <v>8350</v>
      </c>
      <c r="R403" t="s">
        <v>8351</v>
      </c>
      <c r="S403" s="9">
        <f>(((K403/60)/60) / 24) +DATE(1970,1,1)</f>
        <v>40732.842245370368</v>
      </c>
      <c r="T403" s="9">
        <f>(((J403/60)/60) /24) +DATE(1970,1,1)</f>
        <v>40762.842245370368</v>
      </c>
      <c r="U403">
        <f t="shared" si="6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0</v>
      </c>
      <c r="F404" s="8">
        <f>ROUND(E404/D404*100,0)</f>
        <v>0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>ROUND(E404/M404, 2)</f>
        <v>0</v>
      </c>
      <c r="Q404" s="10" t="s">
        <v>8350</v>
      </c>
      <c r="R404" t="s">
        <v>8351</v>
      </c>
      <c r="S404" s="9">
        <f>(((K404/60)/60) / 24) +DATE(1970,1,1)</f>
        <v>42292.539548611108</v>
      </c>
      <c r="T404" s="9">
        <f>(((J404/60)/60) /24) +DATE(1970,1,1)</f>
        <v>42313.58121527778</v>
      </c>
      <c r="U404">
        <f t="shared" si="6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0</v>
      </c>
      <c r="F405" s="8">
        <f>ROUND(E405/D405*100,0)</f>
        <v>0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>ROUND(E405/M405, 2)</f>
        <v>0</v>
      </c>
      <c r="Q405" s="10" t="s">
        <v>8350</v>
      </c>
      <c r="R405" t="s">
        <v>8351</v>
      </c>
      <c r="S405" s="9">
        <f>(((K405/60)/60) / 24) +DATE(1970,1,1)</f>
        <v>40718.310659722221</v>
      </c>
      <c r="T405" s="9">
        <f>(((J405/60)/60) /24) +DATE(1970,1,1)</f>
        <v>40765.297222222223</v>
      </c>
      <c r="U405">
        <f t="shared" si="6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0</v>
      </c>
      <c r="F406" s="8">
        <f>ROUND(E406/D406*100,0)</f>
        <v>0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>ROUND(E406/M406, 2)</f>
        <v>0</v>
      </c>
      <c r="Q406" s="10" t="s">
        <v>8350</v>
      </c>
      <c r="R406" t="s">
        <v>8351</v>
      </c>
      <c r="S406" s="9">
        <f>(((K406/60)/60) / 24) +DATE(1970,1,1)</f>
        <v>41646.628032407411</v>
      </c>
      <c r="T406" s="9">
        <f>(((J406/60)/60) /24) +DATE(1970,1,1)</f>
        <v>41675.961111111108</v>
      </c>
      <c r="U406">
        <f t="shared" si="6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0</v>
      </c>
      <c r="F407" s="8">
        <f>ROUND(E407/D407*100,0)</f>
        <v>0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>ROUND(E407/M407, 2)</f>
        <v>0</v>
      </c>
      <c r="Q407" s="10" t="s">
        <v>8350</v>
      </c>
      <c r="R407" t="s">
        <v>8351</v>
      </c>
      <c r="S407" s="9">
        <f>(((K407/60)/60) / 24) +DATE(1970,1,1)</f>
        <v>41674.08494212963</v>
      </c>
      <c r="T407" s="9">
        <f>(((J407/60)/60) /24) +DATE(1970,1,1)</f>
        <v>41704.08494212963</v>
      </c>
      <c r="U407">
        <f t="shared" si="6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0</v>
      </c>
      <c r="F408" s="8">
        <f>ROUND(E408/D408*100,0)</f>
        <v>0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>ROUND(E408/M408, 2)</f>
        <v>0</v>
      </c>
      <c r="Q408" s="10" t="s">
        <v>8350</v>
      </c>
      <c r="R408" t="s">
        <v>8351</v>
      </c>
      <c r="S408" s="9">
        <f>(((K408/60)/60) / 24) +DATE(1970,1,1)</f>
        <v>40638.162465277775</v>
      </c>
      <c r="T408" s="9">
        <f>(((J408/60)/60) /24) +DATE(1970,1,1)</f>
        <v>40672.249305555553</v>
      </c>
      <c r="U408">
        <f t="shared" si="6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0</v>
      </c>
      <c r="F409" s="8">
        <f>ROUND(E409/D409*100,0)</f>
        <v>0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>ROUND(E409/M409, 2)</f>
        <v>0</v>
      </c>
      <c r="Q409" s="10" t="s">
        <v>8350</v>
      </c>
      <c r="R409" t="s">
        <v>8351</v>
      </c>
      <c r="S409" s="9">
        <f>(((K409/60)/60) / 24) +DATE(1970,1,1)</f>
        <v>40806.870949074073</v>
      </c>
      <c r="T409" s="9">
        <f>(((J409/60)/60) /24) +DATE(1970,1,1)</f>
        <v>40866.912615740745</v>
      </c>
      <c r="U409">
        <f t="shared" si="6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0</v>
      </c>
      <c r="F410" s="8">
        <f>ROUND(E410/D410*100,0)</f>
        <v>0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>ROUND(E410/M410, 2)</f>
        <v>0</v>
      </c>
      <c r="Q410" s="10" t="s">
        <v>8350</v>
      </c>
      <c r="R410" t="s">
        <v>8351</v>
      </c>
      <c r="S410" s="9">
        <f>(((K410/60)/60) / 24) +DATE(1970,1,1)</f>
        <v>41543.735995370371</v>
      </c>
      <c r="T410" s="9">
        <f>(((J410/60)/60) /24) +DATE(1970,1,1)</f>
        <v>41583.777662037035</v>
      </c>
      <c r="U410">
        <f t="shared" si="6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0</v>
      </c>
      <c r="F411" s="8">
        <f>ROUND(E411/D411*100,0)</f>
        <v>0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>ROUND(E411/M411, 2)</f>
        <v>0</v>
      </c>
      <c r="Q411" s="10" t="s">
        <v>8350</v>
      </c>
      <c r="R411" t="s">
        <v>8351</v>
      </c>
      <c r="S411" s="9">
        <f>(((K411/60)/60) / 24) +DATE(1970,1,1)</f>
        <v>42543.862777777773</v>
      </c>
      <c r="T411" s="9">
        <f>(((J411/60)/60) /24) +DATE(1970,1,1)</f>
        <v>42573.862777777773</v>
      </c>
      <c r="U411">
        <f t="shared" si="6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</v>
      </c>
      <c r="F412" s="8">
        <f>ROUND(E412/D412*100,0)</f>
        <v>0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>ROUND(E412/M412, 2)</f>
        <v>0.14000000000000001</v>
      </c>
      <c r="Q412" s="10" t="s">
        <v>8350</v>
      </c>
      <c r="R412" t="s">
        <v>8351</v>
      </c>
      <c r="S412" s="9">
        <f>(((K412/60)/60) / 24) +DATE(1970,1,1)</f>
        <v>42113.981446759266</v>
      </c>
      <c r="T412" s="9">
        <f>(((J412/60)/60) /24) +DATE(1970,1,1)</f>
        <v>42173.981446759266</v>
      </c>
      <c r="U412">
        <f t="shared" si="6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1</v>
      </c>
      <c r="F413" s="8">
        <f>ROUND(E413/D413*100,0)</f>
        <v>0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>ROUND(E413/M413, 2)</f>
        <v>0</v>
      </c>
      <c r="Q413" s="10" t="s">
        <v>8350</v>
      </c>
      <c r="R413" t="s">
        <v>8351</v>
      </c>
      <c r="S413" s="9">
        <f>(((K413/60)/60) / 24) +DATE(1970,1,1)</f>
        <v>41598.17597222222</v>
      </c>
      <c r="T413" s="9">
        <f>(((J413/60)/60) /24) +DATE(1970,1,1)</f>
        <v>41630.208333333336</v>
      </c>
      <c r="U413">
        <f t="shared" si="6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1</v>
      </c>
      <c r="F414" s="8">
        <f>ROUND(E414/D414*100,0)</f>
        <v>0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>ROUND(E414/M414, 2)</f>
        <v>0.02</v>
      </c>
      <c r="Q414" s="10" t="s">
        <v>8350</v>
      </c>
      <c r="R414" t="s">
        <v>8351</v>
      </c>
      <c r="S414" s="9">
        <f>(((K414/60)/60) / 24) +DATE(1970,1,1)</f>
        <v>41099.742800925924</v>
      </c>
      <c r="T414" s="9">
        <f>(((J414/60)/60) /24) +DATE(1970,1,1)</f>
        <v>41115.742800925924</v>
      </c>
      <c r="U414">
        <f t="shared" si="6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</v>
      </c>
      <c r="F415" s="8">
        <f>ROUND(E415/D415*100,0)</f>
        <v>0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>ROUND(E415/M415, 2)</f>
        <v>0.01</v>
      </c>
      <c r="Q415" s="10" t="s">
        <v>8350</v>
      </c>
      <c r="R415" t="s">
        <v>8351</v>
      </c>
      <c r="S415" s="9">
        <f>(((K415/60)/60) / 24) +DATE(1970,1,1)</f>
        <v>41079.877442129626</v>
      </c>
      <c r="T415" s="9">
        <f>(((J415/60)/60) /24) +DATE(1970,1,1)</f>
        <v>41109.877442129626</v>
      </c>
      <c r="U415">
        <f t="shared" si="6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</v>
      </c>
      <c r="F416" s="8">
        <f>ROUND(E416/D416*100,0)</f>
        <v>0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>ROUND(E416/M416, 2)</f>
        <v>0</v>
      </c>
      <c r="Q416" s="10" t="s">
        <v>8350</v>
      </c>
      <c r="R416" t="s">
        <v>8351</v>
      </c>
      <c r="S416" s="9">
        <f>(((K416/60)/60) / 24) +DATE(1970,1,1)</f>
        <v>41529.063252314816</v>
      </c>
      <c r="T416" s="9">
        <f>(((J416/60)/60) /24) +DATE(1970,1,1)</f>
        <v>41559.063252314816</v>
      </c>
      <c r="U416">
        <f t="shared" si="6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</v>
      </c>
      <c r="F417" s="8">
        <f>ROUND(E417/D417*100,0)</f>
        <v>0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>ROUND(E417/M417, 2)</f>
        <v>0.05</v>
      </c>
      <c r="Q417" s="10" t="s">
        <v>8350</v>
      </c>
      <c r="R417" t="s">
        <v>8351</v>
      </c>
      <c r="S417" s="9">
        <f>(((K417/60)/60) / 24) +DATE(1970,1,1)</f>
        <v>41904.851875</v>
      </c>
      <c r="T417" s="9">
        <f>(((J417/60)/60) /24) +DATE(1970,1,1)</f>
        <v>41929.5</v>
      </c>
      <c r="U417">
        <f t="shared" si="6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</v>
      </c>
      <c r="F418" s="8">
        <f>ROUND(E418/D418*100,0)</f>
        <v>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>ROUND(E418/M418, 2)</f>
        <v>0.04</v>
      </c>
      <c r="Q418" s="10" t="s">
        <v>8350</v>
      </c>
      <c r="R418" t="s">
        <v>8351</v>
      </c>
      <c r="S418" s="9">
        <f>(((K418/60)/60) / 24) +DATE(1970,1,1)</f>
        <v>41648.396192129629</v>
      </c>
      <c r="T418" s="9">
        <f>(((J418/60)/60) /24) +DATE(1970,1,1)</f>
        <v>41678.396192129629</v>
      </c>
      <c r="U418">
        <f t="shared" si="6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</v>
      </c>
      <c r="F419" s="8">
        <f>ROUND(E419/D419*100,0)</f>
        <v>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>ROUND(E419/M419, 2)</f>
        <v>0.02</v>
      </c>
      <c r="Q419" s="10" t="s">
        <v>8350</v>
      </c>
      <c r="R419" t="s">
        <v>8351</v>
      </c>
      <c r="S419" s="9">
        <f>(((K419/60)/60) / 24) +DATE(1970,1,1)</f>
        <v>41360.970601851855</v>
      </c>
      <c r="T419" s="9">
        <f>(((J419/60)/60) /24) +DATE(1970,1,1)</f>
        <v>41372.189583333333</v>
      </c>
      <c r="U419">
        <f t="shared" si="6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1</v>
      </c>
      <c r="F420" s="8">
        <f>ROUND(E420/D420*100,0)</f>
        <v>0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>ROUND(E420/M420, 2)</f>
        <v>0.01</v>
      </c>
      <c r="Q420" s="10" t="s">
        <v>8350</v>
      </c>
      <c r="R420" t="s">
        <v>8351</v>
      </c>
      <c r="S420" s="9">
        <f>(((K420/60)/60) / 24) +DATE(1970,1,1)</f>
        <v>42178.282372685186</v>
      </c>
      <c r="T420" s="9">
        <f>(((J420/60)/60) /24) +DATE(1970,1,1)</f>
        <v>42208.282372685186</v>
      </c>
      <c r="U420">
        <f t="shared" si="6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1</v>
      </c>
      <c r="F421" s="8">
        <f>ROUND(E421/D421*100,0)</f>
        <v>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>ROUND(E421/M421, 2)</f>
        <v>0.01</v>
      </c>
      <c r="Q421" s="10" t="s">
        <v>8350</v>
      </c>
      <c r="R421" t="s">
        <v>8351</v>
      </c>
      <c r="S421" s="9">
        <f>(((K421/60)/60) / 24) +DATE(1970,1,1)</f>
        <v>41394.842442129629</v>
      </c>
      <c r="T421" s="9">
        <f>(((J421/60)/60) /24) +DATE(1970,1,1)</f>
        <v>41454.842442129629</v>
      </c>
      <c r="U421">
        <f t="shared" si="6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</v>
      </c>
      <c r="F422" s="8">
        <f>ROUND(E422/D422*100,0)</f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>ROUND(E422/M422, 2)</f>
        <v>0.33</v>
      </c>
      <c r="Q422" s="10" t="s">
        <v>8350</v>
      </c>
      <c r="R422" t="s">
        <v>8349</v>
      </c>
      <c r="S422" s="9">
        <f>(((K422/60)/60) / 24) +DATE(1970,1,1)</f>
        <v>41682.23646990741</v>
      </c>
      <c r="T422" s="9">
        <f>(((J422/60)/60) /24) +DATE(1970,1,1)</f>
        <v>41712.194803240738</v>
      </c>
      <c r="U422">
        <f t="shared" si="6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1</v>
      </c>
      <c r="F423" s="8">
        <f>ROUND(E423/D423*100,0)</f>
        <v>0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>ROUND(E423/M423, 2)</f>
        <v>0.17</v>
      </c>
      <c r="Q423" s="10" t="s">
        <v>8350</v>
      </c>
      <c r="R423" t="s">
        <v>8349</v>
      </c>
      <c r="S423" s="9">
        <f>(((K423/60)/60) / 24) +DATE(1970,1,1)</f>
        <v>42177.491388888884</v>
      </c>
      <c r="T423" s="9">
        <f>(((J423/60)/60) /24) +DATE(1970,1,1)</f>
        <v>42237.491388888884</v>
      </c>
      <c r="U423">
        <f t="shared" si="6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1</v>
      </c>
      <c r="F424" s="8">
        <f>ROUND(E424/D424*100,0)</f>
        <v>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>ROUND(E424/M424, 2)</f>
        <v>0.08</v>
      </c>
      <c r="Q424" s="10" t="s">
        <v>8350</v>
      </c>
      <c r="R424" t="s">
        <v>8349</v>
      </c>
      <c r="S424" s="9">
        <f>(((K424/60)/60) / 24) +DATE(1970,1,1)</f>
        <v>41863.260381944441</v>
      </c>
      <c r="T424" s="9">
        <f>(((J424/60)/60) /24) +DATE(1970,1,1)</f>
        <v>41893.260381944441</v>
      </c>
      <c r="U424">
        <f t="shared" si="6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</v>
      </c>
      <c r="F425" s="8">
        <f>ROUND(E425/D425*100,0)</f>
        <v>0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>ROUND(E425/M425, 2)</f>
        <v>0.08</v>
      </c>
      <c r="Q425" s="10" t="s">
        <v>8350</v>
      </c>
      <c r="R425" t="s">
        <v>8349</v>
      </c>
      <c r="S425" s="9">
        <f>(((K425/60)/60) / 24) +DATE(1970,1,1)</f>
        <v>41400.92627314815</v>
      </c>
      <c r="T425" s="9">
        <f>(((J425/60)/60) /24) +DATE(1970,1,1)</f>
        <v>41430.92627314815</v>
      </c>
      <c r="U425">
        <f t="shared" si="6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1</v>
      </c>
      <c r="F426" s="8">
        <f>ROUND(E426/D426*100,0)</f>
        <v>0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>ROUND(E426/M426, 2)</f>
        <v>0.2</v>
      </c>
      <c r="Q426" s="10" t="s">
        <v>8350</v>
      </c>
      <c r="R426" t="s">
        <v>8349</v>
      </c>
      <c r="S426" s="9">
        <f>(((K426/60)/60) / 24) +DATE(1970,1,1)</f>
        <v>40934.376145833332</v>
      </c>
      <c r="T426" s="9">
        <f>(((J426/60)/60) /24) +DATE(1970,1,1)</f>
        <v>40994.334479166668</v>
      </c>
      <c r="U426">
        <f t="shared" si="6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1</v>
      </c>
      <c r="F427" s="8">
        <f>ROUND(E427/D427*100,0)</f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>ROUND(E427/M427, 2)</f>
        <v>0.5</v>
      </c>
      <c r="Q427" s="10" t="s">
        <v>8350</v>
      </c>
      <c r="R427" t="s">
        <v>8349</v>
      </c>
      <c r="S427" s="9">
        <f>(((K427/60)/60) / 24) +DATE(1970,1,1)</f>
        <v>42275.861157407402</v>
      </c>
      <c r="T427" s="9">
        <f>(((J427/60)/60) /24) +DATE(1970,1,1)</f>
        <v>42335.902824074074</v>
      </c>
      <c r="U427">
        <f t="shared" si="6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</v>
      </c>
      <c r="F428" s="8">
        <f>ROUND(E428/D428*100,0)</f>
        <v>0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>ROUND(E428/M428, 2)</f>
        <v>0.13</v>
      </c>
      <c r="Q428" s="10" t="s">
        <v>8350</v>
      </c>
      <c r="R428" t="s">
        <v>8349</v>
      </c>
      <c r="S428" s="9">
        <f>(((K428/60)/60) / 24) +DATE(1970,1,1)</f>
        <v>42400.711967592593</v>
      </c>
      <c r="T428" s="9">
        <f>(((J428/60)/60) /24) +DATE(1970,1,1)</f>
        <v>42430.711967592593</v>
      </c>
      <c r="U428">
        <f t="shared" si="6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1</v>
      </c>
      <c r="F429" s="8">
        <f>ROUND(E429/D429*100,0)</f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t="e">
        <f>ROUND(E429/M429, 2)</f>
        <v>#DIV/0!</v>
      </c>
      <c r="Q429" s="10" t="s">
        <v>8350</v>
      </c>
      <c r="R429" t="s">
        <v>8349</v>
      </c>
      <c r="S429" s="9">
        <f>(((K429/60)/60) / 24) +DATE(1970,1,1)</f>
        <v>42285.909027777772</v>
      </c>
      <c r="T429" s="9">
        <f>(((J429/60)/60) /24) +DATE(1970,1,1)</f>
        <v>42299.790972222225</v>
      </c>
      <c r="U429">
        <f t="shared" si="6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1</v>
      </c>
      <c r="F430" s="8">
        <f>ROUND(E430/D430*100,0)</f>
        <v>0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>ROUND(E430/M430, 2)</f>
        <v>0.08</v>
      </c>
      <c r="Q430" s="10" t="s">
        <v>8350</v>
      </c>
      <c r="R430" t="s">
        <v>8349</v>
      </c>
      <c r="S430" s="9">
        <f>(((K430/60)/60) / 24) +DATE(1970,1,1)</f>
        <v>41778.766724537039</v>
      </c>
      <c r="T430" s="9">
        <f>(((J430/60)/60) /24) +DATE(1970,1,1)</f>
        <v>41806.916666666664</v>
      </c>
      <c r="U430">
        <f t="shared" si="6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1</v>
      </c>
      <c r="F431" s="8">
        <f>ROUND(E431/D431*100,0)</f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t="e">
        <f>ROUND(E431/M431, 2)</f>
        <v>#DIV/0!</v>
      </c>
      <c r="Q431" s="10" t="s">
        <v>8350</v>
      </c>
      <c r="R431" t="s">
        <v>8349</v>
      </c>
      <c r="S431" s="9">
        <f>(((K431/60)/60) / 24) +DATE(1970,1,1)</f>
        <v>40070.901412037041</v>
      </c>
      <c r="T431" s="9">
        <f>(((J431/60)/60) /24) +DATE(1970,1,1)</f>
        <v>40144.207638888889</v>
      </c>
      <c r="U431">
        <f t="shared" si="6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1</v>
      </c>
      <c r="F432" s="8">
        <f>ROUND(E432/D432*100,0)</f>
        <v>0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>ROUND(E432/M432, 2)</f>
        <v>0.2</v>
      </c>
      <c r="Q432" s="10" t="s">
        <v>8350</v>
      </c>
      <c r="R432" t="s">
        <v>8349</v>
      </c>
      <c r="S432" s="9">
        <f>(((K432/60)/60) / 24) +DATE(1970,1,1)</f>
        <v>41513.107256944444</v>
      </c>
      <c r="T432" s="9">
        <f>(((J432/60)/60) /24) +DATE(1970,1,1)</f>
        <v>41528.107256944444</v>
      </c>
      <c r="U432">
        <f t="shared" si="6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1</v>
      </c>
      <c r="F433" s="8">
        <f>ROUND(E433/D433*100,0)</f>
        <v>0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>ROUND(E433/M433, 2)</f>
        <v>0.13</v>
      </c>
      <c r="Q433" s="10" t="s">
        <v>8350</v>
      </c>
      <c r="R433" t="s">
        <v>8349</v>
      </c>
      <c r="S433" s="9">
        <f>(((K433/60)/60) / 24) +DATE(1970,1,1)</f>
        <v>42526.871331018512</v>
      </c>
      <c r="T433" s="9">
        <f>(((J433/60)/60) /24) +DATE(1970,1,1)</f>
        <v>42556.871331018512</v>
      </c>
      <c r="U433">
        <f t="shared" si="6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1</v>
      </c>
      <c r="F434" s="8">
        <f>ROUND(E434/D434*100,0)</f>
        <v>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>ROUND(E434/M434, 2)</f>
        <v>0.13</v>
      </c>
      <c r="Q434" s="10" t="s">
        <v>8350</v>
      </c>
      <c r="R434" t="s">
        <v>8349</v>
      </c>
      <c r="S434" s="9">
        <f>(((K434/60)/60) / 24) +DATE(1970,1,1)</f>
        <v>42238.726631944446</v>
      </c>
      <c r="T434" s="9">
        <f>(((J434/60)/60) /24) +DATE(1970,1,1)</f>
        <v>42298.726631944446</v>
      </c>
      <c r="U434">
        <f t="shared" si="6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1</v>
      </c>
      <c r="F435" s="8">
        <f>ROUND(E435/D435*100,0)</f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t="e">
        <f>ROUND(E435/M435, 2)</f>
        <v>#DIV/0!</v>
      </c>
      <c r="Q435" s="10" t="s">
        <v>8350</v>
      </c>
      <c r="R435" t="s">
        <v>8349</v>
      </c>
      <c r="S435" s="9">
        <f>(((K435/60)/60) / 24) +DATE(1970,1,1)</f>
        <v>42228.629884259266</v>
      </c>
      <c r="T435" s="9">
        <f>(((J435/60)/60) /24) +DATE(1970,1,1)</f>
        <v>42288.629884259266</v>
      </c>
      <c r="U435">
        <f t="shared" si="6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</v>
      </c>
      <c r="F436" s="8">
        <f>ROUND(E436/D436*100,0)</f>
        <v>0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>ROUND(E436/M436, 2)</f>
        <v>0.5</v>
      </c>
      <c r="Q436" s="10" t="s">
        <v>8350</v>
      </c>
      <c r="R436" t="s">
        <v>8349</v>
      </c>
      <c r="S436" s="9">
        <f>(((K436/60)/60) / 24) +DATE(1970,1,1)</f>
        <v>41576.834513888891</v>
      </c>
      <c r="T436" s="9">
        <f>(((J436/60)/60) /24) +DATE(1970,1,1)</f>
        <v>41609.876180555555</v>
      </c>
      <c r="U436">
        <f t="shared" si="6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1</v>
      </c>
      <c r="F437" s="8">
        <f>ROUND(E437/D437*100,0)</f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>ROUND(E437/M437, 2)</f>
        <v>0.33</v>
      </c>
      <c r="Q437" s="10" t="s">
        <v>8350</v>
      </c>
      <c r="R437" t="s">
        <v>8349</v>
      </c>
      <c r="S437" s="9">
        <f>(((K437/60)/60) / 24) +DATE(1970,1,1)</f>
        <v>41500.747453703705</v>
      </c>
      <c r="T437" s="9">
        <f>(((J437/60)/60) /24) +DATE(1970,1,1)</f>
        <v>41530.747453703705</v>
      </c>
      <c r="U437">
        <f t="shared" si="6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1</v>
      </c>
      <c r="F438" s="8">
        <f>ROUND(E438/D438*100,0)</f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t="e">
        <f>ROUND(E438/M438, 2)</f>
        <v>#DIV/0!</v>
      </c>
      <c r="Q438" s="10" t="s">
        <v>8350</v>
      </c>
      <c r="R438" t="s">
        <v>8349</v>
      </c>
      <c r="S438" s="9">
        <f>(((K438/60)/60) / 24) +DATE(1970,1,1)</f>
        <v>41456.36241898148</v>
      </c>
      <c r="T438" s="9">
        <f>(((J438/60)/60) /24) +DATE(1970,1,1)</f>
        <v>41486.36241898148</v>
      </c>
      <c r="U438">
        <f t="shared" si="6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1</v>
      </c>
      <c r="F439" s="8">
        <f>ROUND(E439/D439*100,0)</f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t="e">
        <f>ROUND(E439/M439, 2)</f>
        <v>#DIV/0!</v>
      </c>
      <c r="Q439" s="10" t="s">
        <v>8350</v>
      </c>
      <c r="R439" t="s">
        <v>8349</v>
      </c>
      <c r="S439" s="9">
        <f>(((K439/60)/60) / 24) +DATE(1970,1,1)</f>
        <v>42591.31858796296</v>
      </c>
      <c r="T439" s="9">
        <f>(((J439/60)/60) /24) +DATE(1970,1,1)</f>
        <v>42651.31858796296</v>
      </c>
      <c r="U439">
        <f t="shared" si="6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</v>
      </c>
      <c r="F440" s="8">
        <f>ROUND(E440/D440*100,0)</f>
        <v>0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>ROUND(E440/M440, 2)</f>
        <v>0.09</v>
      </c>
      <c r="Q440" s="10" t="s">
        <v>8350</v>
      </c>
      <c r="R440" t="s">
        <v>8349</v>
      </c>
      <c r="S440" s="9">
        <f>(((K440/60)/60) / 24) +DATE(1970,1,1)</f>
        <v>42296.261087962965</v>
      </c>
      <c r="T440" s="9">
        <f>(((J440/60)/60) /24) +DATE(1970,1,1)</f>
        <v>42326.302754629629</v>
      </c>
      <c r="U440">
        <f t="shared" si="6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1</v>
      </c>
      <c r="F441" s="8">
        <f>ROUND(E441/D441*100,0)</f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t="e">
        <f>ROUND(E441/M441, 2)</f>
        <v>#DIV/0!</v>
      </c>
      <c r="Q441" s="10" t="s">
        <v>8350</v>
      </c>
      <c r="R441" t="s">
        <v>8349</v>
      </c>
      <c r="S441" s="9">
        <f>(((K441/60)/60) / 24) +DATE(1970,1,1)</f>
        <v>41919.761782407404</v>
      </c>
      <c r="T441" s="9">
        <f>(((J441/60)/60) /24) +DATE(1970,1,1)</f>
        <v>41929.761782407404</v>
      </c>
      <c r="U441">
        <f t="shared" si="6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1</v>
      </c>
      <c r="F442" s="8">
        <f>ROUND(E442/D442*100,0)</f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>ROUND(E442/M442, 2)</f>
        <v>1</v>
      </c>
      <c r="Q442" s="10" t="s">
        <v>8350</v>
      </c>
      <c r="R442" t="s">
        <v>8349</v>
      </c>
      <c r="S442" s="9">
        <f>(((K442/60)/60) / 24) +DATE(1970,1,1)</f>
        <v>42423.985567129625</v>
      </c>
      <c r="T442" s="9">
        <f>(((J442/60)/60) /24) +DATE(1970,1,1)</f>
        <v>42453.943900462968</v>
      </c>
      <c r="U442">
        <f t="shared" si="6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1</v>
      </c>
      <c r="F443" s="8">
        <f>ROUND(E443/D443*100,0)</f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t="e">
        <f>ROUND(E443/M443, 2)</f>
        <v>#DIV/0!</v>
      </c>
      <c r="Q443" s="10" t="s">
        <v>8350</v>
      </c>
      <c r="R443" t="s">
        <v>8349</v>
      </c>
      <c r="S443" s="9">
        <f>(((K443/60)/60) / 24) +DATE(1970,1,1)</f>
        <v>41550.793935185182</v>
      </c>
      <c r="T443" s="9">
        <f>(((J443/60)/60) /24) +DATE(1970,1,1)</f>
        <v>41580.793935185182</v>
      </c>
      <c r="U443">
        <f t="shared" si="6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1</v>
      </c>
      <c r="F444" s="8">
        <f>ROUND(E444/D444*100,0)</f>
        <v>0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>ROUND(E444/M444, 2)</f>
        <v>0.06</v>
      </c>
      <c r="Q444" s="10" t="s">
        <v>8350</v>
      </c>
      <c r="R444" t="s">
        <v>8349</v>
      </c>
      <c r="S444" s="9">
        <f>(((K444/60)/60) / 24) +DATE(1970,1,1)</f>
        <v>42024.888692129629</v>
      </c>
      <c r="T444" s="9">
        <f>(((J444/60)/60) /24) +DATE(1970,1,1)</f>
        <v>42054.888692129629</v>
      </c>
      <c r="U444">
        <f t="shared" si="6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</v>
      </c>
      <c r="F445" s="8">
        <f>ROUND(E445/D445*100,0)</f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>ROUND(E445/M445, 2)</f>
        <v>0.5</v>
      </c>
      <c r="Q445" s="10" t="s">
        <v>8350</v>
      </c>
      <c r="R445" t="s">
        <v>8349</v>
      </c>
      <c r="S445" s="9">
        <f>(((K445/60)/60) / 24) +DATE(1970,1,1)</f>
        <v>41650.015057870369</v>
      </c>
      <c r="T445" s="9">
        <f>(((J445/60)/60) /24) +DATE(1970,1,1)</f>
        <v>41680.015057870369</v>
      </c>
      <c r="U445">
        <f t="shared" si="6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1</v>
      </c>
      <c r="F446" s="8">
        <f>ROUND(E446/D446*100,0)</f>
        <v>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>ROUND(E446/M446, 2)</f>
        <v>1</v>
      </c>
      <c r="Q446" s="10" t="s">
        <v>8350</v>
      </c>
      <c r="R446" t="s">
        <v>8349</v>
      </c>
      <c r="S446" s="9">
        <f>(((K446/60)/60) / 24) +DATE(1970,1,1)</f>
        <v>40894.906956018516</v>
      </c>
      <c r="T446" s="9">
        <f>(((J446/60)/60) /24) +DATE(1970,1,1)</f>
        <v>40954.906956018516</v>
      </c>
      <c r="U446">
        <f t="shared" si="6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1</v>
      </c>
      <c r="F447" s="8">
        <f>ROUND(E447/D447*100,0)</f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>ROUND(E447/M447, 2)</f>
        <v>0.5</v>
      </c>
      <c r="Q447" s="10" t="s">
        <v>8350</v>
      </c>
      <c r="R447" t="s">
        <v>8349</v>
      </c>
      <c r="S447" s="9">
        <f>(((K447/60)/60) / 24) +DATE(1970,1,1)</f>
        <v>42130.335358796292</v>
      </c>
      <c r="T447" s="9">
        <f>(((J447/60)/60) /24) +DATE(1970,1,1)</f>
        <v>42145.335358796292</v>
      </c>
      <c r="U447">
        <f t="shared" si="6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1</v>
      </c>
      <c r="F448" s="8">
        <f>ROUND(E448/D448*100,0)</f>
        <v>0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>ROUND(E448/M448, 2)</f>
        <v>0.06</v>
      </c>
      <c r="Q448" s="10" t="s">
        <v>8350</v>
      </c>
      <c r="R448" t="s">
        <v>8349</v>
      </c>
      <c r="S448" s="9">
        <f>(((K448/60)/60) / 24) +DATE(1970,1,1)</f>
        <v>42037.083564814813</v>
      </c>
      <c r="T448" s="9">
        <f>(((J448/60)/60) /24) +DATE(1970,1,1)</f>
        <v>42067.083564814813</v>
      </c>
      <c r="U448">
        <f t="shared" si="6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1</v>
      </c>
      <c r="F449" s="8">
        <f>ROUND(E449/D449*100,0)</f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>ROUND(E449/M449, 2)</f>
        <v>1</v>
      </c>
      <c r="Q449" s="10" t="s">
        <v>8350</v>
      </c>
      <c r="R449" t="s">
        <v>8349</v>
      </c>
      <c r="S449" s="9">
        <f>(((K449/60)/60) / 24) +DATE(1970,1,1)</f>
        <v>41331.555127314816</v>
      </c>
      <c r="T449" s="9">
        <f>(((J449/60)/60) /24) +DATE(1970,1,1)</f>
        <v>41356.513460648144</v>
      </c>
      <c r="U449">
        <f t="shared" si="6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1</v>
      </c>
      <c r="F450" s="8">
        <f>ROUND(E450/D450*100,0)</f>
        <v>0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>ROUND(E450/M450, 2)</f>
        <v>0.25</v>
      </c>
      <c r="Q450" s="10" t="s">
        <v>8350</v>
      </c>
      <c r="R450" t="s">
        <v>8349</v>
      </c>
      <c r="S450" s="9">
        <f>(((K450/60)/60) / 24) +DATE(1970,1,1)</f>
        <v>41753.758043981477</v>
      </c>
      <c r="T450" s="9">
        <f>(((J450/60)/60) /24) +DATE(1970,1,1)</f>
        <v>41773.758043981477</v>
      </c>
      <c r="U450">
        <f t="shared" si="6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1</v>
      </c>
      <c r="F451" s="8">
        <f>ROUND(E451/D451*100,0)</f>
        <v>0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>ROUND(E451/M451, 2)</f>
        <v>0.2</v>
      </c>
      <c r="Q451" s="10" t="s">
        <v>8350</v>
      </c>
      <c r="R451" t="s">
        <v>8349</v>
      </c>
      <c r="S451" s="9">
        <f>(((K451/60)/60) / 24) +DATE(1970,1,1)</f>
        <v>41534.568113425928</v>
      </c>
      <c r="T451" s="9">
        <f>(((J451/60)/60) /24) +DATE(1970,1,1)</f>
        <v>41564.568113425928</v>
      </c>
      <c r="U451">
        <f t="shared" ref="U451:U514" si="7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1</v>
      </c>
      <c r="F452" s="8">
        <f>ROUND(E452/D452*100,0)</f>
        <v>0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>ROUND(E452/M452, 2)</f>
        <v>0.14000000000000001</v>
      </c>
      <c r="Q452" s="10" t="s">
        <v>8350</v>
      </c>
      <c r="R452" t="s">
        <v>8349</v>
      </c>
      <c r="S452" s="9">
        <f>(((K452/60)/60) / 24) +DATE(1970,1,1)</f>
        <v>41654.946759259255</v>
      </c>
      <c r="T452" s="9">
        <f>(((J452/60)/60) /24) +DATE(1970,1,1)</f>
        <v>41684.946759259255</v>
      </c>
      <c r="U452">
        <f t="shared" si="7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1</v>
      </c>
      <c r="F453" s="8">
        <f>ROUND(E453/D453*100,0)</f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t="e">
        <f>ROUND(E453/M453, 2)</f>
        <v>#DIV/0!</v>
      </c>
      <c r="Q453" s="10" t="s">
        <v>8350</v>
      </c>
      <c r="R453" t="s">
        <v>8349</v>
      </c>
      <c r="S453" s="9">
        <f>(((K453/60)/60) / 24) +DATE(1970,1,1)</f>
        <v>41634.715173611112</v>
      </c>
      <c r="T453" s="9">
        <f>(((J453/60)/60) /24) +DATE(1970,1,1)</f>
        <v>41664.715173611112</v>
      </c>
      <c r="U453">
        <f t="shared" si="7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1</v>
      </c>
      <c r="F454" s="8">
        <f>ROUND(E454/D454*100,0)</f>
        <v>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>ROUND(E454/M454, 2)</f>
        <v>0.08</v>
      </c>
      <c r="Q454" s="10" t="s">
        <v>8350</v>
      </c>
      <c r="R454" t="s">
        <v>8349</v>
      </c>
      <c r="S454" s="9">
        <f>(((K454/60)/60) / 24) +DATE(1970,1,1)</f>
        <v>42107.703877314809</v>
      </c>
      <c r="T454" s="9">
        <f>(((J454/60)/60) /24) +DATE(1970,1,1)</f>
        <v>42137.703877314809</v>
      </c>
      <c r="U454">
        <f t="shared" si="7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1</v>
      </c>
      <c r="F455" s="8">
        <f>ROUND(E455/D455*100,0)</f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>ROUND(E455/M455, 2)</f>
        <v>0.5</v>
      </c>
      <c r="Q455" s="10" t="s">
        <v>8350</v>
      </c>
      <c r="R455" t="s">
        <v>8349</v>
      </c>
      <c r="S455" s="9">
        <f>(((K455/60)/60) / 24) +DATE(1970,1,1)</f>
        <v>42038.824988425928</v>
      </c>
      <c r="T455" s="9">
        <f>(((J455/60)/60) /24) +DATE(1970,1,1)</f>
        <v>42054.824988425928</v>
      </c>
      <c r="U455">
        <f t="shared" si="7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1</v>
      </c>
      <c r="F456" s="8">
        <f>ROUND(E456/D456*100,0)</f>
        <v>0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>ROUND(E456/M456, 2)</f>
        <v>0.2</v>
      </c>
      <c r="Q456" s="10" t="s">
        <v>8350</v>
      </c>
      <c r="R456" t="s">
        <v>8349</v>
      </c>
      <c r="S456" s="9">
        <f>(((K456/60)/60) / 24) +DATE(1970,1,1)</f>
        <v>41938.717256944445</v>
      </c>
      <c r="T456" s="9">
        <f>(((J456/60)/60) /24) +DATE(1970,1,1)</f>
        <v>41969.551388888889</v>
      </c>
      <c r="U456">
        <f t="shared" si="7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1</v>
      </c>
      <c r="F457" s="8">
        <f>ROUND(E457/D457*100,0)</f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>ROUND(E457/M457, 2)</f>
        <v>0.5</v>
      </c>
      <c r="Q457" s="10" t="s">
        <v>8350</v>
      </c>
      <c r="R457" t="s">
        <v>8349</v>
      </c>
      <c r="S457" s="9">
        <f>(((K457/60)/60) / 24) +DATE(1970,1,1)</f>
        <v>40971.002569444441</v>
      </c>
      <c r="T457" s="9">
        <f>(((J457/60)/60) /24) +DATE(1970,1,1)</f>
        <v>41016.021527777775</v>
      </c>
      <c r="U457">
        <f t="shared" si="7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1</v>
      </c>
      <c r="F458" s="8">
        <f>ROUND(E458/D458*100,0)</f>
        <v>0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>ROUND(E458/M458, 2)</f>
        <v>0.33</v>
      </c>
      <c r="Q458" s="10" t="s">
        <v>8350</v>
      </c>
      <c r="R458" t="s">
        <v>8349</v>
      </c>
      <c r="S458" s="9">
        <f>(((K458/60)/60) / 24) +DATE(1970,1,1)</f>
        <v>41547.694456018515</v>
      </c>
      <c r="T458" s="9">
        <f>(((J458/60)/60) /24) +DATE(1970,1,1)</f>
        <v>41569.165972222225</v>
      </c>
      <c r="U458">
        <f t="shared" si="7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1</v>
      </c>
      <c r="F459" s="8">
        <f>ROUND(E459/D459*100,0)</f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t="e">
        <f>ROUND(E459/M459, 2)</f>
        <v>#DIV/0!</v>
      </c>
      <c r="Q459" s="10" t="s">
        <v>8350</v>
      </c>
      <c r="R459" t="s">
        <v>8349</v>
      </c>
      <c r="S459" s="9">
        <f>(((K459/60)/60) / 24) +DATE(1970,1,1)</f>
        <v>41837.767500000002</v>
      </c>
      <c r="T459" s="9">
        <f>(((J459/60)/60) /24) +DATE(1970,1,1)</f>
        <v>41867.767500000002</v>
      </c>
      <c r="U459">
        <f t="shared" si="7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1</v>
      </c>
      <c r="F460" s="8">
        <f>ROUND(E460/D460*100,0)</f>
        <v>0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>ROUND(E460/M460, 2)</f>
        <v>0.02</v>
      </c>
      <c r="Q460" s="10" t="s">
        <v>8350</v>
      </c>
      <c r="R460" t="s">
        <v>8349</v>
      </c>
      <c r="S460" s="9">
        <f>(((K460/60)/60) / 24) +DATE(1970,1,1)</f>
        <v>41378.69976851852</v>
      </c>
      <c r="T460" s="9">
        <f>(((J460/60)/60) /24) +DATE(1970,1,1)</f>
        <v>41408.69976851852</v>
      </c>
      <c r="U460">
        <f t="shared" si="7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1</v>
      </c>
      <c r="F461" s="8">
        <f>ROUND(E461/D461*100,0)</f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>ROUND(E461/M461, 2)</f>
        <v>1</v>
      </c>
      <c r="Q461" s="10" t="s">
        <v>8350</v>
      </c>
      <c r="R461" t="s">
        <v>8349</v>
      </c>
      <c r="S461" s="9">
        <f>(((K461/60)/60) / 24) +DATE(1970,1,1)</f>
        <v>40800.6403587963</v>
      </c>
      <c r="T461" s="9">
        <f>(((J461/60)/60) /24) +DATE(1970,1,1)</f>
        <v>40860.682025462964</v>
      </c>
      <c r="U461">
        <f t="shared" si="7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1</v>
      </c>
      <c r="F462" s="8">
        <f>ROUND(E462/D462*100,0)</f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>ROUND(E462/M462, 2)</f>
        <v>0.5</v>
      </c>
      <c r="Q462" s="10" t="s">
        <v>8350</v>
      </c>
      <c r="R462" t="s">
        <v>8349</v>
      </c>
      <c r="S462" s="9">
        <f>(((K462/60)/60) / 24) +DATE(1970,1,1)</f>
        <v>41759.542534722219</v>
      </c>
      <c r="T462" s="9">
        <f>(((J462/60)/60) /24) +DATE(1970,1,1)</f>
        <v>41791.166666666664</v>
      </c>
      <c r="U462">
        <f t="shared" si="7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1</v>
      </c>
      <c r="F463" s="8">
        <f>ROUND(E463/D463*100,0)</f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t="e">
        <f>ROUND(E463/M463, 2)</f>
        <v>#DIV/0!</v>
      </c>
      <c r="Q463" s="10" t="s">
        <v>8350</v>
      </c>
      <c r="R463" t="s">
        <v>8349</v>
      </c>
      <c r="S463" s="9">
        <f>(((K463/60)/60) / 24) +DATE(1970,1,1)</f>
        <v>41407.84684027778</v>
      </c>
      <c r="T463" s="9">
        <f>(((J463/60)/60) /24) +DATE(1970,1,1)</f>
        <v>41427.84684027778</v>
      </c>
      <c r="U463">
        <f t="shared" si="7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1</v>
      </c>
      <c r="F464" s="8">
        <f>ROUND(E464/D464*100,0)</f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t="e">
        <f>ROUND(E464/M464, 2)</f>
        <v>#DIV/0!</v>
      </c>
      <c r="Q464" s="10" t="s">
        <v>8350</v>
      </c>
      <c r="R464" t="s">
        <v>8349</v>
      </c>
      <c r="S464" s="9">
        <f>(((K464/60)/60) / 24) +DATE(1970,1,1)</f>
        <v>40705.126631944448</v>
      </c>
      <c r="T464" s="9">
        <f>(((J464/60)/60) /24) +DATE(1970,1,1)</f>
        <v>40765.126631944448</v>
      </c>
      <c r="U464">
        <f t="shared" si="7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</v>
      </c>
      <c r="F465" s="8">
        <f>ROUND(E465/D465*100,0)</f>
        <v>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>ROUND(E465/M465, 2)</f>
        <v>0.09</v>
      </c>
      <c r="Q465" s="10" t="s">
        <v>8350</v>
      </c>
      <c r="R465" t="s">
        <v>8349</v>
      </c>
      <c r="S465" s="9">
        <f>(((K465/60)/60) / 24) +DATE(1970,1,1)</f>
        <v>40750.710104166668</v>
      </c>
      <c r="T465" s="9">
        <f>(((J465/60)/60) /24) +DATE(1970,1,1)</f>
        <v>40810.710104166668</v>
      </c>
      <c r="U465">
        <f t="shared" si="7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8">
        <f>ROUND(E466/D466*100,0)</f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>ROUND(E466/M466, 2)</f>
        <v>1</v>
      </c>
      <c r="Q466" s="10" t="s">
        <v>8350</v>
      </c>
      <c r="R466" t="s">
        <v>8349</v>
      </c>
      <c r="S466" s="9">
        <f>(((K466/60)/60) / 24) +DATE(1970,1,1)</f>
        <v>42488.848784722228</v>
      </c>
      <c r="T466" s="9">
        <f>(((J466/60)/60) /24) +DATE(1970,1,1)</f>
        <v>42508.848784722228</v>
      </c>
      <c r="U466">
        <f t="shared" si="7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</v>
      </c>
      <c r="F467" s="8">
        <f>ROUND(E467/D467*100,0)</f>
        <v>0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>ROUND(E467/M467, 2)</f>
        <v>0.13</v>
      </c>
      <c r="Q467" s="10" t="s">
        <v>8350</v>
      </c>
      <c r="R467" t="s">
        <v>8349</v>
      </c>
      <c r="S467" s="9">
        <f>(((K467/60)/60) / 24) +DATE(1970,1,1)</f>
        <v>41801.120069444441</v>
      </c>
      <c r="T467" s="9">
        <f>(((J467/60)/60) /24) +DATE(1970,1,1)</f>
        <v>41817.120069444441</v>
      </c>
      <c r="U467">
        <f t="shared" si="7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1</v>
      </c>
      <c r="F468" s="8">
        <f>ROUND(E468/D468*100,0)</f>
        <v>0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>ROUND(E468/M468, 2)</f>
        <v>0.2</v>
      </c>
      <c r="Q468" s="10" t="s">
        <v>8350</v>
      </c>
      <c r="R468" t="s">
        <v>8349</v>
      </c>
      <c r="S468" s="9">
        <f>(((K468/60)/60) / 24) +DATE(1970,1,1)</f>
        <v>41129.942870370374</v>
      </c>
      <c r="T468" s="9">
        <f>(((J468/60)/60) /24) +DATE(1970,1,1)</f>
        <v>41159.942870370374</v>
      </c>
      <c r="U468">
        <f t="shared" si="7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1</v>
      </c>
      <c r="F469" s="8">
        <f>ROUND(E469/D469*100,0)</f>
        <v>0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>ROUND(E469/M469, 2)</f>
        <v>0.03</v>
      </c>
      <c r="Q469" s="10" t="s">
        <v>8350</v>
      </c>
      <c r="R469" t="s">
        <v>8349</v>
      </c>
      <c r="S469" s="9">
        <f>(((K469/60)/60) / 24) +DATE(1970,1,1)</f>
        <v>41135.679791666669</v>
      </c>
      <c r="T469" s="9">
        <f>(((J469/60)/60) /24) +DATE(1970,1,1)</f>
        <v>41180.679791666669</v>
      </c>
      <c r="U469">
        <f t="shared" si="7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1</v>
      </c>
      <c r="F470" s="8">
        <f>ROUND(E470/D470*100,0)</f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t="e">
        <f>ROUND(E470/M470, 2)</f>
        <v>#DIV/0!</v>
      </c>
      <c r="Q470" s="10" t="s">
        <v>8350</v>
      </c>
      <c r="R470" t="s">
        <v>8349</v>
      </c>
      <c r="S470" s="9">
        <f>(((K470/60)/60) / 24) +DATE(1970,1,1)</f>
        <v>41041.167627314811</v>
      </c>
      <c r="T470" s="9">
        <f>(((J470/60)/60) /24) +DATE(1970,1,1)</f>
        <v>41101.160474537035</v>
      </c>
      <c r="U470">
        <f t="shared" si="7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1</v>
      </c>
      <c r="F471" s="8">
        <f>ROUND(E471/D471*100,0)</f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t="e">
        <f>ROUND(E471/M471, 2)</f>
        <v>#DIV/0!</v>
      </c>
      <c r="Q471" s="10" t="s">
        <v>8350</v>
      </c>
      <c r="R471" t="s">
        <v>8349</v>
      </c>
      <c r="S471" s="9">
        <f>(((K471/60)/60) / 24) +DATE(1970,1,1)</f>
        <v>41827.989861111113</v>
      </c>
      <c r="T471" s="9">
        <f>(((J471/60)/60) /24) +DATE(1970,1,1)</f>
        <v>41887.989861111113</v>
      </c>
      <c r="U471">
        <f t="shared" si="7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1</v>
      </c>
      <c r="F472" s="8">
        <f>ROUND(E472/D472*100,0)</f>
        <v>0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>ROUND(E472/M472, 2)</f>
        <v>0.5</v>
      </c>
      <c r="Q472" s="10" t="s">
        <v>8350</v>
      </c>
      <c r="R472" t="s">
        <v>8349</v>
      </c>
      <c r="S472" s="9">
        <f>(((K472/60)/60) / 24) +DATE(1970,1,1)</f>
        <v>41605.167696759258</v>
      </c>
      <c r="T472" s="9">
        <f>(((J472/60)/60) /24) +DATE(1970,1,1)</f>
        <v>41655.166666666664</v>
      </c>
      <c r="U472">
        <f t="shared" si="7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1</v>
      </c>
      <c r="F473" s="8">
        <f>ROUND(E473/D473*100,0)</f>
        <v>0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>ROUND(E473/M473, 2)</f>
        <v>0.01</v>
      </c>
      <c r="Q473" s="10" t="s">
        <v>8350</v>
      </c>
      <c r="R473" t="s">
        <v>8349</v>
      </c>
      <c r="S473" s="9">
        <f>(((K473/60)/60) / 24) +DATE(1970,1,1)</f>
        <v>41703.721979166665</v>
      </c>
      <c r="T473" s="9">
        <f>(((J473/60)/60) /24) +DATE(1970,1,1)</f>
        <v>41748.680312500001</v>
      </c>
      <c r="U473">
        <f t="shared" si="7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</v>
      </c>
      <c r="F474" s="8">
        <f>ROUND(E474/D474*100,0)</f>
        <v>0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>ROUND(E474/M474, 2)</f>
        <v>0.2</v>
      </c>
      <c r="Q474" s="10" t="s">
        <v>8350</v>
      </c>
      <c r="R474" t="s">
        <v>8349</v>
      </c>
      <c r="S474" s="9">
        <f>(((K474/60)/60) / 24) +DATE(1970,1,1)</f>
        <v>41844.922662037039</v>
      </c>
      <c r="T474" s="9">
        <f>(((J474/60)/60) /24) +DATE(1970,1,1)</f>
        <v>41874.922662037039</v>
      </c>
      <c r="U474">
        <f t="shared" si="7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1</v>
      </c>
      <c r="F475" s="8">
        <f>ROUND(E475/D475*100,0)</f>
        <v>0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>ROUND(E475/M475, 2)</f>
        <v>7.0000000000000007E-2</v>
      </c>
      <c r="Q475" s="10" t="s">
        <v>8350</v>
      </c>
      <c r="R475" t="s">
        <v>8349</v>
      </c>
      <c r="S475" s="9">
        <f>(((K475/60)/60) / 24) +DATE(1970,1,1)</f>
        <v>41869.698136574072</v>
      </c>
      <c r="T475" s="9">
        <f>(((J475/60)/60) /24) +DATE(1970,1,1)</f>
        <v>41899.698136574072</v>
      </c>
      <c r="U475">
        <f t="shared" si="7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8">
        <f>ROUND(E476/D476*100,0)</f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>ROUND(E476/M476, 2)</f>
        <v>1</v>
      </c>
      <c r="Q476" s="10" t="s">
        <v>8350</v>
      </c>
      <c r="R476" t="s">
        <v>8349</v>
      </c>
      <c r="S476" s="9">
        <f>(((K476/60)/60) / 24) +DATE(1970,1,1)</f>
        <v>42753.329039351855</v>
      </c>
      <c r="T476" s="9">
        <f>(((J476/60)/60) /24) +DATE(1970,1,1)</f>
        <v>42783.329039351855</v>
      </c>
      <c r="U476">
        <f t="shared" si="7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1</v>
      </c>
      <c r="F477" s="8">
        <f>ROUND(E477/D477*100,0)</f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t="e">
        <f>ROUND(E477/M477, 2)</f>
        <v>#DIV/0!</v>
      </c>
      <c r="Q477" s="10" t="s">
        <v>8350</v>
      </c>
      <c r="R477" t="s">
        <v>8349</v>
      </c>
      <c r="S477" s="9">
        <f>(((K477/60)/60) / 24) +DATE(1970,1,1)</f>
        <v>42100.086145833338</v>
      </c>
      <c r="T477" s="9">
        <f>(((J477/60)/60) /24) +DATE(1970,1,1)</f>
        <v>42130.086145833338</v>
      </c>
      <c r="U477">
        <f t="shared" si="7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1</v>
      </c>
      <c r="F478" s="8">
        <f>ROUND(E478/D478*100,0)</f>
        <v>0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>ROUND(E478/M478, 2)</f>
        <v>0.01</v>
      </c>
      <c r="Q478" s="10" t="s">
        <v>8350</v>
      </c>
      <c r="R478" t="s">
        <v>8349</v>
      </c>
      <c r="S478" s="9">
        <f>(((K478/60)/60) / 24) +DATE(1970,1,1)</f>
        <v>41757.975011574075</v>
      </c>
      <c r="T478" s="9">
        <f>(((J478/60)/60) /24) +DATE(1970,1,1)</f>
        <v>41793.165972222225</v>
      </c>
      <c r="U478">
        <f t="shared" si="7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1</v>
      </c>
      <c r="F479" s="8">
        <f>ROUND(E479/D479*100,0)</f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t="e">
        <f>ROUND(E479/M479, 2)</f>
        <v>#DIV/0!</v>
      </c>
      <c r="Q479" s="10" t="s">
        <v>8350</v>
      </c>
      <c r="R479" t="s">
        <v>8349</v>
      </c>
      <c r="S479" s="9">
        <f>(((K479/60)/60) / 24) +DATE(1970,1,1)</f>
        <v>40987.83488425926</v>
      </c>
      <c r="T479" s="9">
        <f>(((J479/60)/60) /24) +DATE(1970,1,1)</f>
        <v>41047.83488425926</v>
      </c>
      <c r="U479">
        <f t="shared" si="7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1</v>
      </c>
      <c r="F480" s="8">
        <f>ROUND(E480/D480*100,0)</f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t="e">
        <f>ROUND(E480/M480, 2)</f>
        <v>#DIV/0!</v>
      </c>
      <c r="Q480" s="10" t="s">
        <v>8350</v>
      </c>
      <c r="R480" t="s">
        <v>8349</v>
      </c>
      <c r="S480" s="9">
        <f>(((K480/60)/60) / 24) +DATE(1970,1,1)</f>
        <v>42065.910983796297</v>
      </c>
      <c r="T480" s="9">
        <f>(((J480/60)/60) /24) +DATE(1970,1,1)</f>
        <v>42095.869317129633</v>
      </c>
      <c r="U480">
        <f t="shared" si="7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1</v>
      </c>
      <c r="F481" s="8">
        <f>ROUND(E481/D481*100,0)</f>
        <v>0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>ROUND(E481/M481, 2)</f>
        <v>0.02</v>
      </c>
      <c r="Q481" s="10" t="s">
        <v>8350</v>
      </c>
      <c r="R481" t="s">
        <v>8349</v>
      </c>
      <c r="S481" s="9">
        <f>(((K481/60)/60) / 24) +DATE(1970,1,1)</f>
        <v>41904.407812500001</v>
      </c>
      <c r="T481" s="9">
        <f>(((J481/60)/60) /24) +DATE(1970,1,1)</f>
        <v>41964.449479166666</v>
      </c>
      <c r="U481">
        <f t="shared" si="7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1</v>
      </c>
      <c r="F482" s="8">
        <f>ROUND(E482/D482*100,0)</f>
        <v>0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>ROUND(E482/M482, 2)</f>
        <v>0.01</v>
      </c>
      <c r="Q482" s="10" t="s">
        <v>8350</v>
      </c>
      <c r="R482" t="s">
        <v>8349</v>
      </c>
      <c r="S482" s="9">
        <f>(((K482/60)/60) / 24) +DATE(1970,1,1)</f>
        <v>41465.500173611108</v>
      </c>
      <c r="T482" s="9">
        <f>(((J482/60)/60) /24) +DATE(1970,1,1)</f>
        <v>41495.500173611108</v>
      </c>
      <c r="U482">
        <f t="shared" si="7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</v>
      </c>
      <c r="F483" s="8">
        <f>ROUND(E483/D483*100,0)</f>
        <v>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>ROUND(E483/M483, 2)</f>
        <v>0.05</v>
      </c>
      <c r="Q483" s="10" t="s">
        <v>8350</v>
      </c>
      <c r="R483" t="s">
        <v>8349</v>
      </c>
      <c r="S483" s="9">
        <f>(((K483/60)/60) / 24) +DATE(1970,1,1)</f>
        <v>41162.672326388885</v>
      </c>
      <c r="T483" s="9">
        <f>(((J483/60)/60) /24) +DATE(1970,1,1)</f>
        <v>41192.672326388885</v>
      </c>
      <c r="U483">
        <f t="shared" si="7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2</v>
      </c>
      <c r="F484" s="8">
        <f>ROUND(E484/D484*100,0)</f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>ROUND(E484/M484, 2)</f>
        <v>2</v>
      </c>
      <c r="Q484" s="10" t="s">
        <v>8350</v>
      </c>
      <c r="R484" t="s">
        <v>8349</v>
      </c>
      <c r="S484" s="9">
        <f>(((K484/60)/60) / 24) +DATE(1970,1,1)</f>
        <v>42447.896875000006</v>
      </c>
      <c r="T484" s="9">
        <f>(((J484/60)/60) /24) +DATE(1970,1,1)</f>
        <v>42474.606944444444</v>
      </c>
      <c r="U484">
        <f t="shared" si="7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2</v>
      </c>
      <c r="F485" s="8">
        <f>ROUND(E485/D485*100,0)</f>
        <v>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>ROUND(E485/M485, 2)</f>
        <v>0.01</v>
      </c>
      <c r="Q485" s="10" t="s">
        <v>8350</v>
      </c>
      <c r="R485" t="s">
        <v>8349</v>
      </c>
      <c r="S485" s="9">
        <f>(((K485/60)/60) / 24) +DATE(1970,1,1)</f>
        <v>41243.197592592594</v>
      </c>
      <c r="T485" s="9">
        <f>(((J485/60)/60) /24) +DATE(1970,1,1)</f>
        <v>41303.197592592594</v>
      </c>
      <c r="U485">
        <f t="shared" si="7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2</v>
      </c>
      <c r="F486" s="8">
        <f>ROUND(E486/D486*100,0)</f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>ROUND(E486/M486, 2)</f>
        <v>0.18</v>
      </c>
      <c r="Q486" s="10" t="s">
        <v>8350</v>
      </c>
      <c r="R486" t="s">
        <v>8349</v>
      </c>
      <c r="S486" s="9">
        <f>(((K486/60)/60) / 24) +DATE(1970,1,1)</f>
        <v>42272.93949074074</v>
      </c>
      <c r="T486" s="9">
        <f>(((J486/60)/60) /24) +DATE(1970,1,1)</f>
        <v>42313.981157407412</v>
      </c>
      <c r="U486">
        <f t="shared" si="7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2</v>
      </c>
      <c r="F487" s="8">
        <f>ROUND(E487/D487*100,0)</f>
        <v>0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>ROUND(E487/M487, 2)</f>
        <v>0.02</v>
      </c>
      <c r="Q487" s="10" t="s">
        <v>8350</v>
      </c>
      <c r="R487" t="s">
        <v>8349</v>
      </c>
      <c r="S487" s="9">
        <f>(((K487/60)/60) / 24) +DATE(1970,1,1)</f>
        <v>41381.50577546296</v>
      </c>
      <c r="T487" s="9">
        <f>(((J487/60)/60) /24) +DATE(1970,1,1)</f>
        <v>41411.50577546296</v>
      </c>
      <c r="U487">
        <f t="shared" si="7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2</v>
      </c>
      <c r="F488" s="8">
        <f>ROUND(E488/D488*100,0)</f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>ROUND(E488/M488, 2)</f>
        <v>2</v>
      </c>
      <c r="Q488" s="10" t="s">
        <v>8350</v>
      </c>
      <c r="R488" t="s">
        <v>8349</v>
      </c>
      <c r="S488" s="9">
        <f>(((K488/60)/60) / 24) +DATE(1970,1,1)</f>
        <v>41761.94258101852</v>
      </c>
      <c r="T488" s="9">
        <f>(((J488/60)/60) /24) +DATE(1970,1,1)</f>
        <v>41791.94258101852</v>
      </c>
      <c r="U488">
        <f t="shared" si="7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2</v>
      </c>
      <c r="F489" s="8">
        <f>ROUND(E489/D489*100,0)</f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t="e">
        <f>ROUND(E489/M489, 2)</f>
        <v>#DIV/0!</v>
      </c>
      <c r="Q489" s="10" t="s">
        <v>8350</v>
      </c>
      <c r="R489" t="s">
        <v>8349</v>
      </c>
      <c r="S489" s="9">
        <f>(((K489/60)/60) / 24) +DATE(1970,1,1)</f>
        <v>42669.594837962963</v>
      </c>
      <c r="T489" s="9">
        <f>(((J489/60)/60) /24) +DATE(1970,1,1)</f>
        <v>42729.636504629627</v>
      </c>
      <c r="U489">
        <f t="shared" si="7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2</v>
      </c>
      <c r="F490" s="8">
        <f>ROUND(E490/D490*100,0)</f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t="e">
        <f>ROUND(E490/M490, 2)</f>
        <v>#DIV/0!</v>
      </c>
      <c r="Q490" s="10" t="s">
        <v>8350</v>
      </c>
      <c r="R490" t="s">
        <v>8349</v>
      </c>
      <c r="S490" s="9">
        <f>(((K490/60)/60) / 24) +DATE(1970,1,1)</f>
        <v>42714.054398148146</v>
      </c>
      <c r="T490" s="9">
        <f>(((J490/60)/60) /24) +DATE(1970,1,1)</f>
        <v>42744.054398148146</v>
      </c>
      <c r="U490">
        <f t="shared" si="7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</v>
      </c>
      <c r="F491" s="8">
        <f>ROUND(E491/D491*100,0)</f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>ROUND(E491/M491, 2)</f>
        <v>0.67</v>
      </c>
      <c r="Q491" s="10" t="s">
        <v>8350</v>
      </c>
      <c r="R491" t="s">
        <v>8349</v>
      </c>
      <c r="S491" s="9">
        <f>(((K491/60)/60) / 24) +DATE(1970,1,1)</f>
        <v>40882.481666666667</v>
      </c>
      <c r="T491" s="9">
        <f>(((J491/60)/60) /24) +DATE(1970,1,1)</f>
        <v>40913.481249999997</v>
      </c>
      <c r="U491">
        <f t="shared" si="7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2</v>
      </c>
      <c r="F492" s="8">
        <f>ROUND(E492/D492*100,0)</f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t="e">
        <f>ROUND(E492/M492, 2)</f>
        <v>#DIV/0!</v>
      </c>
      <c r="Q492" s="10" t="s">
        <v>8350</v>
      </c>
      <c r="R492" t="s">
        <v>8349</v>
      </c>
      <c r="S492" s="9">
        <f>(((K492/60)/60) / 24) +DATE(1970,1,1)</f>
        <v>41113.968576388892</v>
      </c>
      <c r="T492" s="9">
        <f>(((J492/60)/60) /24) +DATE(1970,1,1)</f>
        <v>41143.968576388892</v>
      </c>
      <c r="U492">
        <f t="shared" si="7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2</v>
      </c>
      <c r="F493" s="8">
        <f>ROUND(E493/D493*100,0)</f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t="e">
        <f>ROUND(E493/M493, 2)</f>
        <v>#DIV/0!</v>
      </c>
      <c r="Q493" s="10" t="s">
        <v>8350</v>
      </c>
      <c r="R493" t="s">
        <v>8349</v>
      </c>
      <c r="S493" s="9">
        <f>(((K493/60)/60) / 24) +DATE(1970,1,1)</f>
        <v>42366.982627314821</v>
      </c>
      <c r="T493" s="9">
        <f>(((J493/60)/60) /24) +DATE(1970,1,1)</f>
        <v>42396.982627314821</v>
      </c>
      <c r="U493">
        <f t="shared" si="7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2</v>
      </c>
      <c r="F494" s="8">
        <f>ROUND(E494/D494*100,0)</f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t="e">
        <f>ROUND(E494/M494, 2)</f>
        <v>#DIV/0!</v>
      </c>
      <c r="Q494" s="10" t="s">
        <v>8350</v>
      </c>
      <c r="R494" t="s">
        <v>8349</v>
      </c>
      <c r="S494" s="9">
        <f>(((K494/60)/60) / 24) +DATE(1970,1,1)</f>
        <v>42596.03506944445</v>
      </c>
      <c r="T494" s="9">
        <f>(((J494/60)/60) /24) +DATE(1970,1,1)</f>
        <v>42656.03506944445</v>
      </c>
      <c r="U494">
        <f t="shared" si="7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2</v>
      </c>
      <c r="F495" s="8">
        <f>ROUND(E495/D495*100,0)</f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t="e">
        <f>ROUND(E495/M495, 2)</f>
        <v>#DIV/0!</v>
      </c>
      <c r="Q495" s="10" t="s">
        <v>8350</v>
      </c>
      <c r="R495" t="s">
        <v>8349</v>
      </c>
      <c r="S495" s="9">
        <f>(((K495/60)/60) / 24) +DATE(1970,1,1)</f>
        <v>42114.726134259254</v>
      </c>
      <c r="T495" s="9">
        <f>(((J495/60)/60) /24) +DATE(1970,1,1)</f>
        <v>42144.726134259254</v>
      </c>
      <c r="U495">
        <f t="shared" si="7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2</v>
      </c>
      <c r="F496" s="8">
        <f>ROUND(E496/D496*100,0)</f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>ROUND(E496/M496, 2)</f>
        <v>0.67</v>
      </c>
      <c r="Q496" s="10" t="s">
        <v>8350</v>
      </c>
      <c r="R496" t="s">
        <v>8349</v>
      </c>
      <c r="S496" s="9">
        <f>(((K496/60)/60) / 24) +DATE(1970,1,1)</f>
        <v>41799.830613425926</v>
      </c>
      <c r="T496" s="9">
        <f>(((J496/60)/60) /24) +DATE(1970,1,1)</f>
        <v>41823.125</v>
      </c>
      <c r="U496">
        <f t="shared" si="7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2</v>
      </c>
      <c r="F497" s="8">
        <f>ROUND(E497/D497*100,0)</f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t="e">
        <f>ROUND(E497/M497, 2)</f>
        <v>#DIV/0!</v>
      </c>
      <c r="Q497" s="10" t="s">
        <v>8350</v>
      </c>
      <c r="R497" t="s">
        <v>8349</v>
      </c>
      <c r="S497" s="9">
        <f>(((K497/60)/60) / 24) +DATE(1970,1,1)</f>
        <v>42171.827604166669</v>
      </c>
      <c r="T497" s="9">
        <f>(((J497/60)/60) /24) +DATE(1970,1,1)</f>
        <v>42201.827604166669</v>
      </c>
      <c r="U497">
        <f t="shared" si="7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2</v>
      </c>
      <c r="F498" s="8">
        <f>ROUND(E498/D498*100,0)</f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>ROUND(E498/M498, 2)</f>
        <v>2</v>
      </c>
      <c r="Q498" s="10" t="s">
        <v>8350</v>
      </c>
      <c r="R498" t="s">
        <v>8349</v>
      </c>
      <c r="S498" s="9">
        <f>(((K498/60)/60) / 24) +DATE(1970,1,1)</f>
        <v>41620.93141203704</v>
      </c>
      <c r="T498" s="9">
        <f>(((J498/60)/60) /24) +DATE(1970,1,1)</f>
        <v>41680.93141203704</v>
      </c>
      <c r="U498">
        <f t="shared" si="7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2</v>
      </c>
      <c r="F499" s="8">
        <f>ROUND(E499/D499*100,0)</f>
        <v>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>ROUND(E499/M499, 2)</f>
        <v>0.67</v>
      </c>
      <c r="Q499" s="10" t="s">
        <v>8350</v>
      </c>
      <c r="R499" t="s">
        <v>8349</v>
      </c>
      <c r="S499" s="9">
        <f>(((K499/60)/60) / 24) +DATE(1970,1,1)</f>
        <v>41945.037789351853</v>
      </c>
      <c r="T499" s="9">
        <f>(((J499/60)/60) /24) +DATE(1970,1,1)</f>
        <v>41998.208333333328</v>
      </c>
      <c r="U499">
        <f t="shared" si="7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</v>
      </c>
      <c r="F500" s="8">
        <f>ROUND(E500/D500*100,0)</f>
        <v>0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>ROUND(E500/M500, 2)</f>
        <v>0.09</v>
      </c>
      <c r="Q500" s="10" t="s">
        <v>8350</v>
      </c>
      <c r="R500" t="s">
        <v>8349</v>
      </c>
      <c r="S500" s="9">
        <f>(((K500/60)/60) / 24) +DATE(1970,1,1)</f>
        <v>40858.762141203704</v>
      </c>
      <c r="T500" s="9">
        <f>(((J500/60)/60) /24) +DATE(1970,1,1)</f>
        <v>40900.762141203704</v>
      </c>
      <c r="U500">
        <f t="shared" si="7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3</v>
      </c>
      <c r="F501" s="8">
        <f>ROUND(E501/D501*100,0)</f>
        <v>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>ROUND(E501/M501, 2)</f>
        <v>0.12</v>
      </c>
      <c r="Q501" s="10" t="s">
        <v>8350</v>
      </c>
      <c r="R501" t="s">
        <v>8349</v>
      </c>
      <c r="S501" s="9">
        <f>(((K501/60)/60) / 24) +DATE(1970,1,1)</f>
        <v>40043.895462962959</v>
      </c>
      <c r="T501" s="9">
        <f>(((J501/60)/60) /24) +DATE(1970,1,1)</f>
        <v>40098.874305555553</v>
      </c>
      <c r="U501">
        <f t="shared" si="7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3</v>
      </c>
      <c r="F502" s="8">
        <f>ROUND(E502/D502*100,0)</f>
        <v>0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>ROUND(E502/M502, 2)</f>
        <v>0.75</v>
      </c>
      <c r="Q502" s="10" t="s">
        <v>8350</v>
      </c>
      <c r="R502" t="s">
        <v>8349</v>
      </c>
      <c r="S502" s="9">
        <f>(((K502/60)/60) / 24) +DATE(1970,1,1)</f>
        <v>40247.886006944449</v>
      </c>
      <c r="T502" s="9">
        <f>(((J502/60)/60) /24) +DATE(1970,1,1)</f>
        <v>40306.927777777775</v>
      </c>
      <c r="U502">
        <f t="shared" si="7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3</v>
      </c>
      <c r="F503" s="8">
        <f>ROUND(E503/D503*100,0)</f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t="e">
        <f>ROUND(E503/M503, 2)</f>
        <v>#DIV/0!</v>
      </c>
      <c r="Q503" s="10" t="s">
        <v>8350</v>
      </c>
      <c r="R503" t="s">
        <v>8349</v>
      </c>
      <c r="S503" s="9">
        <f>(((K503/60)/60) / 24) +DATE(1970,1,1)</f>
        <v>40703.234386574077</v>
      </c>
      <c r="T503" s="9">
        <f>(((J503/60)/60) /24) +DATE(1970,1,1)</f>
        <v>40733.234386574077</v>
      </c>
      <c r="U503">
        <f t="shared" si="7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3</v>
      </c>
      <c r="F504" s="8">
        <f>ROUND(E504/D504*100,0)</f>
        <v>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>ROUND(E504/M504, 2)</f>
        <v>0.75</v>
      </c>
      <c r="Q504" s="10" t="s">
        <v>8350</v>
      </c>
      <c r="R504" t="s">
        <v>8349</v>
      </c>
      <c r="S504" s="9">
        <f>(((K504/60)/60) / 24) +DATE(1970,1,1)</f>
        <v>40956.553530092591</v>
      </c>
      <c r="T504" s="9">
        <f>(((J504/60)/60) /24) +DATE(1970,1,1)</f>
        <v>40986.511863425927</v>
      </c>
      <c r="U504">
        <f t="shared" si="7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3</v>
      </c>
      <c r="F505" s="8">
        <f>ROUND(E505/D505*100,0)</f>
        <v>0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>ROUND(E505/M505, 2)</f>
        <v>0.33</v>
      </c>
      <c r="Q505" s="10" t="s">
        <v>8350</v>
      </c>
      <c r="R505" t="s">
        <v>8349</v>
      </c>
      <c r="S505" s="9">
        <f>(((K505/60)/60) / 24) +DATE(1970,1,1)</f>
        <v>41991.526655092588</v>
      </c>
      <c r="T505" s="9">
        <f>(((J505/60)/60) /24) +DATE(1970,1,1)</f>
        <v>42021.526655092588</v>
      </c>
      <c r="U505">
        <f t="shared" si="7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</v>
      </c>
      <c r="F506" s="8">
        <f>ROUND(E506/D506*100,0)</f>
        <v>0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>ROUND(E506/M506, 2)</f>
        <v>0.6</v>
      </c>
      <c r="Q506" s="10" t="s">
        <v>8350</v>
      </c>
      <c r="R506" t="s">
        <v>8349</v>
      </c>
      <c r="S506" s="9">
        <f>(((K506/60)/60) / 24) +DATE(1970,1,1)</f>
        <v>40949.98364583333</v>
      </c>
      <c r="T506" s="9">
        <f>(((J506/60)/60) /24) +DATE(1970,1,1)</f>
        <v>41009.941979166666</v>
      </c>
      <c r="U506">
        <f t="shared" si="7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3</v>
      </c>
      <c r="F507" s="8">
        <f>ROUND(E507/D507*100,0)</f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>ROUND(E507/M507, 2)</f>
        <v>0.21</v>
      </c>
      <c r="Q507" s="10" t="s">
        <v>8350</v>
      </c>
      <c r="R507" t="s">
        <v>8349</v>
      </c>
      <c r="S507" s="9">
        <f>(((K507/60)/60) / 24) +DATE(1970,1,1)</f>
        <v>42318.098217592589</v>
      </c>
      <c r="T507" s="9">
        <f>(((J507/60)/60) /24) +DATE(1970,1,1)</f>
        <v>42363.098217592589</v>
      </c>
      <c r="U507">
        <f t="shared" si="7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3</v>
      </c>
      <c r="F508" s="8">
        <f>ROUND(E508/D508*100,0)</f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>ROUND(E508/M508, 2)</f>
        <v>3</v>
      </c>
      <c r="Q508" s="10" t="s">
        <v>8350</v>
      </c>
      <c r="R508" t="s">
        <v>8349</v>
      </c>
      <c r="S508" s="9">
        <f>(((K508/60)/60) / 24) +DATE(1970,1,1)</f>
        <v>41466.552314814813</v>
      </c>
      <c r="T508" s="9">
        <f>(((J508/60)/60) /24) +DATE(1970,1,1)</f>
        <v>41496.552314814813</v>
      </c>
      <c r="U508">
        <f t="shared" si="7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3</v>
      </c>
      <c r="F509" s="8">
        <f>ROUND(E509/D509*100,0)</f>
        <v>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>ROUND(E509/M509, 2)</f>
        <v>0.3</v>
      </c>
      <c r="Q509" s="10" t="s">
        <v>8350</v>
      </c>
      <c r="R509" t="s">
        <v>8349</v>
      </c>
      <c r="S509" s="9">
        <f>(((K509/60)/60) / 24) +DATE(1970,1,1)</f>
        <v>41156.958993055552</v>
      </c>
      <c r="T509" s="9">
        <f>(((J509/60)/60) /24) +DATE(1970,1,1)</f>
        <v>41201.958993055552</v>
      </c>
      <c r="U509">
        <f t="shared" si="7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3</v>
      </c>
      <c r="F510" s="8">
        <f>ROUND(E510/D510*100,0)</f>
        <v>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>ROUND(E510/M510, 2)</f>
        <v>1</v>
      </c>
      <c r="Q510" s="10" t="s">
        <v>8350</v>
      </c>
      <c r="R510" t="s">
        <v>8349</v>
      </c>
      <c r="S510" s="9">
        <f>(((K510/60)/60) / 24) +DATE(1970,1,1)</f>
        <v>40995.024317129632</v>
      </c>
      <c r="T510" s="9">
        <f>(((J510/60)/60) /24) +DATE(1970,1,1)</f>
        <v>41054.593055555553</v>
      </c>
      <c r="U510">
        <f t="shared" si="7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3</v>
      </c>
      <c r="F511" s="8">
        <f>ROUND(E511/D511*100,0)</f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>ROUND(E511/M511, 2)</f>
        <v>3</v>
      </c>
      <c r="Q511" s="10" t="s">
        <v>8350</v>
      </c>
      <c r="R511" t="s">
        <v>8349</v>
      </c>
      <c r="S511" s="9">
        <f>(((K511/60)/60) / 24) +DATE(1970,1,1)</f>
        <v>42153.631597222222</v>
      </c>
      <c r="T511" s="9">
        <f>(((J511/60)/60) /24) +DATE(1970,1,1)</f>
        <v>42183.631597222222</v>
      </c>
      <c r="U511">
        <f t="shared" si="7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3</v>
      </c>
      <c r="F512" s="8">
        <f>ROUND(E512/D512*100,0)</f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t="e">
        <f>ROUND(E512/M512, 2)</f>
        <v>#DIV/0!</v>
      </c>
      <c r="Q512" s="10" t="s">
        <v>8350</v>
      </c>
      <c r="R512" t="s">
        <v>8349</v>
      </c>
      <c r="S512" s="9">
        <f>(((K512/60)/60) / 24) +DATE(1970,1,1)</f>
        <v>42400.176377314812</v>
      </c>
      <c r="T512" s="9">
        <f>(((J512/60)/60) /24) +DATE(1970,1,1)</f>
        <v>42430.176377314812</v>
      </c>
      <c r="U512">
        <f t="shared" si="7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4</v>
      </c>
      <c r="F513" s="8">
        <f>ROUND(E513/D513*100,0)</f>
        <v>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>ROUND(E513/M513, 2)</f>
        <v>0.8</v>
      </c>
      <c r="Q513" s="10" t="s">
        <v>8350</v>
      </c>
      <c r="R513" t="s">
        <v>8349</v>
      </c>
      <c r="S513" s="9">
        <f>(((K513/60)/60) / 24) +DATE(1970,1,1)</f>
        <v>41340.303032407406</v>
      </c>
      <c r="T513" s="9">
        <f>(((J513/60)/60) /24) +DATE(1970,1,1)</f>
        <v>41370.261365740742</v>
      </c>
      <c r="U513">
        <f t="shared" si="7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4</v>
      </c>
      <c r="F514" s="8">
        <f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>ROUND(E514/M514, 2)</f>
        <v>2</v>
      </c>
      <c r="Q514" s="10" t="s">
        <v>8350</v>
      </c>
      <c r="R514" t="s">
        <v>8349</v>
      </c>
      <c r="S514" s="9">
        <f>(((K514/60)/60) / 24) +DATE(1970,1,1)</f>
        <v>42649.742210648154</v>
      </c>
      <c r="T514" s="9">
        <f>(((J514/60)/60) /24) +DATE(1970,1,1)</f>
        <v>42694.783877314811</v>
      </c>
      <c r="U514">
        <f t="shared" si="7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4</v>
      </c>
      <c r="F515" s="8">
        <f>ROUND(E515/D515*100,0)</f>
        <v>0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>ROUND(E515/M515, 2)</f>
        <v>0.06</v>
      </c>
      <c r="Q515" s="10" t="s">
        <v>8350</v>
      </c>
      <c r="R515" t="s">
        <v>8349</v>
      </c>
      <c r="S515" s="9">
        <f>(((K515/60)/60) / 24) +DATE(1970,1,1)</f>
        <v>42552.653993055559</v>
      </c>
      <c r="T515" s="9">
        <f>(((J515/60)/60) /24) +DATE(1970,1,1)</f>
        <v>42597.291666666672</v>
      </c>
      <c r="U515">
        <f t="shared" ref="U515:U578" si="8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4</v>
      </c>
      <c r="F516" s="8">
        <f>ROUND(E516/D516*100,0)</f>
        <v>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>ROUND(E516/M516, 2)</f>
        <v>1.33</v>
      </c>
      <c r="Q516" s="10" t="s">
        <v>8350</v>
      </c>
      <c r="R516" t="s">
        <v>8349</v>
      </c>
      <c r="S516" s="9">
        <f>(((K516/60)/60) / 24) +DATE(1970,1,1)</f>
        <v>41830.613969907405</v>
      </c>
      <c r="T516" s="9">
        <f>(((J516/60)/60) /24) +DATE(1970,1,1)</f>
        <v>41860.613969907405</v>
      </c>
      <c r="U516">
        <f t="shared" si="8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5</v>
      </c>
      <c r="F517" s="8">
        <f>ROUND(E517/D517*100,0)</f>
        <v>0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>ROUND(E517/M517, 2)</f>
        <v>0.15</v>
      </c>
      <c r="Q517" s="10" t="s">
        <v>8350</v>
      </c>
      <c r="R517" t="s">
        <v>8349</v>
      </c>
      <c r="S517" s="9">
        <f>(((K517/60)/60) / 24) +DATE(1970,1,1)</f>
        <v>42327.490752314814</v>
      </c>
      <c r="T517" s="9">
        <f>(((J517/60)/60) /24) +DATE(1970,1,1)</f>
        <v>42367.490752314814</v>
      </c>
      <c r="U517">
        <f t="shared" si="8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5</v>
      </c>
      <c r="F518" s="8">
        <f>ROUND(E518/D518*100,0)</f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t="e">
        <f>ROUND(E518/M518, 2)</f>
        <v>#DIV/0!</v>
      </c>
      <c r="Q518" s="10" t="s">
        <v>8350</v>
      </c>
      <c r="R518" t="s">
        <v>8349</v>
      </c>
      <c r="S518" s="9">
        <f>(((K518/60)/60) / 24) +DATE(1970,1,1)</f>
        <v>42091.778703703705</v>
      </c>
      <c r="T518" s="9">
        <f>(((J518/60)/60) /24) +DATE(1970,1,1)</f>
        <v>42151.778703703705</v>
      </c>
      <c r="U518">
        <f t="shared" si="8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5</v>
      </c>
      <c r="F519" s="8">
        <f>ROUND(E519/D519*100,0)</f>
        <v>0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>ROUND(E519/M519, 2)</f>
        <v>1.67</v>
      </c>
      <c r="Q519" s="10" t="s">
        <v>8350</v>
      </c>
      <c r="R519" t="s">
        <v>8349</v>
      </c>
      <c r="S519" s="9">
        <f>(((K519/60)/60) / 24) +DATE(1970,1,1)</f>
        <v>42738.615289351852</v>
      </c>
      <c r="T519" s="9">
        <f>(((J519/60)/60) /24) +DATE(1970,1,1)</f>
        <v>42768.615289351852</v>
      </c>
      <c r="U519">
        <f t="shared" si="8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5</v>
      </c>
      <c r="F520" s="8">
        <f>ROUND(E520/D520*100,0)</f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t="e">
        <f>ROUND(E520/M520, 2)</f>
        <v>#DIV/0!</v>
      </c>
      <c r="Q520" s="10" t="s">
        <v>8350</v>
      </c>
      <c r="R520" t="s">
        <v>8349</v>
      </c>
      <c r="S520" s="9">
        <f>(((K520/60)/60) / 24) +DATE(1970,1,1)</f>
        <v>42223.616018518514</v>
      </c>
      <c r="T520" s="9">
        <f>(((J520/60)/60) /24) +DATE(1970,1,1)</f>
        <v>42253.615277777775</v>
      </c>
      <c r="U520">
        <f t="shared" si="8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5</v>
      </c>
      <c r="F521" s="8">
        <f>ROUND(E521/D521*100,0)</f>
        <v>0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>ROUND(E521/M521, 2)</f>
        <v>7.0000000000000007E-2</v>
      </c>
      <c r="Q521" s="10" t="s">
        <v>8350</v>
      </c>
      <c r="R521" t="s">
        <v>8349</v>
      </c>
      <c r="S521" s="9">
        <f>(((K521/60)/60) / 24) +DATE(1970,1,1)</f>
        <v>41218.391446759262</v>
      </c>
      <c r="T521" s="9">
        <f>(((J521/60)/60) /24) +DATE(1970,1,1)</f>
        <v>41248.391446759262</v>
      </c>
      <c r="U521">
        <f t="shared" si="8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</v>
      </c>
      <c r="F522" s="8">
        <f>ROUND(E522/D522*100,0)</f>
        <v>0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>ROUND(E522/M522, 2)</f>
        <v>0.15</v>
      </c>
      <c r="Q522" s="10" t="s">
        <v>8307</v>
      </c>
      <c r="R522" t="s">
        <v>8306</v>
      </c>
      <c r="S522" s="9">
        <f>(((K522/60)/60) / 24) +DATE(1970,1,1)</f>
        <v>42318.702094907407</v>
      </c>
      <c r="T522" s="9">
        <f>(((J522/60)/60) /24) +DATE(1970,1,1)</f>
        <v>42348.702094907407</v>
      </c>
      <c r="U522">
        <f t="shared" si="8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</v>
      </c>
      <c r="F523" s="8">
        <f>ROUND(E523/D523*100,0)</f>
        <v>0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>ROUND(E523/M523, 2)</f>
        <v>0.09</v>
      </c>
      <c r="Q523" s="10" t="s">
        <v>8307</v>
      </c>
      <c r="R523" t="s">
        <v>8306</v>
      </c>
      <c r="S523" s="9">
        <f>(((K523/60)/60) / 24) +DATE(1970,1,1)</f>
        <v>42646.092812499999</v>
      </c>
      <c r="T523" s="9">
        <f>(((J523/60)/60) /24) +DATE(1970,1,1)</f>
        <v>42675.207638888889</v>
      </c>
      <c r="U523">
        <f t="shared" si="8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5</v>
      </c>
      <c r="F524" s="8">
        <f>ROUND(E524/D524*100,0)</f>
        <v>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>ROUND(E524/M524, 2)</f>
        <v>0.16</v>
      </c>
      <c r="Q524" s="10" t="s">
        <v>8307</v>
      </c>
      <c r="R524" t="s">
        <v>8306</v>
      </c>
      <c r="S524" s="9">
        <f>(((K524/60)/60) / 24) +DATE(1970,1,1)</f>
        <v>42430.040798611109</v>
      </c>
      <c r="T524" s="9">
        <f>(((J524/60)/60) /24) +DATE(1970,1,1)</f>
        <v>42449.999131944445</v>
      </c>
      <c r="U524">
        <f t="shared" si="8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5</v>
      </c>
      <c r="F525" s="8">
        <f>ROUND(E525/D525*100,0)</f>
        <v>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>ROUND(E525/M525, 2)</f>
        <v>0.06</v>
      </c>
      <c r="Q525" s="10" t="s">
        <v>8307</v>
      </c>
      <c r="R525" t="s">
        <v>8306</v>
      </c>
      <c r="S525" s="9">
        <f>(((K525/60)/60) / 24) +DATE(1970,1,1)</f>
        <v>42238.13282407407</v>
      </c>
      <c r="T525" s="9">
        <f>(((J525/60)/60) /24) +DATE(1970,1,1)</f>
        <v>42268.13282407407</v>
      </c>
      <c r="U525">
        <f t="shared" si="8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5</v>
      </c>
      <c r="F526" s="8">
        <f>ROUND(E526/D526*100,0)</f>
        <v>0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>ROUND(E526/M526, 2)</f>
        <v>0.04</v>
      </c>
      <c r="Q526" s="10" t="s">
        <v>8307</v>
      </c>
      <c r="R526" t="s">
        <v>8306</v>
      </c>
      <c r="S526" s="9">
        <f>(((K526/60)/60) / 24) +DATE(1970,1,1)</f>
        <v>42492.717233796298</v>
      </c>
      <c r="T526" s="9">
        <f>(((J526/60)/60) /24) +DATE(1970,1,1)</f>
        <v>42522.717233796298</v>
      </c>
      <c r="U526">
        <f t="shared" si="8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5</v>
      </c>
      <c r="F527" s="8">
        <f>ROUND(E527/D527*100,0)</f>
        <v>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>ROUND(E527/M527, 2)</f>
        <v>0.42</v>
      </c>
      <c r="Q527" s="10" t="s">
        <v>8307</v>
      </c>
      <c r="R527" t="s">
        <v>8306</v>
      </c>
      <c r="S527" s="9">
        <f>(((K527/60)/60) / 24) +DATE(1970,1,1)</f>
        <v>41850.400937500002</v>
      </c>
      <c r="T527" s="9">
        <f>(((J527/60)/60) /24) +DATE(1970,1,1)</f>
        <v>41895.400937500002</v>
      </c>
      <c r="U527">
        <f t="shared" si="8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5</v>
      </c>
      <c r="F528" s="8">
        <f>ROUND(E528/D528*100,0)</f>
        <v>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>ROUND(E528/M528, 2)</f>
        <v>0.22</v>
      </c>
      <c r="Q528" s="10" t="s">
        <v>8307</v>
      </c>
      <c r="R528" t="s">
        <v>8306</v>
      </c>
      <c r="S528" s="9">
        <f>(((K528/60)/60) / 24) +DATE(1970,1,1)</f>
        <v>42192.591944444444</v>
      </c>
      <c r="T528" s="9">
        <f>(((J528/60)/60) /24) +DATE(1970,1,1)</f>
        <v>42223.708333333328</v>
      </c>
      <c r="U528">
        <f t="shared" si="8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5</v>
      </c>
      <c r="F529" s="8">
        <f>ROUND(E529/D529*100,0)</f>
        <v>0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>ROUND(E529/M529, 2)</f>
        <v>0.03</v>
      </c>
      <c r="Q529" s="10" t="s">
        <v>8307</v>
      </c>
      <c r="R529" t="s">
        <v>8306</v>
      </c>
      <c r="S529" s="9">
        <f>(((K529/60)/60) / 24) +DATE(1970,1,1)</f>
        <v>42753.205625000002</v>
      </c>
      <c r="T529" s="9">
        <f>(((J529/60)/60) /24) +DATE(1970,1,1)</f>
        <v>42783.670138888891</v>
      </c>
      <c r="U529">
        <f t="shared" si="8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5</v>
      </c>
      <c r="F530" s="8">
        <f>ROUND(E530/D530*100,0)</f>
        <v>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>ROUND(E530/M530, 2)</f>
        <v>0.17</v>
      </c>
      <c r="Q530" s="10" t="s">
        <v>8307</v>
      </c>
      <c r="R530" t="s">
        <v>8306</v>
      </c>
      <c r="S530" s="9">
        <f>(((K530/60)/60) / 24) +DATE(1970,1,1)</f>
        <v>42155.920219907406</v>
      </c>
      <c r="T530" s="9">
        <f>(((J530/60)/60) /24) +DATE(1970,1,1)</f>
        <v>42176.888888888891</v>
      </c>
      <c r="U530">
        <f t="shared" si="8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5</v>
      </c>
      <c r="F531" s="8">
        <f>ROUND(E531/D531*100,0)</f>
        <v>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>ROUND(E531/M531, 2)</f>
        <v>0.28000000000000003</v>
      </c>
      <c r="Q531" s="10" t="s">
        <v>8307</v>
      </c>
      <c r="R531" t="s">
        <v>8306</v>
      </c>
      <c r="S531" s="9">
        <f>(((K531/60)/60) / 24) +DATE(1970,1,1)</f>
        <v>42725.031180555554</v>
      </c>
      <c r="T531" s="9">
        <f>(((J531/60)/60) /24) +DATE(1970,1,1)</f>
        <v>42746.208333333328</v>
      </c>
      <c r="U531">
        <f t="shared" si="8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5</v>
      </c>
      <c r="F532" s="8">
        <f>ROUND(E532/D532*100,0)</f>
        <v>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>ROUND(E532/M532, 2)</f>
        <v>0.17</v>
      </c>
      <c r="Q532" s="10" t="s">
        <v>8307</v>
      </c>
      <c r="R532" t="s">
        <v>8306</v>
      </c>
      <c r="S532" s="9">
        <f>(((K532/60)/60) / 24) +DATE(1970,1,1)</f>
        <v>42157.591064814813</v>
      </c>
      <c r="T532" s="9">
        <f>(((J532/60)/60) /24) +DATE(1970,1,1)</f>
        <v>42179.083333333328</v>
      </c>
      <c r="U532">
        <f t="shared" si="8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5</v>
      </c>
      <c r="F533" s="8">
        <f>ROUND(E533/D533*100,0)</f>
        <v>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>ROUND(E533/M533, 2)</f>
        <v>0.16</v>
      </c>
      <c r="Q533" s="10" t="s">
        <v>8307</v>
      </c>
      <c r="R533" t="s">
        <v>8306</v>
      </c>
      <c r="S533" s="9">
        <f>(((K533/60)/60) / 24) +DATE(1970,1,1)</f>
        <v>42676.065150462964</v>
      </c>
      <c r="T533" s="9">
        <f>(((J533/60)/60) /24) +DATE(1970,1,1)</f>
        <v>42721.290972222225</v>
      </c>
      <c r="U533">
        <f t="shared" si="8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5</v>
      </c>
      <c r="F534" s="8">
        <f>ROUND(E534/D534*100,0)</f>
        <v>0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>ROUND(E534/M534, 2)</f>
        <v>0.03</v>
      </c>
      <c r="Q534" s="10" t="s">
        <v>8307</v>
      </c>
      <c r="R534" t="s">
        <v>8306</v>
      </c>
      <c r="S534" s="9">
        <f>(((K534/60)/60) / 24) +DATE(1970,1,1)</f>
        <v>42473.007037037038</v>
      </c>
      <c r="T534" s="9">
        <f>(((J534/60)/60) /24) +DATE(1970,1,1)</f>
        <v>42503.007037037038</v>
      </c>
      <c r="U534">
        <f t="shared" si="8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5</v>
      </c>
      <c r="F535" s="8">
        <f>ROUND(E535/D535*100,0)</f>
        <v>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>ROUND(E535/M535, 2)</f>
        <v>0.28999999999999998</v>
      </c>
      <c r="Q535" s="10" t="s">
        <v>8307</v>
      </c>
      <c r="R535" t="s">
        <v>8306</v>
      </c>
      <c r="S535" s="9">
        <f>(((K535/60)/60) / 24) +DATE(1970,1,1)</f>
        <v>42482.43478009259</v>
      </c>
      <c r="T535" s="9">
        <f>(((J535/60)/60) /24) +DATE(1970,1,1)</f>
        <v>42506.43478009259</v>
      </c>
      <c r="U535">
        <f t="shared" si="8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5</v>
      </c>
      <c r="F536" s="8">
        <f>ROUND(E536/D536*100,0)</f>
        <v>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>ROUND(E536/M536, 2)</f>
        <v>0.1</v>
      </c>
      <c r="Q536" s="10" t="s">
        <v>8307</v>
      </c>
      <c r="R536" t="s">
        <v>8306</v>
      </c>
      <c r="S536" s="9">
        <f>(((K536/60)/60) / 24) +DATE(1970,1,1)</f>
        <v>42270.810995370368</v>
      </c>
      <c r="T536" s="9">
        <f>(((J536/60)/60) /24) +DATE(1970,1,1)</f>
        <v>42309.958333333328</v>
      </c>
      <c r="U536">
        <f t="shared" si="8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5</v>
      </c>
      <c r="F537" s="8">
        <f>ROUND(E537/D537*100,0)</f>
        <v>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>ROUND(E537/M537, 2)</f>
        <v>0.08</v>
      </c>
      <c r="Q537" s="10" t="s">
        <v>8307</v>
      </c>
      <c r="R537" t="s">
        <v>8306</v>
      </c>
      <c r="S537" s="9">
        <f>(((K537/60)/60) / 24) +DATE(1970,1,1)</f>
        <v>42711.545196759253</v>
      </c>
      <c r="T537" s="9">
        <f>(((J537/60)/60) /24) +DATE(1970,1,1)</f>
        <v>42741.545196759253</v>
      </c>
      <c r="U537">
        <f t="shared" si="8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5</v>
      </c>
      <c r="F538" s="8">
        <f>ROUND(E538/D538*100,0)</f>
        <v>0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>ROUND(E538/M538, 2)</f>
        <v>0.13</v>
      </c>
      <c r="Q538" s="10" t="s">
        <v>8307</v>
      </c>
      <c r="R538" t="s">
        <v>8306</v>
      </c>
      <c r="S538" s="9">
        <f>(((K538/60)/60) / 24) +DATE(1970,1,1)</f>
        <v>42179.344988425932</v>
      </c>
      <c r="T538" s="9">
        <f>(((J538/60)/60) /24) +DATE(1970,1,1)</f>
        <v>42219.75</v>
      </c>
      <c r="U538">
        <f t="shared" si="8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5</v>
      </c>
      <c r="F539" s="8">
        <f>ROUND(E539/D539*100,0)</f>
        <v>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>ROUND(E539/M539, 2)</f>
        <v>0.08</v>
      </c>
      <c r="Q539" s="10" t="s">
        <v>8307</v>
      </c>
      <c r="R539" t="s">
        <v>8306</v>
      </c>
      <c r="S539" s="9">
        <f>(((K539/60)/60) / 24) +DATE(1970,1,1)</f>
        <v>42282.768414351856</v>
      </c>
      <c r="T539" s="9">
        <f>(((J539/60)/60) /24) +DATE(1970,1,1)</f>
        <v>42312.810081018513</v>
      </c>
      <c r="U539">
        <f t="shared" si="8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5</v>
      </c>
      <c r="F540" s="8">
        <f>ROUND(E540/D540*100,0)</f>
        <v>0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>ROUND(E540/M540, 2)</f>
        <v>0.08</v>
      </c>
      <c r="Q540" s="10" t="s">
        <v>8307</v>
      </c>
      <c r="R540" t="s">
        <v>8306</v>
      </c>
      <c r="S540" s="9">
        <f>(((K540/60)/60) / 24) +DATE(1970,1,1)</f>
        <v>42473.794710648144</v>
      </c>
      <c r="T540" s="9">
        <f>(((J540/60)/60) /24) +DATE(1970,1,1)</f>
        <v>42503.794710648144</v>
      </c>
      <c r="U540">
        <f t="shared" si="8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</v>
      </c>
      <c r="F541" s="8">
        <f>ROUND(E541/D541*100,0)</f>
        <v>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>ROUND(E541/M541, 2)</f>
        <v>0.25</v>
      </c>
      <c r="Q541" s="10" t="s">
        <v>8307</v>
      </c>
      <c r="R541" t="s">
        <v>8306</v>
      </c>
      <c r="S541" s="9">
        <f>(((K541/60)/60) / 24) +DATE(1970,1,1)</f>
        <v>42535.049849537041</v>
      </c>
      <c r="T541" s="9">
        <f>(((J541/60)/60) /24) +DATE(1970,1,1)</f>
        <v>42556.049849537041</v>
      </c>
      <c r="U541">
        <f t="shared" si="8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5</v>
      </c>
      <c r="F542" s="8">
        <f>ROUND(E542/D542*100,0)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>ROUND(E542/M542, 2)</f>
        <v>5</v>
      </c>
      <c r="Q542" s="10" t="s">
        <v>8313</v>
      </c>
      <c r="R542" t="s">
        <v>8323</v>
      </c>
      <c r="S542" s="9">
        <f>(((K542/60)/60) / 24) +DATE(1970,1,1)</f>
        <v>42009.817199074074</v>
      </c>
      <c r="T542" s="9">
        <f>(((J542/60)/60) /24) +DATE(1970,1,1)</f>
        <v>42039.817199074074</v>
      </c>
      <c r="U542">
        <f t="shared" si="8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5</v>
      </c>
      <c r="F543" s="8">
        <f>ROUND(E543/D543*100,0)</f>
        <v>0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>ROUND(E543/M543, 2)</f>
        <v>5</v>
      </c>
      <c r="Q543" s="10" t="s">
        <v>8313</v>
      </c>
      <c r="R543" t="s">
        <v>8323</v>
      </c>
      <c r="S543" s="9">
        <f>(((K543/60)/60) / 24) +DATE(1970,1,1)</f>
        <v>42276.046689814815</v>
      </c>
      <c r="T543" s="9">
        <f>(((J543/60)/60) /24) +DATE(1970,1,1)</f>
        <v>42306.046689814815</v>
      </c>
      <c r="U543">
        <f t="shared" si="8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5</v>
      </c>
      <c r="F544" s="8">
        <f>ROUND(E544/D544*100,0)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>ROUND(E544/M544, 2)</f>
        <v>5</v>
      </c>
      <c r="Q544" s="10" t="s">
        <v>8313</v>
      </c>
      <c r="R544" t="s">
        <v>8323</v>
      </c>
      <c r="S544" s="9">
        <f>(((K544/60)/60) / 24) +DATE(1970,1,1)</f>
        <v>42433.737453703703</v>
      </c>
      <c r="T544" s="9">
        <f>(((J544/60)/60) /24) +DATE(1970,1,1)</f>
        <v>42493.695787037039</v>
      </c>
      <c r="U544">
        <f t="shared" si="8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5</v>
      </c>
      <c r="F545" s="8">
        <f>ROUND(E545/D545*100,0)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>ROUND(E545/M545, 2)</f>
        <v>2.5</v>
      </c>
      <c r="Q545" s="10" t="s">
        <v>8313</v>
      </c>
      <c r="R545" t="s">
        <v>8323</v>
      </c>
      <c r="S545" s="9">
        <f>(((K545/60)/60) / 24) +DATE(1970,1,1)</f>
        <v>41914.092152777775</v>
      </c>
      <c r="T545" s="9">
        <f>(((J545/60)/60) /24) +DATE(1970,1,1)</f>
        <v>41944.092152777775</v>
      </c>
      <c r="U545">
        <f t="shared" si="8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5</v>
      </c>
      <c r="F546" s="8">
        <f>ROUND(E546/D546*100,0)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>ROUND(E546/M546, 2)</f>
        <v>2.5</v>
      </c>
      <c r="Q546" s="10" t="s">
        <v>8313</v>
      </c>
      <c r="R546" t="s">
        <v>8323</v>
      </c>
      <c r="S546" s="9">
        <f>(((K546/60)/60) / 24) +DATE(1970,1,1)</f>
        <v>42525.656944444447</v>
      </c>
      <c r="T546" s="9">
        <f>(((J546/60)/60) /24) +DATE(1970,1,1)</f>
        <v>42555.656944444447</v>
      </c>
      <c r="U546">
        <f t="shared" si="8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6</v>
      </c>
      <c r="F547" s="8">
        <f>ROUND(E547/D547*100,0)</f>
        <v>0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>ROUND(E547/M547, 2)</f>
        <v>0.18</v>
      </c>
      <c r="Q547" s="10" t="s">
        <v>8313</v>
      </c>
      <c r="R547" t="s">
        <v>8323</v>
      </c>
      <c r="S547" s="9">
        <f>(((K547/60)/60) / 24) +DATE(1970,1,1)</f>
        <v>42283.592465277776</v>
      </c>
      <c r="T547" s="9">
        <f>(((J547/60)/60) /24) +DATE(1970,1,1)</f>
        <v>42323.634131944447</v>
      </c>
      <c r="U547">
        <f t="shared" si="8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6</v>
      </c>
      <c r="F548" s="8">
        <f>ROUND(E548/D548*100,0)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>ROUND(E548/M548, 2)</f>
        <v>3</v>
      </c>
      <c r="Q548" s="10" t="s">
        <v>8313</v>
      </c>
      <c r="R548" t="s">
        <v>8323</v>
      </c>
      <c r="S548" s="9">
        <f>(((K548/60)/60) / 24) +DATE(1970,1,1)</f>
        <v>42249.667997685188</v>
      </c>
      <c r="T548" s="9">
        <f>(((J548/60)/60) /24) +DATE(1970,1,1)</f>
        <v>42294.667997685188</v>
      </c>
      <c r="U548">
        <f t="shared" si="8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6</v>
      </c>
      <c r="F549" s="8">
        <f>ROUND(E549/D549*100,0)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t="e">
        <f>ROUND(E549/M549, 2)</f>
        <v>#DIV/0!</v>
      </c>
      <c r="Q549" s="10" t="s">
        <v>8313</v>
      </c>
      <c r="R549" t="s">
        <v>8323</v>
      </c>
      <c r="S549" s="9">
        <f>(((K549/60)/60) / 24) +DATE(1970,1,1)</f>
        <v>42380.696342592593</v>
      </c>
      <c r="T549" s="9">
        <f>(((J549/60)/60) /24) +DATE(1970,1,1)</f>
        <v>42410.696342592593</v>
      </c>
      <c r="U549">
        <f t="shared" si="8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6</v>
      </c>
      <c r="F550" s="8">
        <f>ROUND(E550/D550*100,0)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>ROUND(E550/M550, 2)</f>
        <v>6</v>
      </c>
      <c r="Q550" s="10" t="s">
        <v>8313</v>
      </c>
      <c r="R550" t="s">
        <v>8323</v>
      </c>
      <c r="S550" s="9">
        <f>(((K550/60)/60) / 24) +DATE(1970,1,1)</f>
        <v>42276.903333333335</v>
      </c>
      <c r="T550" s="9">
        <f>(((J550/60)/60) /24) +DATE(1970,1,1)</f>
        <v>42306.903333333335</v>
      </c>
      <c r="U550">
        <f t="shared" si="8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</v>
      </c>
      <c r="F551" s="8">
        <f>ROUND(E551/D551*100,0)</f>
        <v>0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>ROUND(E551/M551, 2)</f>
        <v>0.75</v>
      </c>
      <c r="Q551" s="10" t="s">
        <v>8313</v>
      </c>
      <c r="R551" t="s">
        <v>8323</v>
      </c>
      <c r="S551" s="9">
        <f>(((K551/60)/60) / 24) +DATE(1970,1,1)</f>
        <v>42163.636828703704</v>
      </c>
      <c r="T551" s="9">
        <f>(((J551/60)/60) /24) +DATE(1970,1,1)</f>
        <v>42193.636828703704</v>
      </c>
      <c r="U551">
        <f t="shared" si="8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6</v>
      </c>
      <c r="F552" s="8">
        <f>ROUND(E552/D552*100,0)</f>
        <v>0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>ROUND(E552/M552, 2)</f>
        <v>1.5</v>
      </c>
      <c r="Q552" s="10" t="s">
        <v>8313</v>
      </c>
      <c r="R552" t="s">
        <v>8323</v>
      </c>
      <c r="S552" s="9">
        <f>(((K552/60)/60) / 24) +DATE(1970,1,1)</f>
        <v>42753.678761574076</v>
      </c>
      <c r="T552" s="9">
        <f>(((J552/60)/60) /24) +DATE(1970,1,1)</f>
        <v>42766.208333333328</v>
      </c>
      <c r="U552">
        <f t="shared" si="8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6</v>
      </c>
      <c r="F553" s="8">
        <f>ROUND(E553/D553*100,0)</f>
        <v>0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>ROUND(E553/M553, 2)</f>
        <v>0.21</v>
      </c>
      <c r="Q553" s="10" t="s">
        <v>8313</v>
      </c>
      <c r="R553" t="s">
        <v>8323</v>
      </c>
      <c r="S553" s="9">
        <f>(((K553/60)/60) / 24) +DATE(1970,1,1)</f>
        <v>42173.275740740741</v>
      </c>
      <c r="T553" s="9">
        <f>(((J553/60)/60) /24) +DATE(1970,1,1)</f>
        <v>42217.745138888888</v>
      </c>
      <c r="U553">
        <f t="shared" si="8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6</v>
      </c>
      <c r="F554" s="8">
        <f>ROUND(E554/D554*100,0)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t="e">
        <f>ROUND(E554/M554, 2)</f>
        <v>#DIV/0!</v>
      </c>
      <c r="Q554" s="10" t="s">
        <v>8313</v>
      </c>
      <c r="R554" t="s">
        <v>8323</v>
      </c>
      <c r="S554" s="9">
        <f>(((K554/60)/60) / 24) +DATE(1970,1,1)</f>
        <v>42318.616851851853</v>
      </c>
      <c r="T554" s="9">
        <f>(((J554/60)/60) /24) +DATE(1970,1,1)</f>
        <v>42378.616851851853</v>
      </c>
      <c r="U554">
        <f t="shared" si="8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7</v>
      </c>
      <c r="F555" s="8">
        <f>ROUND(E555/D555*100,0)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>ROUND(E555/M555, 2)</f>
        <v>1.17</v>
      </c>
      <c r="Q555" s="10" t="s">
        <v>8313</v>
      </c>
      <c r="R555" t="s">
        <v>8323</v>
      </c>
      <c r="S555" s="9">
        <f>(((K555/60)/60) / 24) +DATE(1970,1,1)</f>
        <v>41927.71980324074</v>
      </c>
      <c r="T555" s="9">
        <f>(((J555/60)/60) /24) +DATE(1970,1,1)</f>
        <v>41957.761469907404</v>
      </c>
      <c r="U555">
        <f t="shared" si="8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7</v>
      </c>
      <c r="F556" s="8">
        <f>ROUND(E556/D556*100,0)</f>
        <v>0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>ROUND(E556/M556, 2)</f>
        <v>0.32</v>
      </c>
      <c r="Q556" s="10" t="s">
        <v>8313</v>
      </c>
      <c r="R556" t="s">
        <v>8323</v>
      </c>
      <c r="S556" s="9">
        <f>(((K556/60)/60) / 24) +DATE(1970,1,1)</f>
        <v>41901.684861111113</v>
      </c>
      <c r="T556" s="9">
        <f>(((J556/60)/60) /24) +DATE(1970,1,1)</f>
        <v>41931.684861111113</v>
      </c>
      <c r="U556">
        <f t="shared" si="8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7</v>
      </c>
      <c r="F557" s="8">
        <f>ROUND(E557/D557*100,0)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t="e">
        <f>ROUND(E557/M557, 2)</f>
        <v>#DIV/0!</v>
      </c>
      <c r="Q557" s="10" t="s">
        <v>8313</v>
      </c>
      <c r="R557" t="s">
        <v>8323</v>
      </c>
      <c r="S557" s="9">
        <f>(((K557/60)/60) / 24) +DATE(1970,1,1)</f>
        <v>42503.353506944448</v>
      </c>
      <c r="T557" s="9">
        <f>(((J557/60)/60) /24) +DATE(1970,1,1)</f>
        <v>42533.353506944448</v>
      </c>
      <c r="U557">
        <f t="shared" si="8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8</v>
      </c>
      <c r="F558" s="8">
        <f>ROUND(E558/D558*100,0)</f>
        <v>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>ROUND(E558/M558, 2)</f>
        <v>8</v>
      </c>
      <c r="Q558" s="10" t="s">
        <v>8313</v>
      </c>
      <c r="R558" t="s">
        <v>8323</v>
      </c>
      <c r="S558" s="9">
        <f>(((K558/60)/60) / 24) +DATE(1970,1,1)</f>
        <v>42345.860150462962</v>
      </c>
      <c r="T558" s="9">
        <f>(((J558/60)/60) /24) +DATE(1970,1,1)</f>
        <v>42375.860150462962</v>
      </c>
      <c r="U558">
        <f t="shared" si="8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8</v>
      </c>
      <c r="F559" s="8">
        <f>ROUND(E559/D559*100,0)</f>
        <v>0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>ROUND(E559/M559, 2)</f>
        <v>0.4</v>
      </c>
      <c r="Q559" s="10" t="s">
        <v>8313</v>
      </c>
      <c r="R559" t="s">
        <v>8323</v>
      </c>
      <c r="S559" s="9">
        <f>(((K559/60)/60) / 24) +DATE(1970,1,1)</f>
        <v>42676.942164351851</v>
      </c>
      <c r="T559" s="9">
        <f>(((J559/60)/60) /24) +DATE(1970,1,1)</f>
        <v>42706.983831018515</v>
      </c>
      <c r="U559">
        <f t="shared" si="8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8</v>
      </c>
      <c r="F560" s="8">
        <f>ROUND(E560/D560*100,0)</f>
        <v>1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t="e">
        <f>ROUND(E560/M560, 2)</f>
        <v>#DIV/0!</v>
      </c>
      <c r="Q560" s="10" t="s">
        <v>8313</v>
      </c>
      <c r="R560" t="s">
        <v>8323</v>
      </c>
      <c r="S560" s="9">
        <f>(((K560/60)/60) / 24) +DATE(1970,1,1)</f>
        <v>42057.883159722223</v>
      </c>
      <c r="T560" s="9">
        <f>(((J560/60)/60) /24) +DATE(1970,1,1)</f>
        <v>42087.841493055559</v>
      </c>
      <c r="U560">
        <f t="shared" si="8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8</v>
      </c>
      <c r="F561" s="8">
        <f>ROUND(E561/D561*100,0)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>ROUND(E561/M561, 2)</f>
        <v>8</v>
      </c>
      <c r="Q561" s="10" t="s">
        <v>8313</v>
      </c>
      <c r="R561" t="s">
        <v>8323</v>
      </c>
      <c r="S561" s="9">
        <f>(((K561/60)/60) / 24) +DATE(1970,1,1)</f>
        <v>42321.283101851848</v>
      </c>
      <c r="T561" s="9">
        <f>(((J561/60)/60) /24) +DATE(1970,1,1)</f>
        <v>42351.283101851848</v>
      </c>
      <c r="U561">
        <f t="shared" si="8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8</v>
      </c>
      <c r="F562" s="8">
        <f>ROUND(E562/D562*100,0)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>ROUND(E562/M562, 2)</f>
        <v>2.67</v>
      </c>
      <c r="Q562" s="10" t="s">
        <v>8313</v>
      </c>
      <c r="R562" t="s">
        <v>8323</v>
      </c>
      <c r="S562" s="9">
        <f>(((K562/60)/60) / 24) +DATE(1970,1,1)</f>
        <v>41960.771354166667</v>
      </c>
      <c r="T562" s="9">
        <f>(((J562/60)/60) /24) +DATE(1970,1,1)</f>
        <v>41990.771354166667</v>
      </c>
      <c r="U562">
        <f t="shared" si="8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9</v>
      </c>
      <c r="F563" s="8">
        <f>ROUND(E563/D563*100,0)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>ROUND(E563/M563, 2)</f>
        <v>4.5</v>
      </c>
      <c r="Q563" s="10" t="s">
        <v>8313</v>
      </c>
      <c r="R563" t="s">
        <v>8323</v>
      </c>
      <c r="S563" s="9">
        <f>(((K563/60)/60) / 24) +DATE(1970,1,1)</f>
        <v>42268.658715277779</v>
      </c>
      <c r="T563" s="9">
        <f>(((J563/60)/60) /24) +DATE(1970,1,1)</f>
        <v>42303.658715277779</v>
      </c>
      <c r="U563">
        <f t="shared" si="8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10</v>
      </c>
      <c r="F564" s="8">
        <f>ROUND(E564/D564*100,0)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t="e">
        <f>ROUND(E564/M564, 2)</f>
        <v>#DIV/0!</v>
      </c>
      <c r="Q564" s="10" t="s">
        <v>8313</v>
      </c>
      <c r="R564" t="s">
        <v>8323</v>
      </c>
      <c r="S564" s="9">
        <f>(((K564/60)/60) / 24) +DATE(1970,1,1)</f>
        <v>42692.389062500006</v>
      </c>
      <c r="T564" s="9">
        <f>(((J564/60)/60) /24) +DATE(1970,1,1)</f>
        <v>42722.389062500006</v>
      </c>
      <c r="U564">
        <f t="shared" si="8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10</v>
      </c>
      <c r="F565" s="8">
        <f>ROUND(E565/D565*100,0)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>ROUND(E565/M565, 2)</f>
        <v>5</v>
      </c>
      <c r="Q565" s="10" t="s">
        <v>8313</v>
      </c>
      <c r="R565" t="s">
        <v>8323</v>
      </c>
      <c r="S565" s="9">
        <f>(((K565/60)/60) / 24) +DATE(1970,1,1)</f>
        <v>42022.069988425923</v>
      </c>
      <c r="T565" s="9">
        <f>(((J565/60)/60) /24) +DATE(1970,1,1)</f>
        <v>42052.069988425923</v>
      </c>
      <c r="U565">
        <f t="shared" si="8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10</v>
      </c>
      <c r="F566" s="8">
        <f>ROUND(E566/D566*100,0)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>ROUND(E566/M566, 2)</f>
        <v>10</v>
      </c>
      <c r="Q566" s="10" t="s">
        <v>8313</v>
      </c>
      <c r="R566" t="s">
        <v>8323</v>
      </c>
      <c r="S566" s="9">
        <f>(((K566/60)/60) / 24) +DATE(1970,1,1)</f>
        <v>42411.942997685182</v>
      </c>
      <c r="T566" s="9">
        <f>(((J566/60)/60) /24) +DATE(1970,1,1)</f>
        <v>42441.942997685182</v>
      </c>
      <c r="U566">
        <f t="shared" si="8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10</v>
      </c>
      <c r="F567" s="8">
        <f>ROUND(E567/D567*100,0)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t="e">
        <f>ROUND(E567/M567, 2)</f>
        <v>#DIV/0!</v>
      </c>
      <c r="Q567" s="10" t="s">
        <v>8313</v>
      </c>
      <c r="R567" t="s">
        <v>8323</v>
      </c>
      <c r="S567" s="9">
        <f>(((K567/60)/60) / 24) +DATE(1970,1,1)</f>
        <v>42165.785289351858</v>
      </c>
      <c r="T567" s="9">
        <f>(((J567/60)/60) /24) +DATE(1970,1,1)</f>
        <v>42195.785289351858</v>
      </c>
      <c r="U567">
        <f t="shared" si="8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10</v>
      </c>
      <c r="F568" s="8">
        <f>ROUND(E568/D568*100,0)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>ROUND(E568/M568, 2)</f>
        <v>10</v>
      </c>
      <c r="Q568" s="10" t="s">
        <v>8313</v>
      </c>
      <c r="R568" t="s">
        <v>8323</v>
      </c>
      <c r="S568" s="9">
        <f>(((K568/60)/60) / 24) +DATE(1970,1,1)</f>
        <v>42535.68440972222</v>
      </c>
      <c r="T568" s="9">
        <f>(((J568/60)/60) /24) +DATE(1970,1,1)</f>
        <v>42565.68440972222</v>
      </c>
      <c r="U568">
        <f t="shared" si="8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10</v>
      </c>
      <c r="F569" s="8">
        <f>ROUND(E569/D569*100,0)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t="e">
        <f>ROUND(E569/M569, 2)</f>
        <v>#DIV/0!</v>
      </c>
      <c r="Q569" s="10" t="s">
        <v>8313</v>
      </c>
      <c r="R569" t="s">
        <v>8323</v>
      </c>
      <c r="S569" s="9">
        <f>(((K569/60)/60) / 24) +DATE(1970,1,1)</f>
        <v>41975.842523148152</v>
      </c>
      <c r="T569" s="9">
        <f>(((J569/60)/60) /24) +DATE(1970,1,1)</f>
        <v>42005.842523148152</v>
      </c>
      <c r="U569">
        <f t="shared" si="8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10</v>
      </c>
      <c r="F570" s="8">
        <f>ROUND(E570/D570*100,0)</f>
        <v>0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>ROUND(E570/M570, 2)</f>
        <v>2</v>
      </c>
      <c r="Q570" s="10" t="s">
        <v>8313</v>
      </c>
      <c r="R570" t="s">
        <v>8323</v>
      </c>
      <c r="S570" s="9">
        <f>(((K570/60)/60) / 24) +DATE(1970,1,1)</f>
        <v>42348.9215625</v>
      </c>
      <c r="T570" s="9">
        <f>(((J570/60)/60) /24) +DATE(1970,1,1)</f>
        <v>42385.458333333328</v>
      </c>
      <c r="U570">
        <f t="shared" si="8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10</v>
      </c>
      <c r="F571" s="8">
        <f>ROUND(E571/D571*100,0)</f>
        <v>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>ROUND(E571/M571, 2)</f>
        <v>10</v>
      </c>
      <c r="Q571" s="10" t="s">
        <v>8313</v>
      </c>
      <c r="R571" t="s">
        <v>8323</v>
      </c>
      <c r="S571" s="9">
        <f>(((K571/60)/60) / 24) +DATE(1970,1,1)</f>
        <v>42340.847361111111</v>
      </c>
      <c r="T571" s="9">
        <f>(((J571/60)/60) /24) +DATE(1970,1,1)</f>
        <v>42370.847361111111</v>
      </c>
      <c r="U571">
        <f t="shared" si="8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10</v>
      </c>
      <c r="F572" s="8">
        <f>ROUND(E572/D572*100,0)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>ROUND(E572/M572, 2)</f>
        <v>10</v>
      </c>
      <c r="Q572" s="10" t="s">
        <v>8313</v>
      </c>
      <c r="R572" t="s">
        <v>8323</v>
      </c>
      <c r="S572" s="9">
        <f>(((K572/60)/60) / 24) +DATE(1970,1,1)</f>
        <v>42388.798252314817</v>
      </c>
      <c r="T572" s="9">
        <f>(((J572/60)/60) /24) +DATE(1970,1,1)</f>
        <v>42418.798252314817</v>
      </c>
      <c r="U572">
        <f t="shared" si="8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</v>
      </c>
      <c r="F573" s="8">
        <f>ROUND(E573/D573*100,0)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>ROUND(E573/M573, 2)</f>
        <v>5</v>
      </c>
      <c r="Q573" s="10" t="s">
        <v>8313</v>
      </c>
      <c r="R573" t="s">
        <v>8323</v>
      </c>
      <c r="S573" s="9">
        <f>(((K573/60)/60) / 24) +DATE(1970,1,1)</f>
        <v>42192.816238425927</v>
      </c>
      <c r="T573" s="9">
        <f>(((J573/60)/60) /24) +DATE(1970,1,1)</f>
        <v>42212.165972222225</v>
      </c>
      <c r="U573">
        <f t="shared" si="8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10</v>
      </c>
      <c r="F574" s="8">
        <f>ROUND(E574/D574*100,0)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t="e">
        <f>ROUND(E574/M574, 2)</f>
        <v>#DIV/0!</v>
      </c>
      <c r="Q574" s="10" t="s">
        <v>8313</v>
      </c>
      <c r="R574" t="s">
        <v>8323</v>
      </c>
      <c r="S574" s="9">
        <f>(((K574/60)/60) / 24) +DATE(1970,1,1)</f>
        <v>42282.71629629629</v>
      </c>
      <c r="T574" s="9">
        <f>(((J574/60)/60) /24) +DATE(1970,1,1)</f>
        <v>42312.757962962962</v>
      </c>
      <c r="U574">
        <f t="shared" si="8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10</v>
      </c>
      <c r="F575" s="8">
        <f>ROUND(E575/D575*100,0)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>ROUND(E575/M575, 2)</f>
        <v>1.1100000000000001</v>
      </c>
      <c r="Q575" s="10" t="s">
        <v>8313</v>
      </c>
      <c r="R575" t="s">
        <v>8323</v>
      </c>
      <c r="S575" s="9">
        <f>(((K575/60)/60) / 24) +DATE(1970,1,1)</f>
        <v>41963.050127314811</v>
      </c>
      <c r="T575" s="9">
        <f>(((J575/60)/60) /24) +DATE(1970,1,1)</f>
        <v>42022.05</v>
      </c>
      <c r="U575">
        <f t="shared" si="8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10</v>
      </c>
      <c r="F576" s="8">
        <f>ROUND(E576/D576*100,0)</f>
        <v>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>ROUND(E576/M576, 2)</f>
        <v>2.5</v>
      </c>
      <c r="Q576" s="10" t="s">
        <v>8313</v>
      </c>
      <c r="R576" t="s">
        <v>8323</v>
      </c>
      <c r="S576" s="9">
        <f>(((K576/60)/60) / 24) +DATE(1970,1,1)</f>
        <v>42632.443368055552</v>
      </c>
      <c r="T576" s="9">
        <f>(((J576/60)/60) /24) +DATE(1970,1,1)</f>
        <v>42662.443368055552</v>
      </c>
      <c r="U576">
        <f t="shared" si="8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10</v>
      </c>
      <c r="F577" s="8">
        <f>ROUND(E577/D577*100,0)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>ROUND(E577/M577, 2)</f>
        <v>2.5</v>
      </c>
      <c r="Q577" s="10" t="s">
        <v>8313</v>
      </c>
      <c r="R577" t="s">
        <v>8323</v>
      </c>
      <c r="S577" s="9">
        <f>(((K577/60)/60) / 24) +DATE(1970,1,1)</f>
        <v>42138.692627314813</v>
      </c>
      <c r="T577" s="9">
        <f>(((J577/60)/60) /24) +DATE(1970,1,1)</f>
        <v>42168.692627314813</v>
      </c>
      <c r="U577">
        <f t="shared" si="8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10</v>
      </c>
      <c r="F578" s="8">
        <f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>ROUND(E578/M578, 2)</f>
        <v>10</v>
      </c>
      <c r="Q578" s="10" t="s">
        <v>8313</v>
      </c>
      <c r="R578" t="s">
        <v>8323</v>
      </c>
      <c r="S578" s="9">
        <f>(((K578/60)/60) / 24) +DATE(1970,1,1)</f>
        <v>42031.471666666665</v>
      </c>
      <c r="T578" s="9">
        <f>(((J578/60)/60) /24) +DATE(1970,1,1)</f>
        <v>42091.43</v>
      </c>
      <c r="U578">
        <f t="shared" si="8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8">
        <f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>ROUND(E579/M579, 2)</f>
        <v>10</v>
      </c>
      <c r="Q579" s="10" t="s">
        <v>8313</v>
      </c>
      <c r="R579" t="s">
        <v>8323</v>
      </c>
      <c r="S579" s="9">
        <f>(((K579/60)/60) / 24) +DATE(1970,1,1)</f>
        <v>42450.589143518519</v>
      </c>
      <c r="T579" s="9">
        <f>(((J579/60)/60) /24) +DATE(1970,1,1)</f>
        <v>42510.589143518519</v>
      </c>
      <c r="U579">
        <f t="shared" ref="U579:U642" si="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10</v>
      </c>
      <c r="F580" s="8">
        <f>ROUND(E580/D580*100,0)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>ROUND(E580/M580, 2)</f>
        <v>1.43</v>
      </c>
      <c r="Q580" s="10" t="s">
        <v>8313</v>
      </c>
      <c r="R580" t="s">
        <v>8323</v>
      </c>
      <c r="S580" s="9">
        <f>(((K580/60)/60) / 24) +DATE(1970,1,1)</f>
        <v>42230.578622685185</v>
      </c>
      <c r="T580" s="9">
        <f>(((J580/60)/60) /24) +DATE(1970,1,1)</f>
        <v>42254.578622685185</v>
      </c>
      <c r="U580">
        <f t="shared" si="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10</v>
      </c>
      <c r="F581" s="8">
        <f>ROUND(E581/D581*100,0)</f>
        <v>0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>ROUND(E581/M581, 2)</f>
        <v>2</v>
      </c>
      <c r="Q581" s="10" t="s">
        <v>8313</v>
      </c>
      <c r="R581" t="s">
        <v>8323</v>
      </c>
      <c r="S581" s="9">
        <f>(((K581/60)/60) / 24) +DATE(1970,1,1)</f>
        <v>41968.852118055554</v>
      </c>
      <c r="T581" s="9">
        <f>(((J581/60)/60) /24) +DATE(1970,1,1)</f>
        <v>41998.852118055554</v>
      </c>
      <c r="U581">
        <f t="shared" si="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10</v>
      </c>
      <c r="F582" s="8">
        <f>ROUND(E582/D582*100,0)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>ROUND(E582/M582, 2)</f>
        <v>10</v>
      </c>
      <c r="Q582" s="10" t="s">
        <v>8313</v>
      </c>
      <c r="R582" t="s">
        <v>8323</v>
      </c>
      <c r="S582" s="9">
        <f>(((K582/60)/60) / 24) +DATE(1970,1,1)</f>
        <v>42605.908182870371</v>
      </c>
      <c r="T582" s="9">
        <f>(((J582/60)/60) /24) +DATE(1970,1,1)</f>
        <v>42635.908182870371</v>
      </c>
      <c r="U582">
        <f t="shared" si="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10</v>
      </c>
      <c r="F583" s="8">
        <f>ROUND(E583/D583*100,0)</f>
        <v>3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t="e">
        <f>ROUND(E583/M583, 2)</f>
        <v>#DIV/0!</v>
      </c>
      <c r="Q583" s="10" t="s">
        <v>8313</v>
      </c>
      <c r="R583" t="s">
        <v>8323</v>
      </c>
      <c r="S583" s="9">
        <f>(((K583/60)/60) / 24) +DATE(1970,1,1)</f>
        <v>42188.012777777782</v>
      </c>
      <c r="T583" s="9">
        <f>(((J583/60)/60) /24) +DATE(1970,1,1)</f>
        <v>42218.012777777782</v>
      </c>
      <c r="U583">
        <f t="shared" si="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10</v>
      </c>
      <c r="F584" s="8">
        <f>ROUND(E584/D584*100,0)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t="e">
        <f>ROUND(E584/M584, 2)</f>
        <v>#DIV/0!</v>
      </c>
      <c r="Q584" s="10" t="s">
        <v>8313</v>
      </c>
      <c r="R584" t="s">
        <v>8323</v>
      </c>
      <c r="S584" s="9">
        <f>(((K584/60)/60) / 24) +DATE(1970,1,1)</f>
        <v>42055.739803240736</v>
      </c>
      <c r="T584" s="9">
        <f>(((J584/60)/60) /24) +DATE(1970,1,1)</f>
        <v>42078.75</v>
      </c>
      <c r="U584">
        <f t="shared" si="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10</v>
      </c>
      <c r="F585" s="8">
        <f>ROUND(E585/D585*100,0)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>ROUND(E585/M585, 2)</f>
        <v>10</v>
      </c>
      <c r="Q585" s="10" t="s">
        <v>8313</v>
      </c>
      <c r="R585" t="s">
        <v>8323</v>
      </c>
      <c r="S585" s="9">
        <f>(((K585/60)/60) / 24) +DATE(1970,1,1)</f>
        <v>42052.93850694444</v>
      </c>
      <c r="T585" s="9">
        <f>(((J585/60)/60) /24) +DATE(1970,1,1)</f>
        <v>42082.896840277783</v>
      </c>
      <c r="U585">
        <f t="shared" si="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8">
        <f>ROUND(E586/D586*100,0)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>ROUND(E586/M586, 2)</f>
        <v>5</v>
      </c>
      <c r="Q586" s="10" t="s">
        <v>8313</v>
      </c>
      <c r="R586" t="s">
        <v>8323</v>
      </c>
      <c r="S586" s="9">
        <f>(((K586/60)/60) / 24) +DATE(1970,1,1)</f>
        <v>42049.716620370367</v>
      </c>
      <c r="T586" s="9">
        <f>(((J586/60)/60) /24) +DATE(1970,1,1)</f>
        <v>42079.674953703703</v>
      </c>
      <c r="U586">
        <f t="shared" si="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10</v>
      </c>
      <c r="F587" s="8">
        <f>ROUND(E587/D587*100,0)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t="e">
        <f>ROUND(E587/M587, 2)</f>
        <v>#DIV/0!</v>
      </c>
      <c r="Q587" s="10" t="s">
        <v>8313</v>
      </c>
      <c r="R587" t="s">
        <v>8323</v>
      </c>
      <c r="S587" s="9">
        <f>(((K587/60)/60) / 24) +DATE(1970,1,1)</f>
        <v>42283.3909375</v>
      </c>
      <c r="T587" s="9">
        <f>(((J587/60)/60) /24) +DATE(1970,1,1)</f>
        <v>42339</v>
      </c>
      <c r="U587">
        <f t="shared" si="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10</v>
      </c>
      <c r="F588" s="8">
        <f>ROUND(E588/D588*100,0)</f>
        <v>0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>ROUND(E588/M588, 2)</f>
        <v>2.5</v>
      </c>
      <c r="Q588" s="10" t="s">
        <v>8313</v>
      </c>
      <c r="R588" t="s">
        <v>8323</v>
      </c>
      <c r="S588" s="9">
        <f>(((K588/60)/60) / 24) +DATE(1970,1,1)</f>
        <v>42020.854247685187</v>
      </c>
      <c r="T588" s="9">
        <f>(((J588/60)/60) /24) +DATE(1970,1,1)</f>
        <v>42050.854247685187</v>
      </c>
      <c r="U588">
        <f t="shared" si="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10</v>
      </c>
      <c r="F589" s="8">
        <f>ROUND(E589/D589*100,0)</f>
        <v>0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>ROUND(E589/M589, 2)</f>
        <v>1.43</v>
      </c>
      <c r="Q589" s="10" t="s">
        <v>8313</v>
      </c>
      <c r="R589" t="s">
        <v>8323</v>
      </c>
      <c r="S589" s="9">
        <f>(((K589/60)/60) / 24) +DATE(1970,1,1)</f>
        <v>42080.757326388892</v>
      </c>
      <c r="T589" s="9">
        <f>(((J589/60)/60) /24) +DATE(1970,1,1)</f>
        <v>42110.757326388892</v>
      </c>
      <c r="U589">
        <f t="shared" si="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10</v>
      </c>
      <c r="F590" s="8">
        <f>ROUND(E590/D590*100,0)</f>
        <v>0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>ROUND(E590/M590, 2)</f>
        <v>5</v>
      </c>
      <c r="Q590" s="10" t="s">
        <v>8313</v>
      </c>
      <c r="R590" t="s">
        <v>8323</v>
      </c>
      <c r="S590" s="9">
        <f>(((K590/60)/60) / 24) +DATE(1970,1,1)</f>
        <v>42631.769513888896</v>
      </c>
      <c r="T590" s="9">
        <f>(((J590/60)/60) /24) +DATE(1970,1,1)</f>
        <v>42691.811180555553</v>
      </c>
      <c r="U590">
        <f t="shared" si="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10</v>
      </c>
      <c r="F591" s="8">
        <f>ROUND(E591/D591*100,0)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>ROUND(E591/M591, 2)</f>
        <v>10</v>
      </c>
      <c r="Q591" s="10" t="s">
        <v>8313</v>
      </c>
      <c r="R591" t="s">
        <v>8323</v>
      </c>
      <c r="S591" s="9">
        <f>(((K591/60)/60) / 24) +DATE(1970,1,1)</f>
        <v>42178.614571759259</v>
      </c>
      <c r="T591" s="9">
        <f>(((J591/60)/60) /24) +DATE(1970,1,1)</f>
        <v>42193.614571759259</v>
      </c>
      <c r="U591">
        <f t="shared" si="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10</v>
      </c>
      <c r="F592" s="8">
        <f>ROUND(E592/D592*100,0)</f>
        <v>0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>ROUND(E592/M592, 2)</f>
        <v>1.1100000000000001</v>
      </c>
      <c r="Q592" s="10" t="s">
        <v>8313</v>
      </c>
      <c r="R592" t="s">
        <v>8323</v>
      </c>
      <c r="S592" s="9">
        <f>(((K592/60)/60) / 24) +DATE(1970,1,1)</f>
        <v>42377.554756944446</v>
      </c>
      <c r="T592" s="9">
        <f>(((J592/60)/60) /24) +DATE(1970,1,1)</f>
        <v>42408.542361111111</v>
      </c>
      <c r="U592">
        <f t="shared" si="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10</v>
      </c>
      <c r="F593" s="8">
        <f>ROUND(E593/D593*100,0)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>ROUND(E593/M593, 2)</f>
        <v>5</v>
      </c>
      <c r="Q593" s="10" t="s">
        <v>8313</v>
      </c>
      <c r="R593" t="s">
        <v>8323</v>
      </c>
      <c r="S593" s="9">
        <f>(((K593/60)/60) / 24) +DATE(1970,1,1)</f>
        <v>42177.543171296296</v>
      </c>
      <c r="T593" s="9">
        <f>(((J593/60)/60) /24) +DATE(1970,1,1)</f>
        <v>42207.543171296296</v>
      </c>
      <c r="U593">
        <f t="shared" si="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10</v>
      </c>
      <c r="F594" s="8">
        <f>ROUND(E594/D594*100,0)</f>
        <v>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>ROUND(E594/M594, 2)</f>
        <v>10</v>
      </c>
      <c r="Q594" s="10" t="s">
        <v>8313</v>
      </c>
      <c r="R594" t="s">
        <v>8323</v>
      </c>
      <c r="S594" s="9">
        <f>(((K594/60)/60) / 24) +DATE(1970,1,1)</f>
        <v>41946.232175925928</v>
      </c>
      <c r="T594" s="9">
        <f>(((J594/60)/60) /24) +DATE(1970,1,1)</f>
        <v>41976.232175925921</v>
      </c>
      <c r="U594">
        <f t="shared" si="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10</v>
      </c>
      <c r="F595" s="8">
        <f>ROUND(E595/D595*100,0)</f>
        <v>2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>ROUND(E595/M595, 2)</f>
        <v>1.43</v>
      </c>
      <c r="Q595" s="10" t="s">
        <v>8313</v>
      </c>
      <c r="R595" t="s">
        <v>8323</v>
      </c>
      <c r="S595" s="9">
        <f>(((K595/60)/60) / 24) +DATE(1970,1,1)</f>
        <v>42070.677604166667</v>
      </c>
      <c r="T595" s="9">
        <f>(((J595/60)/60) /24) +DATE(1970,1,1)</f>
        <v>42100.635937500003</v>
      </c>
      <c r="U595">
        <f t="shared" si="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10</v>
      </c>
      <c r="F596" s="8">
        <f>ROUND(E596/D596*100,0)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>ROUND(E596/M596, 2)</f>
        <v>5</v>
      </c>
      <c r="Q596" s="10" t="s">
        <v>8313</v>
      </c>
      <c r="R596" t="s">
        <v>8323</v>
      </c>
      <c r="S596" s="9">
        <f>(((K596/60)/60) / 24) +DATE(1970,1,1)</f>
        <v>42446.780162037037</v>
      </c>
      <c r="T596" s="9">
        <f>(((J596/60)/60) /24) +DATE(1970,1,1)</f>
        <v>42476.780162037037</v>
      </c>
      <c r="U596">
        <f t="shared" si="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10</v>
      </c>
      <c r="F597" s="8">
        <f>ROUND(E597/D597*100,0)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>ROUND(E597/M597, 2)</f>
        <v>1.25</v>
      </c>
      <c r="Q597" s="10" t="s">
        <v>8313</v>
      </c>
      <c r="R597" t="s">
        <v>8323</v>
      </c>
      <c r="S597" s="9">
        <f>(((K597/60)/60) / 24) +DATE(1970,1,1)</f>
        <v>42083.069884259254</v>
      </c>
      <c r="T597" s="9">
        <f>(((J597/60)/60) /24) +DATE(1970,1,1)</f>
        <v>42128.069884259254</v>
      </c>
      <c r="U597">
        <f t="shared" si="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10</v>
      </c>
      <c r="F598" s="8">
        <f>ROUND(E598/D598*100,0)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>ROUND(E598/M598, 2)</f>
        <v>5</v>
      </c>
      <c r="Q598" s="10" t="s">
        <v>8313</v>
      </c>
      <c r="R598" t="s">
        <v>8323</v>
      </c>
      <c r="S598" s="9">
        <f>(((K598/60)/60) / 24) +DATE(1970,1,1)</f>
        <v>42646.896898148145</v>
      </c>
      <c r="T598" s="9">
        <f>(((J598/60)/60) /24) +DATE(1970,1,1)</f>
        <v>42676.896898148145</v>
      </c>
      <c r="U598">
        <f t="shared" si="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10</v>
      </c>
      <c r="F599" s="8">
        <f>ROUND(E599/D599*100,0)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>ROUND(E599/M599, 2)</f>
        <v>5</v>
      </c>
      <c r="Q599" s="10" t="s">
        <v>8313</v>
      </c>
      <c r="R599" t="s">
        <v>8323</v>
      </c>
      <c r="S599" s="9">
        <f>(((K599/60)/60) / 24) +DATE(1970,1,1)</f>
        <v>42545.705266203702</v>
      </c>
      <c r="T599" s="9">
        <f>(((J599/60)/60) /24) +DATE(1970,1,1)</f>
        <v>42582.666666666672</v>
      </c>
      <c r="U599">
        <f t="shared" si="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10</v>
      </c>
      <c r="F600" s="8">
        <f>ROUND(E600/D600*100,0)</f>
        <v>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>ROUND(E600/M600, 2)</f>
        <v>1.43</v>
      </c>
      <c r="Q600" s="10" t="s">
        <v>8313</v>
      </c>
      <c r="R600" t="s">
        <v>8323</v>
      </c>
      <c r="S600" s="9">
        <f>(((K600/60)/60) / 24) +DATE(1970,1,1)</f>
        <v>41948.00209490741</v>
      </c>
      <c r="T600" s="9">
        <f>(((J600/60)/60) /24) +DATE(1970,1,1)</f>
        <v>41978.00209490741</v>
      </c>
      <c r="U600">
        <f t="shared" si="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10</v>
      </c>
      <c r="F601" s="8">
        <f>ROUND(E601/D601*100,0)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>ROUND(E601/M601, 2)</f>
        <v>5</v>
      </c>
      <c r="Q601" s="10" t="s">
        <v>8313</v>
      </c>
      <c r="R601" t="s">
        <v>8323</v>
      </c>
      <c r="S601" s="9">
        <f>(((K601/60)/60) / 24) +DATE(1970,1,1)</f>
        <v>42047.812523148154</v>
      </c>
      <c r="T601" s="9">
        <f>(((J601/60)/60) /24) +DATE(1970,1,1)</f>
        <v>42071.636111111111</v>
      </c>
      <c r="U601">
        <f t="shared" si="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</v>
      </c>
      <c r="F602" s="8">
        <f>ROUND(E602/D602*100,0)</f>
        <v>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>ROUND(E602/M602, 2)</f>
        <v>10</v>
      </c>
      <c r="Q602" s="10" t="s">
        <v>8313</v>
      </c>
      <c r="R602" t="s">
        <v>8323</v>
      </c>
      <c r="S602" s="9">
        <f>(((K602/60)/60) / 24) +DATE(1970,1,1)</f>
        <v>42073.798171296294</v>
      </c>
      <c r="T602" s="9">
        <f>(((J602/60)/60) /24) +DATE(1970,1,1)</f>
        <v>42133.798171296294</v>
      </c>
      <c r="U602">
        <f t="shared" si="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10</v>
      </c>
      <c r="F603" s="8">
        <f>ROUND(E603/D603*100,0)</f>
        <v>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>ROUND(E603/M603, 2)</f>
        <v>1.67</v>
      </c>
      <c r="Q603" s="10" t="s">
        <v>8313</v>
      </c>
      <c r="R603" t="s">
        <v>8323</v>
      </c>
      <c r="S603" s="9">
        <f>(((K603/60)/60) / 24) +DATE(1970,1,1)</f>
        <v>41969.858090277776</v>
      </c>
      <c r="T603" s="9">
        <f>(((J603/60)/60) /24) +DATE(1970,1,1)</f>
        <v>41999.858090277776</v>
      </c>
      <c r="U603">
        <f t="shared" si="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10</v>
      </c>
      <c r="F604" s="8">
        <f>ROUND(E604/D604*100,0)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t="e">
        <f>ROUND(E604/M604, 2)</f>
        <v>#DIV/0!</v>
      </c>
      <c r="Q604" s="10" t="s">
        <v>8313</v>
      </c>
      <c r="R604" t="s">
        <v>8323</v>
      </c>
      <c r="S604" s="9">
        <f>(((K604/60)/60) / 24) +DATE(1970,1,1)</f>
        <v>42143.79415509259</v>
      </c>
      <c r="T604" s="9">
        <f>(((J604/60)/60) /24) +DATE(1970,1,1)</f>
        <v>42173.79415509259</v>
      </c>
      <c r="U604">
        <f t="shared" si="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10</v>
      </c>
      <c r="F605" s="8">
        <f>ROUND(E605/D605*100,0)</f>
        <v>0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>ROUND(E605/M605, 2)</f>
        <v>0.77</v>
      </c>
      <c r="Q605" s="10" t="s">
        <v>8313</v>
      </c>
      <c r="R605" t="s">
        <v>8323</v>
      </c>
      <c r="S605" s="9">
        <f>(((K605/60)/60) / 24) +DATE(1970,1,1)</f>
        <v>41835.639155092591</v>
      </c>
      <c r="T605" s="9">
        <f>(((J605/60)/60) /24) +DATE(1970,1,1)</f>
        <v>41865.639155092591</v>
      </c>
      <c r="U605">
        <f t="shared" si="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10</v>
      </c>
      <c r="F606" s="8">
        <f>ROUND(E606/D606*100,0)</f>
        <v>1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t="e">
        <f>ROUND(E606/M606, 2)</f>
        <v>#DIV/0!</v>
      </c>
      <c r="Q606" s="10" t="s">
        <v>8313</v>
      </c>
      <c r="R606" t="s">
        <v>8323</v>
      </c>
      <c r="S606" s="9">
        <f>(((K606/60)/60) / 24) +DATE(1970,1,1)</f>
        <v>41849.035370370373</v>
      </c>
      <c r="T606" s="9">
        <f>(((J606/60)/60) /24) +DATE(1970,1,1)</f>
        <v>41879.035370370373</v>
      </c>
      <c r="U606">
        <f t="shared" si="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10</v>
      </c>
      <c r="F607" s="8">
        <f>ROUND(E607/D607*100,0)</f>
        <v>0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>ROUND(E607/M607, 2)</f>
        <v>1.25</v>
      </c>
      <c r="Q607" s="10" t="s">
        <v>8313</v>
      </c>
      <c r="R607" t="s">
        <v>8323</v>
      </c>
      <c r="S607" s="9">
        <f>(((K607/60)/60) / 24) +DATE(1970,1,1)</f>
        <v>42194.357731481476</v>
      </c>
      <c r="T607" s="9">
        <f>(((J607/60)/60) /24) +DATE(1970,1,1)</f>
        <v>42239.357731481476</v>
      </c>
      <c r="U607">
        <f t="shared" si="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8">
        <f>ROUND(E608/D608*100,0)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>ROUND(E608/M608, 2)</f>
        <v>10</v>
      </c>
      <c r="Q608" s="10" t="s">
        <v>8313</v>
      </c>
      <c r="R608" t="s">
        <v>8323</v>
      </c>
      <c r="S608" s="9">
        <f>(((K608/60)/60) / 24) +DATE(1970,1,1)</f>
        <v>42102.650567129633</v>
      </c>
      <c r="T608" s="9">
        <f>(((J608/60)/60) /24) +DATE(1970,1,1)</f>
        <v>42148.625</v>
      </c>
      <c r="U608">
        <f t="shared" si="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10</v>
      </c>
      <c r="F609" s="8">
        <f>ROUND(E609/D609*100,0)</f>
        <v>4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t="e">
        <f>ROUND(E609/M609, 2)</f>
        <v>#DIV/0!</v>
      </c>
      <c r="Q609" s="10" t="s">
        <v>8313</v>
      </c>
      <c r="R609" t="s">
        <v>8323</v>
      </c>
      <c r="S609" s="9">
        <f>(((K609/60)/60) / 24) +DATE(1970,1,1)</f>
        <v>42300.825648148151</v>
      </c>
      <c r="T609" s="9">
        <f>(((J609/60)/60) /24) +DATE(1970,1,1)</f>
        <v>42330.867314814815</v>
      </c>
      <c r="U609">
        <f t="shared" si="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10</v>
      </c>
      <c r="F610" s="8">
        <f>ROUND(E610/D610*100,0)</f>
        <v>0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>ROUND(E610/M610, 2)</f>
        <v>2</v>
      </c>
      <c r="Q610" s="10" t="s">
        <v>8313</v>
      </c>
      <c r="R610" t="s">
        <v>8323</v>
      </c>
      <c r="S610" s="9">
        <f>(((K610/60)/60) / 24) +DATE(1970,1,1)</f>
        <v>42140.921064814815</v>
      </c>
      <c r="T610" s="9">
        <f>(((J610/60)/60) /24) +DATE(1970,1,1)</f>
        <v>42170.921064814815</v>
      </c>
      <c r="U610">
        <f t="shared" si="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10</v>
      </c>
      <c r="F611" s="8">
        <f>ROUND(E611/D611*100,0)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>ROUND(E611/M611, 2)</f>
        <v>10</v>
      </c>
      <c r="Q611" s="10" t="s">
        <v>8313</v>
      </c>
      <c r="R611" t="s">
        <v>8323</v>
      </c>
      <c r="S611" s="9">
        <f>(((K611/60)/60) / 24) +DATE(1970,1,1)</f>
        <v>42307.034074074079</v>
      </c>
      <c r="T611" s="9">
        <f>(((J611/60)/60) /24) +DATE(1970,1,1)</f>
        <v>42337.075740740736</v>
      </c>
      <c r="U611">
        <f t="shared" si="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10</v>
      </c>
      <c r="F612" s="8">
        <f>ROUND(E612/D612*100,0)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t="e">
        <f>ROUND(E612/M612, 2)</f>
        <v>#DIV/0!</v>
      </c>
      <c r="Q612" s="10" t="s">
        <v>8313</v>
      </c>
      <c r="R612" t="s">
        <v>8323</v>
      </c>
      <c r="S612" s="9">
        <f>(((K612/60)/60) / 24) +DATE(1970,1,1)</f>
        <v>42086.83085648148</v>
      </c>
      <c r="T612" s="9">
        <f>(((J612/60)/60) /24) +DATE(1970,1,1)</f>
        <v>42116.83085648148</v>
      </c>
      <c r="U612">
        <f t="shared" si="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10</v>
      </c>
      <c r="F613" s="8">
        <f>ROUND(E613/D613*100,0)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t="e">
        <f>ROUND(E613/M613, 2)</f>
        <v>#DIV/0!</v>
      </c>
      <c r="Q613" s="10" t="s">
        <v>8313</v>
      </c>
      <c r="R613" t="s">
        <v>8323</v>
      </c>
      <c r="S613" s="9">
        <f>(((K613/60)/60) / 24) +DATE(1970,1,1)</f>
        <v>42328.560613425929</v>
      </c>
      <c r="T613" s="9">
        <f>(((J613/60)/60) /24) +DATE(1970,1,1)</f>
        <v>42388.560613425929</v>
      </c>
      <c r="U613">
        <f t="shared" si="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11</v>
      </c>
      <c r="F614" s="8">
        <f>ROUND(E614/D614*100,0)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t="e">
        <f>ROUND(E614/M614, 2)</f>
        <v>#DIV/0!</v>
      </c>
      <c r="Q614" s="10" t="s">
        <v>8313</v>
      </c>
      <c r="R614" t="s">
        <v>8323</v>
      </c>
      <c r="S614" s="9">
        <f>(((K614/60)/60) / 24) +DATE(1970,1,1)</f>
        <v>42585.031782407401</v>
      </c>
      <c r="T614" s="9">
        <f>(((J614/60)/60) /24) +DATE(1970,1,1)</f>
        <v>42615.031782407401</v>
      </c>
      <c r="U614">
        <f t="shared" si="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11</v>
      </c>
      <c r="F615" s="8">
        <f>ROUND(E615/D615*100,0)</f>
        <v>0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>ROUND(E615/M615, 2)</f>
        <v>0.09</v>
      </c>
      <c r="Q615" s="10" t="s">
        <v>8313</v>
      </c>
      <c r="R615" t="s">
        <v>8323</v>
      </c>
      <c r="S615" s="9">
        <f>(((K615/60)/60) / 24) +DATE(1970,1,1)</f>
        <v>42247.496759259258</v>
      </c>
      <c r="T615" s="9">
        <f>(((J615/60)/60) /24) +DATE(1970,1,1)</f>
        <v>42278.207638888889</v>
      </c>
      <c r="U615">
        <f t="shared" si="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11</v>
      </c>
      <c r="F616" s="8">
        <f>ROUND(E616/D616*100,0)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t="e">
        <f>ROUND(E616/M616, 2)</f>
        <v>#DIV/0!</v>
      </c>
      <c r="Q616" s="10" t="s">
        <v>8313</v>
      </c>
      <c r="R616" t="s">
        <v>8323</v>
      </c>
      <c r="S616" s="9">
        <f>(((K616/60)/60) / 24) +DATE(1970,1,1)</f>
        <v>42515.061805555553</v>
      </c>
      <c r="T616" s="9">
        <f>(((J616/60)/60) /24) +DATE(1970,1,1)</f>
        <v>42545.061805555553</v>
      </c>
      <c r="U616">
        <f t="shared" si="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11</v>
      </c>
      <c r="F617" s="8">
        <f>ROUND(E617/D617*100,0)</f>
        <v>2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t="e">
        <f>ROUND(E617/M617, 2)</f>
        <v>#DIV/0!</v>
      </c>
      <c r="Q617" s="10" t="s">
        <v>8313</v>
      </c>
      <c r="R617" t="s">
        <v>8323</v>
      </c>
      <c r="S617" s="9">
        <f>(((K617/60)/60) / 24) +DATE(1970,1,1)</f>
        <v>42242.122210648144</v>
      </c>
      <c r="T617" s="9">
        <f>(((J617/60)/60) /24) +DATE(1970,1,1)</f>
        <v>42272.122210648144</v>
      </c>
      <c r="U617">
        <f t="shared" si="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11</v>
      </c>
      <c r="F618" s="8">
        <f>ROUND(E618/D618*100,0)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t="e">
        <f>ROUND(E618/M618, 2)</f>
        <v>#DIV/0!</v>
      </c>
      <c r="Q618" s="10" t="s">
        <v>8313</v>
      </c>
      <c r="R618" t="s">
        <v>8323</v>
      </c>
      <c r="S618" s="9">
        <f>(((K618/60)/60) / 24) +DATE(1970,1,1)</f>
        <v>42761.376238425932</v>
      </c>
      <c r="T618" s="9">
        <f>(((J618/60)/60) /24) +DATE(1970,1,1)</f>
        <v>42791.376238425932</v>
      </c>
      <c r="U618">
        <f t="shared" si="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11</v>
      </c>
      <c r="F619" s="8">
        <f>ROUND(E619/D619*100,0)</f>
        <v>1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>ROUND(E619/M619, 2)</f>
        <v>3.67</v>
      </c>
      <c r="Q619" s="10" t="s">
        <v>8313</v>
      </c>
      <c r="R619" t="s">
        <v>8323</v>
      </c>
      <c r="S619" s="9">
        <f>(((K619/60)/60) / 24) +DATE(1970,1,1)</f>
        <v>42087.343090277776</v>
      </c>
      <c r="T619" s="9">
        <f>(((J619/60)/60) /24) +DATE(1970,1,1)</f>
        <v>42132.343090277776</v>
      </c>
      <c r="U619">
        <f t="shared" si="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11</v>
      </c>
      <c r="F620" s="8">
        <f>ROUND(E620/D620*100,0)</f>
        <v>3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t="e">
        <f>ROUND(E620/M620, 2)</f>
        <v>#DIV/0!</v>
      </c>
      <c r="Q620" s="10" t="s">
        <v>8313</v>
      </c>
      <c r="R620" t="s">
        <v>8323</v>
      </c>
      <c r="S620" s="9">
        <f>(((K620/60)/60) / 24) +DATE(1970,1,1)</f>
        <v>42317.810219907406</v>
      </c>
      <c r="T620" s="9">
        <f>(((J620/60)/60) /24) +DATE(1970,1,1)</f>
        <v>42347.810219907406</v>
      </c>
      <c r="U620">
        <f t="shared" si="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11</v>
      </c>
      <c r="F621" s="8">
        <f>ROUND(E621/D621*100,0)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>ROUND(E621/M621, 2)</f>
        <v>11</v>
      </c>
      <c r="Q621" s="10" t="s">
        <v>8313</v>
      </c>
      <c r="R621" t="s">
        <v>8323</v>
      </c>
      <c r="S621" s="9">
        <f>(((K621/60)/60) / 24) +DATE(1970,1,1)</f>
        <v>41908.650347222225</v>
      </c>
      <c r="T621" s="9">
        <f>(((J621/60)/60) /24) +DATE(1970,1,1)</f>
        <v>41968.692013888889</v>
      </c>
      <c r="U621">
        <f t="shared" si="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11</v>
      </c>
      <c r="F622" s="8">
        <f>ROUND(E622/D622*100,0)</f>
        <v>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>ROUND(E622/M622, 2)</f>
        <v>11</v>
      </c>
      <c r="Q622" s="10" t="s">
        <v>8313</v>
      </c>
      <c r="R622" t="s">
        <v>8323</v>
      </c>
      <c r="S622" s="9">
        <f>(((K622/60)/60) / 24) +DATE(1970,1,1)</f>
        <v>41831.716874999998</v>
      </c>
      <c r="T622" s="9">
        <f>(((J622/60)/60) /24) +DATE(1970,1,1)</f>
        <v>41876.716874999998</v>
      </c>
      <c r="U622">
        <f t="shared" si="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11</v>
      </c>
      <c r="F623" s="8">
        <f>ROUND(E623/D623*100,0)</f>
        <v>0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>ROUND(E623/M623, 2)</f>
        <v>3.67</v>
      </c>
      <c r="Q623" s="10" t="s">
        <v>8313</v>
      </c>
      <c r="R623" t="s">
        <v>8323</v>
      </c>
      <c r="S623" s="9">
        <f>(((K623/60)/60) / 24) +DATE(1970,1,1)</f>
        <v>42528.987696759257</v>
      </c>
      <c r="T623" s="9">
        <f>(((J623/60)/60) /24) +DATE(1970,1,1)</f>
        <v>42558.987696759257</v>
      </c>
      <c r="U623">
        <f t="shared" si="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12</v>
      </c>
      <c r="F624" s="8">
        <f>ROUND(E624/D624*100,0)</f>
        <v>0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>ROUND(E624/M624, 2)</f>
        <v>1.33</v>
      </c>
      <c r="Q624" s="10" t="s">
        <v>8313</v>
      </c>
      <c r="R624" t="s">
        <v>8323</v>
      </c>
      <c r="S624" s="9">
        <f>(((K624/60)/60) / 24) +DATE(1970,1,1)</f>
        <v>42532.774745370371</v>
      </c>
      <c r="T624" s="9">
        <f>(((J624/60)/60) /24) +DATE(1970,1,1)</f>
        <v>42552.774745370371</v>
      </c>
      <c r="U624">
        <f t="shared" si="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12</v>
      </c>
      <c r="F625" s="8">
        <f>ROUND(E625/D625*100,0)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t="e">
        <f>ROUND(E625/M625, 2)</f>
        <v>#DIV/0!</v>
      </c>
      <c r="Q625" s="10" t="s">
        <v>8313</v>
      </c>
      <c r="R625" t="s">
        <v>8323</v>
      </c>
      <c r="S625" s="9">
        <f>(((K625/60)/60) / 24) +DATE(1970,1,1)</f>
        <v>42122.009224537032</v>
      </c>
      <c r="T625" s="9">
        <f>(((J625/60)/60) /24) +DATE(1970,1,1)</f>
        <v>42152.009224537032</v>
      </c>
      <c r="U625">
        <f t="shared" si="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12</v>
      </c>
      <c r="F626" s="8">
        <f>ROUND(E626/D626*100,0)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t="e">
        <f>ROUND(E626/M626, 2)</f>
        <v>#DIV/0!</v>
      </c>
      <c r="Q626" s="10" t="s">
        <v>8313</v>
      </c>
      <c r="R626" t="s">
        <v>8323</v>
      </c>
      <c r="S626" s="9">
        <f>(((K626/60)/60) / 24) +DATE(1970,1,1)</f>
        <v>42108.988900462966</v>
      </c>
      <c r="T626" s="9">
        <f>(((J626/60)/60) /24) +DATE(1970,1,1)</f>
        <v>42138.988900462966</v>
      </c>
      <c r="U626">
        <f t="shared" si="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13</v>
      </c>
      <c r="F627" s="8">
        <f>ROUND(E627/D627*100,0)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t="e">
        <f>ROUND(E627/M627, 2)</f>
        <v>#DIV/0!</v>
      </c>
      <c r="Q627" s="10" t="s">
        <v>8313</v>
      </c>
      <c r="R627" t="s">
        <v>8323</v>
      </c>
      <c r="S627" s="9">
        <f>(((K627/60)/60) / 24) +DATE(1970,1,1)</f>
        <v>42790.895567129628</v>
      </c>
      <c r="T627" s="9">
        <f>(((J627/60)/60) /24) +DATE(1970,1,1)</f>
        <v>42820.853900462964</v>
      </c>
      <c r="U627">
        <f t="shared" si="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13</v>
      </c>
      <c r="F628" s="8">
        <f>ROUND(E628/D628*100,0)</f>
        <v>0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>ROUND(E628/M628, 2)</f>
        <v>0.33</v>
      </c>
      <c r="Q628" s="10" t="s">
        <v>8313</v>
      </c>
      <c r="R628" t="s">
        <v>8323</v>
      </c>
      <c r="S628" s="9">
        <f>(((K628/60)/60) / 24) +DATE(1970,1,1)</f>
        <v>42198.559479166666</v>
      </c>
      <c r="T628" s="9">
        <f>(((J628/60)/60) /24) +DATE(1970,1,1)</f>
        <v>42231.556944444441</v>
      </c>
      <c r="U628">
        <f t="shared" si="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14</v>
      </c>
      <c r="F629" s="8">
        <f>ROUND(E629/D629*100,0)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>ROUND(E629/M629, 2)</f>
        <v>14</v>
      </c>
      <c r="Q629" s="10" t="s">
        <v>8313</v>
      </c>
      <c r="R629" t="s">
        <v>8323</v>
      </c>
      <c r="S629" s="9">
        <f>(((K629/60)/60) / 24) +DATE(1970,1,1)</f>
        <v>42384.306840277779</v>
      </c>
      <c r="T629" s="9">
        <f>(((J629/60)/60) /24) +DATE(1970,1,1)</f>
        <v>42443.958333333328</v>
      </c>
      <c r="U629">
        <f t="shared" si="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14.5</v>
      </c>
      <c r="F630" s="8">
        <f>ROUND(E630/D630*100,0)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t="e">
        <f>ROUND(E630/M630, 2)</f>
        <v>#DIV/0!</v>
      </c>
      <c r="Q630" s="10" t="s">
        <v>8313</v>
      </c>
      <c r="R630" t="s">
        <v>8323</v>
      </c>
      <c r="S630" s="9">
        <f>(((K630/60)/60) / 24) +DATE(1970,1,1)</f>
        <v>41803.692789351851</v>
      </c>
      <c r="T630" s="9">
        <f>(((J630/60)/60) /24) +DATE(1970,1,1)</f>
        <v>41833.692789351851</v>
      </c>
      <c r="U630">
        <f t="shared" si="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15</v>
      </c>
      <c r="F631" s="8">
        <f>ROUND(E631/D631*100,0)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>ROUND(E631/M631, 2)</f>
        <v>5</v>
      </c>
      <c r="Q631" s="10" t="s">
        <v>8313</v>
      </c>
      <c r="R631" t="s">
        <v>8323</v>
      </c>
      <c r="S631" s="9">
        <f>(((K631/60)/60) / 24) +DATE(1970,1,1)</f>
        <v>42474.637824074074</v>
      </c>
      <c r="T631" s="9">
        <f>(((J631/60)/60) /24) +DATE(1970,1,1)</f>
        <v>42504.637824074074</v>
      </c>
      <c r="U631">
        <f t="shared" si="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15</v>
      </c>
      <c r="F632" s="8">
        <f>ROUND(E632/D632*100,0)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>ROUND(E632/M632, 2)</f>
        <v>15</v>
      </c>
      <c r="Q632" s="10" t="s">
        <v>8313</v>
      </c>
      <c r="R632" t="s">
        <v>8323</v>
      </c>
      <c r="S632" s="9">
        <f>(((K632/60)/60) / 24) +DATE(1970,1,1)</f>
        <v>42223.619456018518</v>
      </c>
      <c r="T632" s="9">
        <f>(((J632/60)/60) /24) +DATE(1970,1,1)</f>
        <v>42253.215277777781</v>
      </c>
      <c r="U632">
        <f t="shared" si="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15</v>
      </c>
      <c r="F633" s="8">
        <f>ROUND(E633/D633*100,0)</f>
        <v>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>ROUND(E633/M633, 2)</f>
        <v>1.67</v>
      </c>
      <c r="Q633" s="10" t="s">
        <v>8313</v>
      </c>
      <c r="R633" t="s">
        <v>8323</v>
      </c>
      <c r="S633" s="9">
        <f>(((K633/60)/60) / 24) +DATE(1970,1,1)</f>
        <v>42489.772326388891</v>
      </c>
      <c r="T633" s="9">
        <f>(((J633/60)/60) /24) +DATE(1970,1,1)</f>
        <v>42518.772326388891</v>
      </c>
      <c r="U633">
        <f t="shared" si="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15</v>
      </c>
      <c r="F634" s="8">
        <f>ROUND(E634/D634*100,0)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t="e">
        <f>ROUND(E634/M634, 2)</f>
        <v>#DIV/0!</v>
      </c>
      <c r="Q634" s="10" t="s">
        <v>8313</v>
      </c>
      <c r="R634" t="s">
        <v>8323</v>
      </c>
      <c r="S634" s="9">
        <f>(((K634/60)/60) / 24) +DATE(1970,1,1)</f>
        <v>42303.659317129626</v>
      </c>
      <c r="T634" s="9">
        <f>(((J634/60)/60) /24) +DATE(1970,1,1)</f>
        <v>42333.700983796298</v>
      </c>
      <c r="U634">
        <f t="shared" si="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15</v>
      </c>
      <c r="F635" s="8">
        <f>ROUND(E635/D635*100,0)</f>
        <v>0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>ROUND(E635/M635, 2)</f>
        <v>0.6</v>
      </c>
      <c r="Q635" s="10" t="s">
        <v>8313</v>
      </c>
      <c r="R635" t="s">
        <v>8323</v>
      </c>
      <c r="S635" s="9">
        <f>(((K635/60)/60) / 24) +DATE(1970,1,1)</f>
        <v>42507.29932870371</v>
      </c>
      <c r="T635" s="9">
        <f>(((J635/60)/60) /24) +DATE(1970,1,1)</f>
        <v>42538.958333333328</v>
      </c>
      <c r="U635">
        <f t="shared" si="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15</v>
      </c>
      <c r="F636" s="8">
        <f>ROUND(E636/D636*100,0)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>ROUND(E636/M636, 2)</f>
        <v>15</v>
      </c>
      <c r="Q636" s="10" t="s">
        <v>8313</v>
      </c>
      <c r="R636" t="s">
        <v>8323</v>
      </c>
      <c r="S636" s="9">
        <f>(((K636/60)/60) / 24) +DATE(1970,1,1)</f>
        <v>42031.928576388891</v>
      </c>
      <c r="T636" s="9">
        <f>(((J636/60)/60) /24) +DATE(1970,1,1)</f>
        <v>42061.928576388891</v>
      </c>
      <c r="U636">
        <f t="shared" si="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15</v>
      </c>
      <c r="F637" s="8">
        <f>ROUND(E637/D637*100,0)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>ROUND(E637/M637, 2)</f>
        <v>15</v>
      </c>
      <c r="Q637" s="10" t="s">
        <v>8313</v>
      </c>
      <c r="R637" t="s">
        <v>8323</v>
      </c>
      <c r="S637" s="9">
        <f>(((K637/60)/60) / 24) +DATE(1970,1,1)</f>
        <v>42076.092152777783</v>
      </c>
      <c r="T637" s="9">
        <f>(((J637/60)/60) /24) +DATE(1970,1,1)</f>
        <v>42106.092152777783</v>
      </c>
      <c r="U637">
        <f t="shared" si="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15</v>
      </c>
      <c r="F638" s="8">
        <f>ROUND(E638/D638*100,0)</f>
        <v>1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>ROUND(E638/M638, 2)</f>
        <v>15</v>
      </c>
      <c r="Q638" s="10" t="s">
        <v>8313</v>
      </c>
      <c r="R638" t="s">
        <v>8323</v>
      </c>
      <c r="S638" s="9">
        <f>(((K638/60)/60) / 24) +DATE(1970,1,1)</f>
        <v>42131.455439814818</v>
      </c>
      <c r="T638" s="9">
        <f>(((J638/60)/60) /24) +DATE(1970,1,1)</f>
        <v>42161.44930555555</v>
      </c>
      <c r="U638">
        <f t="shared" si="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15</v>
      </c>
      <c r="F639" s="8">
        <f>ROUND(E639/D639*100,0)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t="e">
        <f>ROUND(E639/M639, 2)</f>
        <v>#DIV/0!</v>
      </c>
      <c r="Q639" s="10" t="s">
        <v>8313</v>
      </c>
      <c r="R639" t="s">
        <v>8323</v>
      </c>
      <c r="S639" s="9">
        <f>(((K639/60)/60) / 24) +DATE(1970,1,1)</f>
        <v>42762.962013888886</v>
      </c>
      <c r="T639" s="9">
        <f>(((J639/60)/60) /24) +DATE(1970,1,1)</f>
        <v>42791.961111111115</v>
      </c>
      <c r="U639">
        <f t="shared" si="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15</v>
      </c>
      <c r="F640" s="8">
        <f>ROUND(E640/D640*100,0)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>ROUND(E640/M640, 2)</f>
        <v>2.5</v>
      </c>
      <c r="Q640" s="10" t="s">
        <v>8313</v>
      </c>
      <c r="R640" t="s">
        <v>8323</v>
      </c>
      <c r="S640" s="9">
        <f>(((K640/60)/60) / 24) +DATE(1970,1,1)</f>
        <v>42759.593310185184</v>
      </c>
      <c r="T640" s="9">
        <f>(((J640/60)/60) /24) +DATE(1970,1,1)</f>
        <v>42819.55164351852</v>
      </c>
      <c r="U640">
        <f t="shared" si="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15</v>
      </c>
      <c r="F641" s="8">
        <f>ROUND(E641/D641*100,0)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>ROUND(E641/M641, 2)</f>
        <v>15</v>
      </c>
      <c r="Q641" s="10" t="s">
        <v>8313</v>
      </c>
      <c r="R641" t="s">
        <v>8323</v>
      </c>
      <c r="S641" s="9">
        <f>(((K641/60)/60) / 24) +DATE(1970,1,1)</f>
        <v>41865.583275462966</v>
      </c>
      <c r="T641" s="9">
        <f>(((J641/60)/60) /24) +DATE(1970,1,1)</f>
        <v>41925.583275462966</v>
      </c>
      <c r="U641">
        <f t="shared" si="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15</v>
      </c>
      <c r="F642" s="8">
        <f>ROUND(E642/D642*100,0)</f>
        <v>21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>ROUND(E642/M642, 2)</f>
        <v>7.5</v>
      </c>
      <c r="Q642" s="10" t="s">
        <v>8313</v>
      </c>
      <c r="R642" t="s">
        <v>8343</v>
      </c>
      <c r="S642" s="9">
        <f>(((K642/60)/60) / 24) +DATE(1970,1,1)</f>
        <v>42683.420312500006</v>
      </c>
      <c r="T642" s="9">
        <f>(((J642/60)/60) /24) +DATE(1970,1,1)</f>
        <v>42698.958333333328</v>
      </c>
      <c r="U642">
        <f t="shared" si="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15</v>
      </c>
      <c r="F643" s="8">
        <f>ROUND(E643/D643*100,0)</f>
        <v>0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>ROUND(E643/M643, 2)</f>
        <v>0.05</v>
      </c>
      <c r="Q643" s="10" t="s">
        <v>8313</v>
      </c>
      <c r="R643" t="s">
        <v>8343</v>
      </c>
      <c r="S643" s="9">
        <f>(((K643/60)/60) / 24) +DATE(1970,1,1)</f>
        <v>42199.57</v>
      </c>
      <c r="T643" s="9">
        <f>(((J643/60)/60) /24) +DATE(1970,1,1)</f>
        <v>42229.57</v>
      </c>
      <c r="U643">
        <f t="shared" ref="U643:U706" si="10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15</v>
      </c>
      <c r="F644" s="8">
        <f>ROUND(E644/D644*100,0)</f>
        <v>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>ROUND(E644/M644, 2)</f>
        <v>0.01</v>
      </c>
      <c r="Q644" s="10" t="s">
        <v>8313</v>
      </c>
      <c r="R644" t="s">
        <v>8343</v>
      </c>
      <c r="S644" s="9">
        <f>(((K644/60)/60) / 24) +DATE(1970,1,1)</f>
        <v>42199.651319444441</v>
      </c>
      <c r="T644" s="9">
        <f>(((J644/60)/60) /24) +DATE(1970,1,1)</f>
        <v>42235.651319444441</v>
      </c>
      <c r="U644">
        <f t="shared" si="10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16</v>
      </c>
      <c r="F645" s="8">
        <f>ROUND(E645/D645*100,0)</f>
        <v>0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>ROUND(E645/M645, 2)</f>
        <v>0.11</v>
      </c>
      <c r="Q645" s="10" t="s">
        <v>8313</v>
      </c>
      <c r="R645" t="s">
        <v>8343</v>
      </c>
      <c r="S645" s="9">
        <f>(((K645/60)/60) / 24) +DATE(1970,1,1)</f>
        <v>42100.642071759255</v>
      </c>
      <c r="T645" s="9">
        <f>(((J645/60)/60) /24) +DATE(1970,1,1)</f>
        <v>42155.642071759255</v>
      </c>
      <c r="U645">
        <f t="shared" si="10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16</v>
      </c>
      <c r="F646" s="8">
        <f>ROUND(E646/D646*100,0)</f>
        <v>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>ROUND(E646/M646, 2)</f>
        <v>0.02</v>
      </c>
      <c r="Q646" s="10" t="s">
        <v>8313</v>
      </c>
      <c r="R646" t="s">
        <v>8343</v>
      </c>
      <c r="S646" s="9">
        <f>(((K646/60)/60) / 24) +DATE(1970,1,1)</f>
        <v>41898.665960648148</v>
      </c>
      <c r="T646" s="9">
        <f>(((J646/60)/60) /24) +DATE(1970,1,1)</f>
        <v>41941.041666666664</v>
      </c>
      <c r="U646">
        <f t="shared" si="10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17</v>
      </c>
      <c r="F647" s="8">
        <f>ROUND(E647/D647*100,0)</f>
        <v>1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>ROUND(E647/M647, 2)</f>
        <v>7.0000000000000007E-2</v>
      </c>
      <c r="Q647" s="10" t="s">
        <v>8313</v>
      </c>
      <c r="R647" t="s">
        <v>8343</v>
      </c>
      <c r="S647" s="9">
        <f>(((K647/60)/60) / 24) +DATE(1970,1,1)</f>
        <v>42564.026319444441</v>
      </c>
      <c r="T647" s="9">
        <f>(((J647/60)/60) /24) +DATE(1970,1,1)</f>
        <v>42594.026319444441</v>
      </c>
      <c r="U647">
        <f t="shared" si="10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17</v>
      </c>
      <c r="F648" s="8">
        <f>ROUND(E648/D648*100,0)</f>
        <v>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>ROUND(E648/M648, 2)</f>
        <v>0.63</v>
      </c>
      <c r="Q648" s="10" t="s">
        <v>8313</v>
      </c>
      <c r="R648" t="s">
        <v>8343</v>
      </c>
      <c r="S648" s="9">
        <f>(((K648/60)/60) / 24) +DATE(1970,1,1)</f>
        <v>41832.852627314816</v>
      </c>
      <c r="T648" s="9">
        <f>(((J648/60)/60) /24) +DATE(1970,1,1)</f>
        <v>41862.852627314816</v>
      </c>
      <c r="U648">
        <f t="shared" si="10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18</v>
      </c>
      <c r="F649" s="8">
        <f>ROUND(E649/D649*100,0)</f>
        <v>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>ROUND(E649/M649, 2)</f>
        <v>1.06</v>
      </c>
      <c r="Q649" s="10" t="s">
        <v>8313</v>
      </c>
      <c r="R649" t="s">
        <v>8343</v>
      </c>
      <c r="S649" s="9">
        <f>(((K649/60)/60) / 24) +DATE(1970,1,1)</f>
        <v>42416.767928240741</v>
      </c>
      <c r="T649" s="9">
        <f>(((J649/60)/60) /24) +DATE(1970,1,1)</f>
        <v>42446.726261574076</v>
      </c>
      <c r="U649">
        <f t="shared" si="10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18</v>
      </c>
      <c r="F650" s="8">
        <f>ROUND(E650/D650*100,0)</f>
        <v>0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>ROUND(E650/M650, 2)</f>
        <v>0.67</v>
      </c>
      <c r="Q650" s="10" t="s">
        <v>8313</v>
      </c>
      <c r="R650" t="s">
        <v>8343</v>
      </c>
      <c r="S650" s="9">
        <f>(((K650/60)/60) / 24) +DATE(1970,1,1)</f>
        <v>41891.693379629629</v>
      </c>
      <c r="T650" s="9">
        <f>(((J650/60)/60) /24) +DATE(1970,1,1)</f>
        <v>41926.693379629629</v>
      </c>
      <c r="U650">
        <f t="shared" si="10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19</v>
      </c>
      <c r="F651" s="8">
        <f>ROUND(E651/D651*100,0)</f>
        <v>1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>ROUND(E651/M651, 2)</f>
        <v>0.23</v>
      </c>
      <c r="Q651" s="10" t="s">
        <v>8313</v>
      </c>
      <c r="R651" t="s">
        <v>8343</v>
      </c>
      <c r="S651" s="9">
        <f>(((K651/60)/60) / 24) +DATE(1970,1,1)</f>
        <v>41877.912187499998</v>
      </c>
      <c r="T651" s="9">
        <f>(((J651/60)/60) /24) +DATE(1970,1,1)</f>
        <v>41898.912187499998</v>
      </c>
      <c r="U651">
        <f t="shared" si="10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19</v>
      </c>
      <c r="F652" s="8">
        <f>ROUND(E652/D652*100,0)</f>
        <v>1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>ROUND(E652/M652, 2)</f>
        <v>0.4</v>
      </c>
      <c r="Q652" s="10" t="s">
        <v>8313</v>
      </c>
      <c r="R652" t="s">
        <v>8343</v>
      </c>
      <c r="S652" s="9">
        <f>(((K652/60)/60) / 24) +DATE(1970,1,1)</f>
        <v>41932.036851851852</v>
      </c>
      <c r="T652" s="9">
        <f>(((J652/60)/60) /24) +DATE(1970,1,1)</f>
        <v>41992.078518518523</v>
      </c>
      <c r="U652">
        <f t="shared" si="10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20</v>
      </c>
      <c r="F653" s="8">
        <f>ROUND(E653/D653*100,0)</f>
        <v>0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>ROUND(E653/M653, 2)</f>
        <v>0.19</v>
      </c>
      <c r="Q653" s="10" t="s">
        <v>8313</v>
      </c>
      <c r="R653" t="s">
        <v>8343</v>
      </c>
      <c r="S653" s="9">
        <f>(((K653/60)/60) / 24) +DATE(1970,1,1)</f>
        <v>41956.017488425925</v>
      </c>
      <c r="T653" s="9">
        <f>(((J653/60)/60) /24) +DATE(1970,1,1)</f>
        <v>41986.017488425925</v>
      </c>
      <c r="U653">
        <f t="shared" si="10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20</v>
      </c>
      <c r="F654" s="8">
        <f>ROUND(E654/D654*100,0)</f>
        <v>1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>ROUND(E654/M654, 2)</f>
        <v>0.71</v>
      </c>
      <c r="Q654" s="10" t="s">
        <v>8313</v>
      </c>
      <c r="R654" t="s">
        <v>8343</v>
      </c>
      <c r="S654" s="9">
        <f>(((K654/60)/60) / 24) +DATE(1970,1,1)</f>
        <v>42675.690393518518</v>
      </c>
      <c r="T654" s="9">
        <f>(((J654/60)/60) /24) +DATE(1970,1,1)</f>
        <v>42705.732060185182</v>
      </c>
      <c r="U654">
        <f t="shared" si="10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20</v>
      </c>
      <c r="F655" s="8">
        <f>ROUND(E655/D655*100,0)</f>
        <v>0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>ROUND(E655/M655, 2)</f>
        <v>0.02</v>
      </c>
      <c r="Q655" s="10" t="s">
        <v>8313</v>
      </c>
      <c r="R655" t="s">
        <v>8343</v>
      </c>
      <c r="S655" s="9">
        <f>(((K655/60)/60) / 24) +DATE(1970,1,1)</f>
        <v>42199.618518518517</v>
      </c>
      <c r="T655" s="9">
        <f>(((J655/60)/60) /24) +DATE(1970,1,1)</f>
        <v>42236.618518518517</v>
      </c>
      <c r="U655">
        <f t="shared" si="10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20</v>
      </c>
      <c r="F656" s="8">
        <f>ROUND(E656/D656*100,0)</f>
        <v>0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>ROUND(E656/M656, 2)</f>
        <v>0.02</v>
      </c>
      <c r="Q656" s="10" t="s">
        <v>8313</v>
      </c>
      <c r="R656" t="s">
        <v>8343</v>
      </c>
      <c r="S656" s="9">
        <f>(((K656/60)/60) / 24) +DATE(1970,1,1)</f>
        <v>42163.957326388889</v>
      </c>
      <c r="T656" s="9">
        <f>(((J656/60)/60) /24) +DATE(1970,1,1)</f>
        <v>42193.957326388889</v>
      </c>
      <c r="U656">
        <f t="shared" si="10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20</v>
      </c>
      <c r="F657" s="8">
        <f>ROUND(E657/D657*100,0)</f>
        <v>0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>ROUND(E657/M657, 2)</f>
        <v>7.0000000000000007E-2</v>
      </c>
      <c r="Q657" s="10" t="s">
        <v>8313</v>
      </c>
      <c r="R657" t="s">
        <v>8343</v>
      </c>
      <c r="S657" s="9">
        <f>(((K657/60)/60) / 24) +DATE(1970,1,1)</f>
        <v>42045.957314814819</v>
      </c>
      <c r="T657" s="9">
        <f>(((J657/60)/60) /24) +DATE(1970,1,1)</f>
        <v>42075.915648148148</v>
      </c>
      <c r="U657">
        <f t="shared" si="10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20</v>
      </c>
      <c r="F658" s="8">
        <f>ROUND(E658/D658*100,0)</f>
        <v>0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>ROUND(E658/M658, 2)</f>
        <v>0.23</v>
      </c>
      <c r="Q658" s="10" t="s">
        <v>8313</v>
      </c>
      <c r="R658" t="s">
        <v>8343</v>
      </c>
      <c r="S658" s="9">
        <f>(((K658/60)/60) / 24) +DATE(1970,1,1)</f>
        <v>42417.804618055554</v>
      </c>
      <c r="T658" s="9">
        <f>(((J658/60)/60) /24) +DATE(1970,1,1)</f>
        <v>42477.762951388882</v>
      </c>
      <c r="U658">
        <f t="shared" si="10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20</v>
      </c>
      <c r="F659" s="8">
        <f>ROUND(E659/D659*100,0)</f>
        <v>0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>ROUND(E659/M659, 2)</f>
        <v>0.2</v>
      </c>
      <c r="Q659" s="10" t="s">
        <v>8313</v>
      </c>
      <c r="R659" t="s">
        <v>8343</v>
      </c>
      <c r="S659" s="9">
        <f>(((K659/60)/60) / 24) +DATE(1970,1,1)</f>
        <v>42331.84574074074</v>
      </c>
      <c r="T659" s="9">
        <f>(((J659/60)/60) /24) +DATE(1970,1,1)</f>
        <v>42361.84574074074</v>
      </c>
      <c r="U659">
        <f t="shared" si="10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20</v>
      </c>
      <c r="F660" s="8">
        <f>ROUND(E660/D660*100,0)</f>
        <v>0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>ROUND(E660/M660, 2)</f>
        <v>7.0000000000000007E-2</v>
      </c>
      <c r="Q660" s="10" t="s">
        <v>8313</v>
      </c>
      <c r="R660" t="s">
        <v>8343</v>
      </c>
      <c r="S660" s="9">
        <f>(((K660/60)/60) / 24) +DATE(1970,1,1)</f>
        <v>42179.160752314812</v>
      </c>
      <c r="T660" s="9">
        <f>(((J660/60)/60) /24) +DATE(1970,1,1)</f>
        <v>42211.75</v>
      </c>
      <c r="U660">
        <f t="shared" si="10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20</v>
      </c>
      <c r="F661" s="8">
        <f>ROUND(E661/D661*100,0)</f>
        <v>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>ROUND(E661/M661, 2)</f>
        <v>0.95</v>
      </c>
      <c r="Q661" s="10" t="s">
        <v>8313</v>
      </c>
      <c r="R661" t="s">
        <v>8343</v>
      </c>
      <c r="S661" s="9">
        <f>(((K661/60)/60) / 24) +DATE(1970,1,1)</f>
        <v>42209.593692129631</v>
      </c>
      <c r="T661" s="9">
        <f>(((J661/60)/60) /24) +DATE(1970,1,1)</f>
        <v>42239.593692129631</v>
      </c>
      <c r="U661">
        <f t="shared" si="10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20</v>
      </c>
      <c r="F662" s="8">
        <f>ROUND(E662/D662*100,0)</f>
        <v>0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>ROUND(E662/M662, 2)</f>
        <v>1.1100000000000001</v>
      </c>
      <c r="Q662" s="10" t="s">
        <v>8313</v>
      </c>
      <c r="R662" t="s">
        <v>8343</v>
      </c>
      <c r="S662" s="9">
        <f>(((K662/60)/60) / 24) +DATE(1970,1,1)</f>
        <v>41922.741655092592</v>
      </c>
      <c r="T662" s="9">
        <f>(((J662/60)/60) /24) +DATE(1970,1,1)</f>
        <v>41952.783321759263</v>
      </c>
      <c r="U662">
        <f t="shared" si="10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20</v>
      </c>
      <c r="F663" s="8">
        <f>ROUND(E663/D663*100,0)</f>
        <v>0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>ROUND(E663/M663, 2)</f>
        <v>2.2200000000000002</v>
      </c>
      <c r="Q663" s="10" t="s">
        <v>8313</v>
      </c>
      <c r="R663" t="s">
        <v>8343</v>
      </c>
      <c r="S663" s="9">
        <f>(((K663/60)/60) / 24) +DATE(1970,1,1)</f>
        <v>42636.645358796297</v>
      </c>
      <c r="T663" s="9">
        <f>(((J663/60)/60) /24) +DATE(1970,1,1)</f>
        <v>42666.645358796297</v>
      </c>
      <c r="U663">
        <f t="shared" si="10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20</v>
      </c>
      <c r="F664" s="8">
        <f>ROUND(E664/D664*100,0)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>ROUND(E664/M664, 2)</f>
        <v>5</v>
      </c>
      <c r="Q664" s="10" t="s">
        <v>8313</v>
      </c>
      <c r="R664" t="s">
        <v>8343</v>
      </c>
      <c r="S664" s="9">
        <f>(((K664/60)/60) / 24) +DATE(1970,1,1)</f>
        <v>41990.438043981485</v>
      </c>
      <c r="T664" s="9">
        <f>(((J664/60)/60) /24) +DATE(1970,1,1)</f>
        <v>42020.438043981485</v>
      </c>
      <c r="U664">
        <f t="shared" si="10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21</v>
      </c>
      <c r="F665" s="8">
        <f>ROUND(E665/D665*100,0)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>ROUND(E665/M665, 2)</f>
        <v>3</v>
      </c>
      <c r="Q665" s="10" t="s">
        <v>8313</v>
      </c>
      <c r="R665" t="s">
        <v>8343</v>
      </c>
      <c r="S665" s="9">
        <f>(((K665/60)/60) / 24) +DATE(1970,1,1)</f>
        <v>42173.843240740738</v>
      </c>
      <c r="T665" s="9">
        <f>(((J665/60)/60) /24) +DATE(1970,1,1)</f>
        <v>42203.843240740738</v>
      </c>
      <c r="U665">
        <f t="shared" si="10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21</v>
      </c>
      <c r="F666" s="8">
        <f>ROUND(E666/D666*100,0)</f>
        <v>0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>ROUND(E666/M666, 2)</f>
        <v>0.72</v>
      </c>
      <c r="Q666" s="10" t="s">
        <v>8313</v>
      </c>
      <c r="R666" t="s">
        <v>8343</v>
      </c>
      <c r="S666" s="9">
        <f>(((K666/60)/60) / 24) +DATE(1970,1,1)</f>
        <v>42077.666377314818</v>
      </c>
      <c r="T666" s="9">
        <f>(((J666/60)/60) /24) +DATE(1970,1,1)</f>
        <v>42107.666377314818</v>
      </c>
      <c r="U666">
        <f t="shared" si="10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21</v>
      </c>
      <c r="F667" s="8">
        <f>ROUND(E667/D667*100,0)</f>
        <v>0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>ROUND(E667/M667, 2)</f>
        <v>1.75</v>
      </c>
      <c r="Q667" s="10" t="s">
        <v>8313</v>
      </c>
      <c r="R667" t="s">
        <v>8343</v>
      </c>
      <c r="S667" s="9">
        <f>(((K667/60)/60) / 24) +DATE(1970,1,1)</f>
        <v>42688.711354166662</v>
      </c>
      <c r="T667" s="9">
        <f>(((J667/60)/60) /24) +DATE(1970,1,1)</f>
        <v>42748.711354166662</v>
      </c>
      <c r="U667">
        <f t="shared" si="10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21</v>
      </c>
      <c r="F668" s="8">
        <f>ROUND(E668/D668*100,0)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>ROUND(E668/M668, 2)</f>
        <v>5.25</v>
      </c>
      <c r="Q668" s="10" t="s">
        <v>8313</v>
      </c>
      <c r="R668" t="s">
        <v>8343</v>
      </c>
      <c r="S668" s="9">
        <f>(((K668/60)/60) / 24) +DATE(1970,1,1)</f>
        <v>41838.832152777781</v>
      </c>
      <c r="T668" s="9">
        <f>(((J668/60)/60) /24) +DATE(1970,1,1)</f>
        <v>41868.832152777781</v>
      </c>
      <c r="U668">
        <f t="shared" si="10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21</v>
      </c>
      <c r="F669" s="8">
        <f>ROUND(E669/D669*100,0)</f>
        <v>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>ROUND(E669/M669, 2)</f>
        <v>0.75</v>
      </c>
      <c r="Q669" s="10" t="s">
        <v>8313</v>
      </c>
      <c r="R669" t="s">
        <v>8343</v>
      </c>
      <c r="S669" s="9">
        <f>(((K669/60)/60) / 24) +DATE(1970,1,1)</f>
        <v>42632.373414351852</v>
      </c>
      <c r="T669" s="9">
        <f>(((J669/60)/60) /24) +DATE(1970,1,1)</f>
        <v>42672.373414351852</v>
      </c>
      <c r="U669">
        <f t="shared" si="10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21</v>
      </c>
      <c r="F670" s="8">
        <f>ROUND(E670/D670*100,0)</f>
        <v>0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>ROUND(E670/M670, 2)</f>
        <v>0.84</v>
      </c>
      <c r="Q670" s="10" t="s">
        <v>8313</v>
      </c>
      <c r="R670" t="s">
        <v>8343</v>
      </c>
      <c r="S670" s="9">
        <f>(((K670/60)/60) / 24) +DATE(1970,1,1)</f>
        <v>42090.831273148149</v>
      </c>
      <c r="T670" s="9">
        <f>(((J670/60)/60) /24) +DATE(1970,1,1)</f>
        <v>42135.831273148149</v>
      </c>
      <c r="U670">
        <f t="shared" si="10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21</v>
      </c>
      <c r="F671" s="8">
        <f>ROUND(E671/D671*100,0)</f>
        <v>0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>ROUND(E671/M671, 2)</f>
        <v>0.75</v>
      </c>
      <c r="Q671" s="10" t="s">
        <v>8313</v>
      </c>
      <c r="R671" t="s">
        <v>8343</v>
      </c>
      <c r="S671" s="9">
        <f>(((K671/60)/60) / 24) +DATE(1970,1,1)</f>
        <v>42527.625671296293</v>
      </c>
      <c r="T671" s="9">
        <f>(((J671/60)/60) /24) +DATE(1970,1,1)</f>
        <v>42557.625671296293</v>
      </c>
      <c r="U671">
        <f t="shared" si="10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21</v>
      </c>
      <c r="F672" s="8">
        <f>ROUND(E672/D672*100,0)</f>
        <v>0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>ROUND(E672/M672, 2)</f>
        <v>7.0000000000000007E-2</v>
      </c>
      <c r="Q672" s="10" t="s">
        <v>8313</v>
      </c>
      <c r="R672" t="s">
        <v>8343</v>
      </c>
      <c r="S672" s="9">
        <f>(((K672/60)/60) / 24) +DATE(1970,1,1)</f>
        <v>42506.709722222222</v>
      </c>
      <c r="T672" s="9">
        <f>(((J672/60)/60) /24) +DATE(1970,1,1)</f>
        <v>42540.340277777781</v>
      </c>
      <c r="U672">
        <f t="shared" si="10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21</v>
      </c>
      <c r="F673" s="8">
        <f>ROUND(E673/D673*100,0)</f>
        <v>0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>ROUND(E673/M673, 2)</f>
        <v>1.4</v>
      </c>
      <c r="Q673" s="10" t="s">
        <v>8313</v>
      </c>
      <c r="R673" t="s">
        <v>8343</v>
      </c>
      <c r="S673" s="9">
        <f>(((K673/60)/60) / 24) +DATE(1970,1,1)</f>
        <v>41984.692731481482</v>
      </c>
      <c r="T673" s="9">
        <f>(((J673/60)/60) /24) +DATE(1970,1,1)</f>
        <v>42018.166666666672</v>
      </c>
      <c r="U673">
        <f t="shared" si="10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22</v>
      </c>
      <c r="F674" s="8">
        <f>ROUND(E674/D674*100,0)</f>
        <v>0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>ROUND(E674/M674, 2)</f>
        <v>0.1</v>
      </c>
      <c r="Q674" s="10" t="s">
        <v>8313</v>
      </c>
      <c r="R674" t="s">
        <v>8343</v>
      </c>
      <c r="S674" s="9">
        <f>(((K674/60)/60) / 24) +DATE(1970,1,1)</f>
        <v>41974.219490740739</v>
      </c>
      <c r="T674" s="9">
        <f>(((J674/60)/60) /24) +DATE(1970,1,1)</f>
        <v>42005.207638888889</v>
      </c>
      <c r="U674">
        <f t="shared" si="10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22</v>
      </c>
      <c r="F675" s="8">
        <f>ROUND(E675/D675*100,0)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>ROUND(E675/M675, 2)</f>
        <v>7.33</v>
      </c>
      <c r="Q675" s="10" t="s">
        <v>8313</v>
      </c>
      <c r="R675" t="s">
        <v>8343</v>
      </c>
      <c r="S675" s="9">
        <f>(((K675/60)/60) / 24) +DATE(1970,1,1)</f>
        <v>41838.840474537035</v>
      </c>
      <c r="T675" s="9">
        <f>(((J675/60)/60) /24) +DATE(1970,1,1)</f>
        <v>41883.840474537035</v>
      </c>
      <c r="U675">
        <f t="shared" si="10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23</v>
      </c>
      <c r="F676" s="8">
        <f>ROUND(E676/D676*100,0)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>ROUND(E676/M676, 2)</f>
        <v>11.5</v>
      </c>
      <c r="Q676" s="10" t="s">
        <v>8313</v>
      </c>
      <c r="R676" t="s">
        <v>8343</v>
      </c>
      <c r="S676" s="9">
        <f>(((K676/60)/60) / 24) +DATE(1970,1,1)</f>
        <v>41803.116053240738</v>
      </c>
      <c r="T676" s="9">
        <f>(((J676/60)/60) /24) +DATE(1970,1,1)</f>
        <v>41863.116053240738</v>
      </c>
      <c r="U676">
        <f t="shared" si="10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23</v>
      </c>
      <c r="F677" s="8">
        <f>ROUND(E677/D677*100,0)</f>
        <v>0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>ROUND(E677/M677, 2)</f>
        <v>0.88</v>
      </c>
      <c r="Q677" s="10" t="s">
        <v>8313</v>
      </c>
      <c r="R677" t="s">
        <v>8343</v>
      </c>
      <c r="S677" s="9">
        <f>(((K677/60)/60) / 24) +DATE(1970,1,1)</f>
        <v>41975.930601851855</v>
      </c>
      <c r="T677" s="9">
        <f>(((J677/60)/60) /24) +DATE(1970,1,1)</f>
        <v>42005.290972222225</v>
      </c>
      <c r="U677">
        <f t="shared" si="10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24</v>
      </c>
      <c r="F678" s="8">
        <f>ROUND(E678/D678*100,0)</f>
        <v>0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>ROUND(E678/M678, 2)</f>
        <v>1</v>
      </c>
      <c r="Q678" s="10" t="s">
        <v>8313</v>
      </c>
      <c r="R678" t="s">
        <v>8343</v>
      </c>
      <c r="S678" s="9">
        <f>(((K678/60)/60) / 24) +DATE(1970,1,1)</f>
        <v>42012.768298611118</v>
      </c>
      <c r="T678" s="9">
        <f>(((J678/60)/60) /24) +DATE(1970,1,1)</f>
        <v>42042.768298611118</v>
      </c>
      <c r="U678">
        <f t="shared" si="10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24</v>
      </c>
      <c r="F679" s="8">
        <f>ROUND(E679/D679*100,0)</f>
        <v>0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>ROUND(E679/M679, 2)</f>
        <v>0.25</v>
      </c>
      <c r="Q679" s="10" t="s">
        <v>8313</v>
      </c>
      <c r="R679" t="s">
        <v>8343</v>
      </c>
      <c r="S679" s="9">
        <f>(((K679/60)/60) / 24) +DATE(1970,1,1)</f>
        <v>42504.403877314813</v>
      </c>
      <c r="T679" s="9">
        <f>(((J679/60)/60) /24) +DATE(1970,1,1)</f>
        <v>42549.403877314813</v>
      </c>
      <c r="U679">
        <f t="shared" si="10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25</v>
      </c>
      <c r="F680" s="8">
        <f>ROUND(E680/D680*100,0)</f>
        <v>0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>ROUND(E680/M680, 2)</f>
        <v>1.47</v>
      </c>
      <c r="Q680" s="10" t="s">
        <v>8313</v>
      </c>
      <c r="R680" t="s">
        <v>8343</v>
      </c>
      <c r="S680" s="9">
        <f>(((K680/60)/60) / 24) +DATE(1970,1,1)</f>
        <v>42481.376597222217</v>
      </c>
      <c r="T680" s="9">
        <f>(((J680/60)/60) /24) +DATE(1970,1,1)</f>
        <v>42511.376597222217</v>
      </c>
      <c r="U680">
        <f t="shared" si="10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25</v>
      </c>
      <c r="F681" s="8">
        <f>ROUND(E681/D681*100,0)</f>
        <v>0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>ROUND(E681/M681, 2)</f>
        <v>0.27</v>
      </c>
      <c r="Q681" s="10" t="s">
        <v>8313</v>
      </c>
      <c r="R681" t="s">
        <v>8343</v>
      </c>
      <c r="S681" s="9">
        <f>(((K681/60)/60) / 24) +DATE(1970,1,1)</f>
        <v>42556.695706018523</v>
      </c>
      <c r="T681" s="9">
        <f>(((J681/60)/60) /24) +DATE(1970,1,1)</f>
        <v>42616.695706018523</v>
      </c>
      <c r="U681">
        <f t="shared" si="10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25</v>
      </c>
      <c r="F682" s="8">
        <f>ROUND(E682/D682*100,0)</f>
        <v>0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>ROUND(E682/M682, 2)</f>
        <v>0.19</v>
      </c>
      <c r="Q682" s="10" t="s">
        <v>8313</v>
      </c>
      <c r="R682" t="s">
        <v>8343</v>
      </c>
      <c r="S682" s="9">
        <f>(((K682/60)/60) / 24) +DATE(1970,1,1)</f>
        <v>41864.501516203702</v>
      </c>
      <c r="T682" s="9">
        <f>(((J682/60)/60) /24) +DATE(1970,1,1)</f>
        <v>41899.501516203702</v>
      </c>
      <c r="U682">
        <f t="shared" si="10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25</v>
      </c>
      <c r="F683" s="8">
        <f>ROUND(E683/D683*100,0)</f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>ROUND(E683/M683, 2)</f>
        <v>25</v>
      </c>
      <c r="Q683" s="10" t="s">
        <v>8313</v>
      </c>
      <c r="R683" t="s">
        <v>8343</v>
      </c>
      <c r="S683" s="9">
        <f>(((K683/60)/60) / 24) +DATE(1970,1,1)</f>
        <v>42639.805601851855</v>
      </c>
      <c r="T683" s="9">
        <f>(((J683/60)/60) /24) +DATE(1970,1,1)</f>
        <v>42669.805601851855</v>
      </c>
      <c r="U683">
        <f t="shared" si="10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25</v>
      </c>
      <c r="F684" s="8">
        <f>ROUND(E684/D684*100,0)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>ROUND(E684/M684, 2)</f>
        <v>6.25</v>
      </c>
      <c r="Q684" s="10" t="s">
        <v>8313</v>
      </c>
      <c r="R684" t="s">
        <v>8343</v>
      </c>
      <c r="S684" s="9">
        <f>(((K684/60)/60) / 24) +DATE(1970,1,1)</f>
        <v>42778.765300925923</v>
      </c>
      <c r="T684" s="9">
        <f>(((J684/60)/60) /24) +DATE(1970,1,1)</f>
        <v>42808.723634259266</v>
      </c>
      <c r="U684">
        <f t="shared" si="10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25</v>
      </c>
      <c r="F685" s="8">
        <f>ROUND(E685/D685*100,0)</f>
        <v>0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>ROUND(E685/M685, 2)</f>
        <v>8.33</v>
      </c>
      <c r="Q685" s="10" t="s">
        <v>8313</v>
      </c>
      <c r="R685" t="s">
        <v>8343</v>
      </c>
      <c r="S685" s="9">
        <f>(((K685/60)/60) / 24) +DATE(1970,1,1)</f>
        <v>42634.900046296301</v>
      </c>
      <c r="T685" s="9">
        <f>(((J685/60)/60) /24) +DATE(1970,1,1)</f>
        <v>42674.900046296301</v>
      </c>
      <c r="U685">
        <f t="shared" si="10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25</v>
      </c>
      <c r="F686" s="8">
        <f>ROUND(E686/D686*100,0)</f>
        <v>0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>ROUND(E686/M686, 2)</f>
        <v>0.19</v>
      </c>
      <c r="Q686" s="10" t="s">
        <v>8313</v>
      </c>
      <c r="R686" t="s">
        <v>8343</v>
      </c>
      <c r="S686" s="9">
        <f>(((K686/60)/60) / 24) +DATE(1970,1,1)</f>
        <v>41809.473275462966</v>
      </c>
      <c r="T686" s="9">
        <f>(((J686/60)/60) /24) +DATE(1970,1,1)</f>
        <v>41845.125</v>
      </c>
      <c r="U686">
        <f t="shared" si="10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25</v>
      </c>
      <c r="F687" s="8">
        <f>ROUND(E687/D687*100,0)</f>
        <v>1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>ROUND(E687/M687, 2)</f>
        <v>2.5</v>
      </c>
      <c r="Q687" s="10" t="s">
        <v>8313</v>
      </c>
      <c r="R687" t="s">
        <v>8343</v>
      </c>
      <c r="S687" s="9">
        <f>(((K687/60)/60) / 24) +DATE(1970,1,1)</f>
        <v>41971.866574074069</v>
      </c>
      <c r="T687" s="9">
        <f>(((J687/60)/60) /24) +DATE(1970,1,1)</f>
        <v>42016.866574074069</v>
      </c>
      <c r="U687">
        <f t="shared" si="10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25</v>
      </c>
      <c r="F688" s="8">
        <f>ROUND(E688/D688*100,0)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t="e">
        <f>ROUND(E688/M688, 2)</f>
        <v>#DIV/0!</v>
      </c>
      <c r="Q688" s="10" t="s">
        <v>8313</v>
      </c>
      <c r="R688" t="s">
        <v>8343</v>
      </c>
      <c r="S688" s="9">
        <f>(((K688/60)/60) / 24) +DATE(1970,1,1)</f>
        <v>42189.673263888893</v>
      </c>
      <c r="T688" s="9">
        <f>(((J688/60)/60) /24) +DATE(1970,1,1)</f>
        <v>42219.673263888893</v>
      </c>
      <c r="U688">
        <f t="shared" si="10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25</v>
      </c>
      <c r="F689" s="8">
        <f>ROUND(E689/D689*100,0)</f>
        <v>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>ROUND(E689/M689, 2)</f>
        <v>4.17</v>
      </c>
      <c r="Q689" s="10" t="s">
        <v>8313</v>
      </c>
      <c r="R689" t="s">
        <v>8343</v>
      </c>
      <c r="S689" s="9">
        <f>(((K689/60)/60) / 24) +DATE(1970,1,1)</f>
        <v>42711.750613425931</v>
      </c>
      <c r="T689" s="9">
        <f>(((J689/60)/60) /24) +DATE(1970,1,1)</f>
        <v>42771.750613425931</v>
      </c>
      <c r="U689">
        <f t="shared" si="10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25</v>
      </c>
      <c r="F690" s="8">
        <f>ROUND(E690/D690*100,0)</f>
        <v>0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>ROUND(E690/M690, 2)</f>
        <v>0.69</v>
      </c>
      <c r="Q690" s="10" t="s">
        <v>8313</v>
      </c>
      <c r="R690" t="s">
        <v>8343</v>
      </c>
      <c r="S690" s="9">
        <f>(((K690/60)/60) / 24) +DATE(1970,1,1)</f>
        <v>42262.104780092588</v>
      </c>
      <c r="T690" s="9">
        <f>(((J690/60)/60) /24) +DATE(1970,1,1)</f>
        <v>42292.104780092588</v>
      </c>
      <c r="U690">
        <f t="shared" si="10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25</v>
      </c>
      <c r="F691" s="8">
        <f>ROUND(E691/D691*100,0)</f>
        <v>0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>ROUND(E691/M691, 2)</f>
        <v>7.0000000000000007E-2</v>
      </c>
      <c r="Q691" s="10" t="s">
        <v>8313</v>
      </c>
      <c r="R691" t="s">
        <v>8343</v>
      </c>
      <c r="S691" s="9">
        <f>(((K691/60)/60) / 24) +DATE(1970,1,1)</f>
        <v>42675.66778935185</v>
      </c>
      <c r="T691" s="9">
        <f>(((J691/60)/60) /24) +DATE(1970,1,1)</f>
        <v>42712.207638888889</v>
      </c>
      <c r="U691">
        <f t="shared" si="10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25</v>
      </c>
      <c r="F692" s="8">
        <f>ROUND(E692/D692*100,0)</f>
        <v>0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>ROUND(E692/M692, 2)</f>
        <v>0.74</v>
      </c>
      <c r="Q692" s="10" t="s">
        <v>8313</v>
      </c>
      <c r="R692" t="s">
        <v>8343</v>
      </c>
      <c r="S692" s="9">
        <f>(((K692/60)/60) / 24) +DATE(1970,1,1)</f>
        <v>42579.634733796294</v>
      </c>
      <c r="T692" s="9">
        <f>(((J692/60)/60) /24) +DATE(1970,1,1)</f>
        <v>42622.25</v>
      </c>
      <c r="U692">
        <f t="shared" si="10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25</v>
      </c>
      <c r="F693" s="8">
        <f>ROUND(E693/D693*100,0)</f>
        <v>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>ROUND(E693/M693, 2)</f>
        <v>2.5</v>
      </c>
      <c r="Q693" s="10" t="s">
        <v>8313</v>
      </c>
      <c r="R693" t="s">
        <v>8343</v>
      </c>
      <c r="S693" s="9">
        <f>(((K693/60)/60) / 24) +DATE(1970,1,1)</f>
        <v>42158.028310185182</v>
      </c>
      <c r="T693" s="9">
        <f>(((J693/60)/60) /24) +DATE(1970,1,1)</f>
        <v>42186.028310185182</v>
      </c>
      <c r="U693">
        <f t="shared" si="10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25</v>
      </c>
      <c r="F694" s="8">
        <f>ROUND(E694/D694*100,0)</f>
        <v>0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>ROUND(E694/M694, 2)</f>
        <v>0.12</v>
      </c>
      <c r="Q694" s="10" t="s">
        <v>8313</v>
      </c>
      <c r="R694" t="s">
        <v>8343</v>
      </c>
      <c r="S694" s="9">
        <f>(((K694/60)/60) / 24) +DATE(1970,1,1)</f>
        <v>42696.37572916667</v>
      </c>
      <c r="T694" s="9">
        <f>(((J694/60)/60) /24) +DATE(1970,1,1)</f>
        <v>42726.37572916667</v>
      </c>
      <c r="U694">
        <f t="shared" si="10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25</v>
      </c>
      <c r="F695" s="8">
        <f>ROUND(E695/D695*100,0)</f>
        <v>0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>ROUND(E695/M695, 2)</f>
        <v>0.08</v>
      </c>
      <c r="Q695" s="10" t="s">
        <v>8313</v>
      </c>
      <c r="R695" t="s">
        <v>8343</v>
      </c>
      <c r="S695" s="9">
        <f>(((K695/60)/60) / 24) +DATE(1970,1,1)</f>
        <v>42094.808182870373</v>
      </c>
      <c r="T695" s="9">
        <f>(((J695/60)/60) /24) +DATE(1970,1,1)</f>
        <v>42124.808182870373</v>
      </c>
      <c r="U695">
        <f t="shared" si="10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25</v>
      </c>
      <c r="F696" s="8">
        <f>ROUND(E696/D696*100,0)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>ROUND(E696/M696, 2)</f>
        <v>3.57</v>
      </c>
      <c r="Q696" s="10" t="s">
        <v>8313</v>
      </c>
      <c r="R696" t="s">
        <v>8343</v>
      </c>
      <c r="S696" s="9">
        <f>(((K696/60)/60) / 24) +DATE(1970,1,1)</f>
        <v>42737.663877314815</v>
      </c>
      <c r="T696" s="9">
        <f>(((J696/60)/60) /24) +DATE(1970,1,1)</f>
        <v>42767.663877314815</v>
      </c>
      <c r="U696">
        <f t="shared" si="10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25</v>
      </c>
      <c r="F697" s="8">
        <f>ROUND(E697/D697*100,0)</f>
        <v>0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>ROUND(E697/M697, 2)</f>
        <v>3.57</v>
      </c>
      <c r="Q697" s="10" t="s">
        <v>8313</v>
      </c>
      <c r="R697" t="s">
        <v>8343</v>
      </c>
      <c r="S697" s="9">
        <f>(((K697/60)/60) / 24) +DATE(1970,1,1)</f>
        <v>41913.521064814813</v>
      </c>
      <c r="T697" s="9">
        <f>(((J697/60)/60) /24) +DATE(1970,1,1)</f>
        <v>41943.521064814813</v>
      </c>
      <c r="U697">
        <f t="shared" si="10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25</v>
      </c>
      <c r="F698" s="8">
        <f>ROUND(E698/D698*100,0)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>ROUND(E698/M698, 2)</f>
        <v>25</v>
      </c>
      <c r="Q698" s="10" t="s">
        <v>8313</v>
      </c>
      <c r="R698" t="s">
        <v>8343</v>
      </c>
      <c r="S698" s="9">
        <f>(((K698/60)/60) / 24) +DATE(1970,1,1)</f>
        <v>41815.927106481482</v>
      </c>
      <c r="T698" s="9">
        <f>(((J698/60)/60) /24) +DATE(1970,1,1)</f>
        <v>41845.927106481482</v>
      </c>
      <c r="U698">
        <f t="shared" si="10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25</v>
      </c>
      <c r="F699" s="8">
        <f>ROUND(E699/D699*100,0)</f>
        <v>1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>ROUND(E699/M699, 2)</f>
        <v>0.22</v>
      </c>
      <c r="Q699" s="10" t="s">
        <v>8313</v>
      </c>
      <c r="R699" t="s">
        <v>8343</v>
      </c>
      <c r="S699" s="9">
        <f>(((K699/60)/60) / 24) +DATE(1970,1,1)</f>
        <v>42388.523020833338</v>
      </c>
      <c r="T699" s="9">
        <f>(((J699/60)/60) /24) +DATE(1970,1,1)</f>
        <v>42403.523020833338</v>
      </c>
      <c r="U699">
        <f t="shared" si="10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25</v>
      </c>
      <c r="F700" s="8">
        <f>ROUND(E700/D700*100,0)</f>
        <v>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>ROUND(E700/M700, 2)</f>
        <v>0.86</v>
      </c>
      <c r="Q700" s="10" t="s">
        <v>8313</v>
      </c>
      <c r="R700" t="s">
        <v>8343</v>
      </c>
      <c r="S700" s="9">
        <f>(((K700/60)/60) / 24) +DATE(1970,1,1)</f>
        <v>41866.931076388886</v>
      </c>
      <c r="T700" s="9">
        <f>(((J700/60)/60) /24) +DATE(1970,1,1)</f>
        <v>41900.083333333336</v>
      </c>
      <c r="U700">
        <f t="shared" si="10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25</v>
      </c>
      <c r="F701" s="8">
        <f>ROUND(E701/D701*100,0)</f>
        <v>0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>ROUND(E701/M701, 2)</f>
        <v>0.03</v>
      </c>
      <c r="Q701" s="10" t="s">
        <v>8313</v>
      </c>
      <c r="R701" t="s">
        <v>8343</v>
      </c>
      <c r="S701" s="9">
        <f>(((K701/60)/60) / 24) +DATE(1970,1,1)</f>
        <v>41563.485509259262</v>
      </c>
      <c r="T701" s="9">
        <f>(((J701/60)/60) /24) +DATE(1970,1,1)</f>
        <v>41600.666666666664</v>
      </c>
      <c r="U701">
        <f t="shared" si="10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25</v>
      </c>
      <c r="F702" s="8">
        <f>ROUND(E702/D702*100,0)</f>
        <v>0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>ROUND(E702/M702, 2)</f>
        <v>0.81</v>
      </c>
      <c r="Q702" s="10" t="s">
        <v>8313</v>
      </c>
      <c r="R702" t="s">
        <v>8343</v>
      </c>
      <c r="S702" s="9">
        <f>(((K702/60)/60) / 24) +DATE(1970,1,1)</f>
        <v>42715.688437500001</v>
      </c>
      <c r="T702" s="9">
        <f>(((J702/60)/60) /24) +DATE(1970,1,1)</f>
        <v>42745.688437500001</v>
      </c>
      <c r="U702">
        <f t="shared" si="10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25</v>
      </c>
      <c r="F703" s="8">
        <f>ROUND(E703/D703*100,0)</f>
        <v>0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>ROUND(E703/M703, 2)</f>
        <v>1.19</v>
      </c>
      <c r="Q703" s="10" t="s">
        <v>8313</v>
      </c>
      <c r="R703" t="s">
        <v>8343</v>
      </c>
      <c r="S703" s="9">
        <f>(((K703/60)/60) / 24) +DATE(1970,1,1)</f>
        <v>41813.662962962961</v>
      </c>
      <c r="T703" s="9">
        <f>(((J703/60)/60) /24) +DATE(1970,1,1)</f>
        <v>41843.662962962961</v>
      </c>
      <c r="U703">
        <f t="shared" si="10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25</v>
      </c>
      <c r="F704" s="8">
        <f>ROUND(E704/D704*100,0)</f>
        <v>0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>ROUND(E704/M704, 2)</f>
        <v>0.68</v>
      </c>
      <c r="Q704" s="10" t="s">
        <v>8313</v>
      </c>
      <c r="R704" t="s">
        <v>8343</v>
      </c>
      <c r="S704" s="9">
        <f>(((K704/60)/60) / 24) +DATE(1970,1,1)</f>
        <v>42668.726701388892</v>
      </c>
      <c r="T704" s="9">
        <f>(((J704/60)/60) /24) +DATE(1970,1,1)</f>
        <v>42698.768368055549</v>
      </c>
      <c r="U704">
        <f t="shared" si="10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25</v>
      </c>
      <c r="F705" s="8">
        <f>ROUND(E705/D705*100,0)</f>
        <v>0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>ROUND(E705/M705, 2)</f>
        <v>3.57</v>
      </c>
      <c r="Q705" s="10" t="s">
        <v>8313</v>
      </c>
      <c r="R705" t="s">
        <v>8343</v>
      </c>
      <c r="S705" s="9">
        <f>(((K705/60)/60) / 24) +DATE(1970,1,1)</f>
        <v>42711.950798611113</v>
      </c>
      <c r="T705" s="9">
        <f>(((J705/60)/60) /24) +DATE(1970,1,1)</f>
        <v>42766.98055555555</v>
      </c>
      <c r="U705">
        <f t="shared" si="10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25</v>
      </c>
      <c r="F706" s="8">
        <f>ROUND(E706/D706*100,0)</f>
        <v>0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>ROUND(E706/M706, 2)</f>
        <v>6.25</v>
      </c>
      <c r="Q706" s="10" t="s">
        <v>8313</v>
      </c>
      <c r="R706" t="s">
        <v>8343</v>
      </c>
      <c r="S706" s="9">
        <f>(((K706/60)/60) / 24) +DATE(1970,1,1)</f>
        <v>42726.192916666667</v>
      </c>
      <c r="T706" s="9">
        <f>(((J706/60)/60) /24) +DATE(1970,1,1)</f>
        <v>42786.192916666667</v>
      </c>
      <c r="U706">
        <f t="shared" si="10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25</v>
      </c>
      <c r="F707" s="8">
        <f>ROUND(E707/D707*100,0)</f>
        <v>0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>ROUND(E707/M707, 2)</f>
        <v>5</v>
      </c>
      <c r="Q707" s="10" t="s">
        <v>8313</v>
      </c>
      <c r="R707" t="s">
        <v>8343</v>
      </c>
      <c r="S707" s="9">
        <f>(((K707/60)/60) / 24) +DATE(1970,1,1)</f>
        <v>42726.491643518515</v>
      </c>
      <c r="T707" s="9">
        <f>(((J707/60)/60) /24) +DATE(1970,1,1)</f>
        <v>42756.491643518515</v>
      </c>
      <c r="U707">
        <f t="shared" ref="U707:U770" si="11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25</v>
      </c>
      <c r="F708" s="8">
        <f>ROUND(E708/D708*100,0)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t="e">
        <f>ROUND(E708/M708, 2)</f>
        <v>#DIV/0!</v>
      </c>
      <c r="Q708" s="10" t="s">
        <v>8313</v>
      </c>
      <c r="R708" t="s">
        <v>8343</v>
      </c>
      <c r="S708" s="9">
        <f>(((K708/60)/60) / 24) +DATE(1970,1,1)</f>
        <v>42676.995173611111</v>
      </c>
      <c r="T708" s="9">
        <f>(((J708/60)/60) /24) +DATE(1970,1,1)</f>
        <v>42718.777083333334</v>
      </c>
      <c r="U708">
        <f t="shared" si="11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25</v>
      </c>
      <c r="F709" s="8">
        <f>ROUND(E709/D709*100,0)</f>
        <v>0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>ROUND(E709/M709, 2)</f>
        <v>0.05</v>
      </c>
      <c r="Q709" s="10" t="s">
        <v>8313</v>
      </c>
      <c r="R709" t="s">
        <v>8343</v>
      </c>
      <c r="S709" s="9">
        <f>(((K709/60)/60) / 24) +DATE(1970,1,1)</f>
        <v>42696.663506944446</v>
      </c>
      <c r="T709" s="9">
        <f>(((J709/60)/60) /24) +DATE(1970,1,1)</f>
        <v>42736.663506944446</v>
      </c>
      <c r="U709">
        <f t="shared" si="11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26</v>
      </c>
      <c r="F710" s="8">
        <f>ROUND(E710/D710*100,0)</f>
        <v>0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>ROUND(E710/M710, 2)</f>
        <v>7.0000000000000007E-2</v>
      </c>
      <c r="Q710" s="10" t="s">
        <v>8313</v>
      </c>
      <c r="R710" t="s">
        <v>8343</v>
      </c>
      <c r="S710" s="9">
        <f>(((K710/60)/60) / 24) +DATE(1970,1,1)</f>
        <v>41835.581018518518</v>
      </c>
      <c r="T710" s="9">
        <f>(((J710/60)/60) /24) +DATE(1970,1,1)</f>
        <v>41895.581018518518</v>
      </c>
      <c r="U710">
        <f t="shared" si="11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26</v>
      </c>
      <c r="F711" s="8">
        <f>ROUND(E711/D711*100,0)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>ROUND(E711/M711, 2)</f>
        <v>13</v>
      </c>
      <c r="Q711" s="10" t="s">
        <v>8313</v>
      </c>
      <c r="R711" t="s">
        <v>8343</v>
      </c>
      <c r="S711" s="9">
        <f>(((K711/60)/60) / 24) +DATE(1970,1,1)</f>
        <v>41948.041192129633</v>
      </c>
      <c r="T711" s="9">
        <f>(((J711/60)/60) /24) +DATE(1970,1,1)</f>
        <v>41978.041192129633</v>
      </c>
      <c r="U711">
        <f t="shared" si="11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26</v>
      </c>
      <c r="F712" s="8">
        <f>ROUND(E712/D712*100,0)</f>
        <v>2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t="e">
        <f>ROUND(E712/M712, 2)</f>
        <v>#DIV/0!</v>
      </c>
      <c r="Q712" s="10" t="s">
        <v>8313</v>
      </c>
      <c r="R712" t="s">
        <v>8343</v>
      </c>
      <c r="S712" s="9">
        <f>(((K712/60)/60) / 24) +DATE(1970,1,1)</f>
        <v>41837.984976851854</v>
      </c>
      <c r="T712" s="9">
        <f>(((J712/60)/60) /24) +DATE(1970,1,1)</f>
        <v>41871.030555555553</v>
      </c>
      <c r="U712">
        <f t="shared" si="11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26</v>
      </c>
      <c r="F713" s="8">
        <f>ROUND(E713/D713*100,0)</f>
        <v>0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>ROUND(E713/M713, 2)</f>
        <v>0.08</v>
      </c>
      <c r="Q713" s="10" t="s">
        <v>8313</v>
      </c>
      <c r="R713" t="s">
        <v>8343</v>
      </c>
      <c r="S713" s="9">
        <f>(((K713/60)/60) / 24) +DATE(1970,1,1)</f>
        <v>42678.459120370375</v>
      </c>
      <c r="T713" s="9">
        <f>(((J713/60)/60) /24) +DATE(1970,1,1)</f>
        <v>42718.500787037032</v>
      </c>
      <c r="U713">
        <f t="shared" si="11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26</v>
      </c>
      <c r="F714" s="8">
        <f>ROUND(E714/D714*100,0)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>ROUND(E714/M714, 2)</f>
        <v>6.5</v>
      </c>
      <c r="Q714" s="10" t="s">
        <v>8313</v>
      </c>
      <c r="R714" t="s">
        <v>8343</v>
      </c>
      <c r="S714" s="9">
        <f>(((K714/60)/60) / 24) +DATE(1970,1,1)</f>
        <v>42384.680925925932</v>
      </c>
      <c r="T714" s="9">
        <f>(((J714/60)/60) /24) +DATE(1970,1,1)</f>
        <v>42414.680925925932</v>
      </c>
      <c r="U714">
        <f t="shared" si="1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26</v>
      </c>
      <c r="F715" s="8">
        <f>ROUND(E715/D715*100,0)</f>
        <v>0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>ROUND(E715/M715, 2)</f>
        <v>26</v>
      </c>
      <c r="Q715" s="10" t="s">
        <v>8313</v>
      </c>
      <c r="R715" t="s">
        <v>8343</v>
      </c>
      <c r="S715" s="9">
        <f>(((K715/60)/60) / 24) +DATE(1970,1,1)</f>
        <v>42496.529305555552</v>
      </c>
      <c r="T715" s="9">
        <f>(((J715/60)/60) /24) +DATE(1970,1,1)</f>
        <v>42526.529305555552</v>
      </c>
      <c r="U715">
        <f t="shared" si="1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26</v>
      </c>
      <c r="F716" s="8">
        <f>ROUND(E716/D716*100,0)</f>
        <v>0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>ROUND(E716/M716, 2)</f>
        <v>0.93</v>
      </c>
      <c r="Q716" s="10" t="s">
        <v>8313</v>
      </c>
      <c r="R716" t="s">
        <v>8343</v>
      </c>
      <c r="S716" s="9">
        <f>(((K716/60)/60) / 24) +DATE(1970,1,1)</f>
        <v>42734.787986111114</v>
      </c>
      <c r="T716" s="9">
        <f>(((J716/60)/60) /24) +DATE(1970,1,1)</f>
        <v>42794.787986111114</v>
      </c>
      <c r="U716">
        <f t="shared" si="1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26</v>
      </c>
      <c r="F717" s="8">
        <f>ROUND(E717/D717*100,0)</f>
        <v>0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>ROUND(E717/M717, 2)</f>
        <v>2.17</v>
      </c>
      <c r="Q717" s="10" t="s">
        <v>8313</v>
      </c>
      <c r="R717" t="s">
        <v>8343</v>
      </c>
      <c r="S717" s="9">
        <f>(((K717/60)/60) / 24) +DATE(1970,1,1)</f>
        <v>42273.090740740736</v>
      </c>
      <c r="T717" s="9">
        <f>(((J717/60)/60) /24) +DATE(1970,1,1)</f>
        <v>42313.132407407407</v>
      </c>
      <c r="U717">
        <f t="shared" si="1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26</v>
      </c>
      <c r="F718" s="8">
        <f>ROUND(E718/D718*100,0)</f>
        <v>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>ROUND(E718/M718, 2)</f>
        <v>1.63</v>
      </c>
      <c r="Q718" s="10" t="s">
        <v>8313</v>
      </c>
      <c r="R718" t="s">
        <v>8343</v>
      </c>
      <c r="S718" s="9">
        <f>(((K718/60)/60) / 24) +DATE(1970,1,1)</f>
        <v>41940.658645833333</v>
      </c>
      <c r="T718" s="9">
        <f>(((J718/60)/60) /24) +DATE(1970,1,1)</f>
        <v>41974</v>
      </c>
      <c r="U718">
        <f t="shared" si="1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26</v>
      </c>
      <c r="F719" s="8">
        <f>ROUND(E719/D719*100,0)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>ROUND(E719/M719, 2)</f>
        <v>6.5</v>
      </c>
      <c r="Q719" s="10" t="s">
        <v>8313</v>
      </c>
      <c r="R719" t="s">
        <v>8343</v>
      </c>
      <c r="S719" s="9">
        <f>(((K719/60)/60) / 24) +DATE(1970,1,1)</f>
        <v>41857.854189814818</v>
      </c>
      <c r="T719" s="9">
        <f>(((J719/60)/60) /24) +DATE(1970,1,1)</f>
        <v>41887.854189814818</v>
      </c>
      <c r="U719">
        <f t="shared" si="1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26</v>
      </c>
      <c r="F720" s="8">
        <f>ROUND(E720/D720*100,0)</f>
        <v>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>ROUND(E720/M720, 2)</f>
        <v>6.5</v>
      </c>
      <c r="Q720" s="10" t="s">
        <v>8313</v>
      </c>
      <c r="R720" t="s">
        <v>8343</v>
      </c>
      <c r="S720" s="9">
        <f>(((K720/60)/60) / 24) +DATE(1970,1,1)</f>
        <v>42752.845451388886</v>
      </c>
      <c r="T720" s="9">
        <f>(((J720/60)/60) /24) +DATE(1970,1,1)</f>
        <v>42784.249305555553</v>
      </c>
      <c r="U720">
        <f t="shared" si="1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26</v>
      </c>
      <c r="F721" s="8">
        <f>ROUND(E721/D721*100,0)</f>
        <v>0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>ROUND(E721/M721, 2)</f>
        <v>2.6</v>
      </c>
      <c r="Q721" s="10" t="s">
        <v>8313</v>
      </c>
      <c r="R721" t="s">
        <v>8343</v>
      </c>
      <c r="S721" s="9">
        <f>(((K721/60)/60) / 24) +DATE(1970,1,1)</f>
        <v>42409.040231481486</v>
      </c>
      <c r="T721" s="9">
        <f>(((J721/60)/60) /24) +DATE(1970,1,1)</f>
        <v>42423.040231481486</v>
      </c>
      <c r="U721">
        <f t="shared" si="1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26.01</v>
      </c>
      <c r="F722" s="8">
        <f>ROUND(E722/D722*100,0)</f>
        <v>1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>ROUND(E722/M722, 2)</f>
        <v>0.63</v>
      </c>
      <c r="Q722" s="10" t="s">
        <v>8311</v>
      </c>
      <c r="R722" t="s">
        <v>8342</v>
      </c>
      <c r="S722" s="9">
        <f>(((K722/60)/60) / 24) +DATE(1970,1,1)</f>
        <v>40909.649201388893</v>
      </c>
      <c r="T722" s="9">
        <f>(((J722/60)/60) /24) +DATE(1970,1,1)</f>
        <v>40937.649201388893</v>
      </c>
      <c r="U722">
        <f t="shared" si="1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27</v>
      </c>
      <c r="F723" s="8">
        <f>ROUND(E723/D723*100,0)</f>
        <v>0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>ROUND(E723/M723, 2)</f>
        <v>0.23</v>
      </c>
      <c r="Q723" s="10" t="s">
        <v>8311</v>
      </c>
      <c r="R723" t="s">
        <v>8342</v>
      </c>
      <c r="S723" s="9">
        <f>(((K723/60)/60) / 24) +DATE(1970,1,1)</f>
        <v>41807.571840277778</v>
      </c>
      <c r="T723" s="9">
        <f>(((J723/60)/60) /24) +DATE(1970,1,1)</f>
        <v>41852.571840277778</v>
      </c>
      <c r="U723">
        <f t="shared" si="1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28</v>
      </c>
      <c r="F724" s="8">
        <f>ROUND(E724/D724*100,0)</f>
        <v>0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>ROUND(E724/M724, 2)</f>
        <v>0.18</v>
      </c>
      <c r="Q724" s="10" t="s">
        <v>8311</v>
      </c>
      <c r="R724" t="s">
        <v>8342</v>
      </c>
      <c r="S724" s="9">
        <f>(((K724/60)/60) / 24) +DATE(1970,1,1)</f>
        <v>40977.805300925924</v>
      </c>
      <c r="T724" s="9">
        <f>(((J724/60)/60) /24) +DATE(1970,1,1)</f>
        <v>41007.76363425926</v>
      </c>
      <c r="U724">
        <f t="shared" si="1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28</v>
      </c>
      <c r="F725" s="8">
        <f>ROUND(E725/D725*100,0)</f>
        <v>1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>ROUND(E725/M725, 2)</f>
        <v>0.28000000000000003</v>
      </c>
      <c r="Q725" s="10" t="s">
        <v>8311</v>
      </c>
      <c r="R725" t="s">
        <v>8342</v>
      </c>
      <c r="S725" s="9">
        <f>(((K725/60)/60) / 24) +DATE(1970,1,1)</f>
        <v>42184.816539351858</v>
      </c>
      <c r="T725" s="9">
        <f>(((J725/60)/60) /24) +DATE(1970,1,1)</f>
        <v>42215.165972222225</v>
      </c>
      <c r="U725">
        <f t="shared" si="1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29</v>
      </c>
      <c r="F726" s="8">
        <f>ROUND(E726/D726*100,0)</f>
        <v>0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>ROUND(E726/M726, 2)</f>
        <v>0.2</v>
      </c>
      <c r="Q726" s="10" t="s">
        <v>8311</v>
      </c>
      <c r="R726" t="s">
        <v>8342</v>
      </c>
      <c r="S726" s="9">
        <f>(((K726/60)/60) / 24) +DATE(1970,1,1)</f>
        <v>40694.638460648144</v>
      </c>
      <c r="T726" s="9">
        <f>(((J726/60)/60) /24) +DATE(1970,1,1)</f>
        <v>40724.638460648144</v>
      </c>
      <c r="U726">
        <f t="shared" si="1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29</v>
      </c>
      <c r="F727" s="8">
        <f>ROUND(E727/D727*100,0)</f>
        <v>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>ROUND(E727/M727, 2)</f>
        <v>0.21</v>
      </c>
      <c r="Q727" s="10" t="s">
        <v>8311</v>
      </c>
      <c r="R727" t="s">
        <v>8342</v>
      </c>
      <c r="S727" s="9">
        <f>(((K727/60)/60) / 24) +DATE(1970,1,1)</f>
        <v>42321.626296296294</v>
      </c>
      <c r="T727" s="9">
        <f>(((J727/60)/60) /24) +DATE(1970,1,1)</f>
        <v>42351.626296296294</v>
      </c>
      <c r="U727">
        <f t="shared" si="1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29</v>
      </c>
      <c r="F728" s="8">
        <f>ROUND(E728/D728*100,0)</f>
        <v>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>ROUND(E728/M728, 2)</f>
        <v>0.83</v>
      </c>
      <c r="Q728" s="10" t="s">
        <v>8311</v>
      </c>
      <c r="R728" t="s">
        <v>8342</v>
      </c>
      <c r="S728" s="9">
        <f>(((K728/60)/60) / 24) +DATE(1970,1,1)</f>
        <v>41346.042673611111</v>
      </c>
      <c r="T728" s="9">
        <f>(((J728/60)/60) /24) +DATE(1970,1,1)</f>
        <v>41376.042673611111</v>
      </c>
      <c r="U728">
        <f t="shared" si="1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29</v>
      </c>
      <c r="F729" s="8">
        <f>ROUND(E729/D729*100,0)</f>
        <v>1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>ROUND(E729/M729, 2)</f>
        <v>0.19</v>
      </c>
      <c r="Q729" s="10" t="s">
        <v>8311</v>
      </c>
      <c r="R729" t="s">
        <v>8342</v>
      </c>
      <c r="S729" s="9">
        <f>(((K729/60)/60) / 24) +DATE(1970,1,1)</f>
        <v>41247.020243055551</v>
      </c>
      <c r="T729" s="9">
        <f>(((J729/60)/60) /24) +DATE(1970,1,1)</f>
        <v>41288.888888888891</v>
      </c>
      <c r="U729">
        <f t="shared" si="1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30</v>
      </c>
      <c r="F730" s="8">
        <f>ROUND(E730/D730*100,0)</f>
        <v>0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>ROUND(E730/M730, 2)</f>
        <v>0.23</v>
      </c>
      <c r="Q730" s="10" t="s">
        <v>8311</v>
      </c>
      <c r="R730" t="s">
        <v>8342</v>
      </c>
      <c r="S730" s="9">
        <f>(((K730/60)/60) / 24) +DATE(1970,1,1)</f>
        <v>40731.837465277778</v>
      </c>
      <c r="T730" s="9">
        <f>(((J730/60)/60) /24) +DATE(1970,1,1)</f>
        <v>40776.837465277778</v>
      </c>
      <c r="U730">
        <f t="shared" si="1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30</v>
      </c>
      <c r="F731" s="8">
        <f>ROUND(E731/D731*100,0)</f>
        <v>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>ROUND(E731/M731, 2)</f>
        <v>0.25</v>
      </c>
      <c r="Q731" s="10" t="s">
        <v>8311</v>
      </c>
      <c r="R731" t="s">
        <v>8342</v>
      </c>
      <c r="S731" s="9">
        <f>(((K731/60)/60) / 24) +DATE(1970,1,1)</f>
        <v>41111.185891203706</v>
      </c>
      <c r="T731" s="9">
        <f>(((J731/60)/60) /24) +DATE(1970,1,1)</f>
        <v>41171.185891203706</v>
      </c>
      <c r="U731">
        <f t="shared" si="1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30</v>
      </c>
      <c r="F732" s="8">
        <f>ROUND(E732/D732*100,0)</f>
        <v>0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>ROUND(E732/M732, 2)</f>
        <v>0.11</v>
      </c>
      <c r="Q732" s="10" t="s">
        <v>8311</v>
      </c>
      <c r="R732" t="s">
        <v>8342</v>
      </c>
      <c r="S732" s="9">
        <f>(((K732/60)/60) / 24) +DATE(1970,1,1)</f>
        <v>40854.745266203703</v>
      </c>
      <c r="T732" s="9">
        <f>(((J732/60)/60) /24) +DATE(1970,1,1)</f>
        <v>40884.745266203703</v>
      </c>
      <c r="U732">
        <f t="shared" si="1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30</v>
      </c>
      <c r="F733" s="8">
        <f>ROUND(E733/D733*100,0)</f>
        <v>1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>ROUND(E733/M733, 2)</f>
        <v>0.42</v>
      </c>
      <c r="Q733" s="10" t="s">
        <v>8311</v>
      </c>
      <c r="R733" t="s">
        <v>8342</v>
      </c>
      <c r="S733" s="9">
        <f>(((K733/60)/60) / 24) +DATE(1970,1,1)</f>
        <v>40879.795682870368</v>
      </c>
      <c r="T733" s="9">
        <f>(((J733/60)/60) /24) +DATE(1970,1,1)</f>
        <v>40930.25</v>
      </c>
      <c r="U733">
        <f t="shared" si="1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30</v>
      </c>
      <c r="F734" s="8">
        <f>ROUND(E734/D734*100,0)</f>
        <v>75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>ROUND(E734/M734, 2)</f>
        <v>2.31</v>
      </c>
      <c r="Q734" s="10" t="s">
        <v>8311</v>
      </c>
      <c r="R734" t="s">
        <v>8342</v>
      </c>
      <c r="S734" s="9">
        <f>(((K734/60)/60) / 24) +DATE(1970,1,1)</f>
        <v>41486.424317129626</v>
      </c>
      <c r="T734" s="9">
        <f>(((J734/60)/60) /24) +DATE(1970,1,1)</f>
        <v>41546.424317129626</v>
      </c>
      <c r="U734">
        <f t="shared" si="1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</v>
      </c>
      <c r="F735" s="8">
        <f>ROUND(E735/D735*100,0)</f>
        <v>1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>ROUND(E735/M735, 2)</f>
        <v>0.18</v>
      </c>
      <c r="Q735" s="10" t="s">
        <v>8311</v>
      </c>
      <c r="R735" t="s">
        <v>8342</v>
      </c>
      <c r="S735" s="9">
        <f>(((K735/60)/60) / 24) +DATE(1970,1,1)</f>
        <v>41598.420046296298</v>
      </c>
      <c r="T735" s="9">
        <f>(((J735/60)/60) /24) +DATE(1970,1,1)</f>
        <v>41628.420046296298</v>
      </c>
      <c r="U735">
        <f t="shared" si="1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30</v>
      </c>
      <c r="F736" s="8">
        <f>ROUND(E736/D736*100,0)</f>
        <v>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>ROUND(E736/M736, 2)</f>
        <v>0.53</v>
      </c>
      <c r="Q736" s="10" t="s">
        <v>8311</v>
      </c>
      <c r="R736" t="s">
        <v>8342</v>
      </c>
      <c r="S736" s="9">
        <f>(((K736/60)/60) / 24) +DATE(1970,1,1)</f>
        <v>42102.164583333331</v>
      </c>
      <c r="T736" s="9">
        <f>(((J736/60)/60) /24) +DATE(1970,1,1)</f>
        <v>42133.208333333328</v>
      </c>
      <c r="U736">
        <f t="shared" si="1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30</v>
      </c>
      <c r="F737" s="8">
        <f>ROUND(E737/D737*100,0)</f>
        <v>0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>ROUND(E737/M737, 2)</f>
        <v>0.13</v>
      </c>
      <c r="Q737" s="10" t="s">
        <v>8311</v>
      </c>
      <c r="R737" t="s">
        <v>8342</v>
      </c>
      <c r="S737" s="9">
        <f>(((K737/60)/60) / 24) +DATE(1970,1,1)</f>
        <v>41946.029467592591</v>
      </c>
      <c r="T737" s="9">
        <f>(((J737/60)/60) /24) +DATE(1970,1,1)</f>
        <v>41977.027083333334</v>
      </c>
      <c r="U737">
        <f t="shared" si="1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30</v>
      </c>
      <c r="F738" s="8">
        <f>ROUND(E738/D738*100,0)</f>
        <v>1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>ROUND(E738/M738, 2)</f>
        <v>0.28000000000000003</v>
      </c>
      <c r="Q738" s="10" t="s">
        <v>8311</v>
      </c>
      <c r="R738" t="s">
        <v>8342</v>
      </c>
      <c r="S738" s="9">
        <f>(((K738/60)/60) / 24) +DATE(1970,1,1)</f>
        <v>41579.734259259261</v>
      </c>
      <c r="T738" s="9">
        <f>(((J738/60)/60) /24) +DATE(1970,1,1)</f>
        <v>41599.207638888889</v>
      </c>
      <c r="U738">
        <f t="shared" si="1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30</v>
      </c>
      <c r="F739" s="8">
        <f>ROUND(E739/D739*100,0)</f>
        <v>1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>ROUND(E739/M739, 2)</f>
        <v>0.28000000000000003</v>
      </c>
      <c r="Q739" s="10" t="s">
        <v>8311</v>
      </c>
      <c r="R739" t="s">
        <v>8342</v>
      </c>
      <c r="S739" s="9">
        <f>(((K739/60)/60) / 24) +DATE(1970,1,1)</f>
        <v>41667.275312500002</v>
      </c>
      <c r="T739" s="9">
        <f>(((J739/60)/60) /24) +DATE(1970,1,1)</f>
        <v>41684.833333333336</v>
      </c>
      <c r="U739">
        <f t="shared" si="1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30</v>
      </c>
      <c r="F740" s="8">
        <f>ROUND(E740/D740*100,0)</f>
        <v>2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>ROUND(E740/M740, 2)</f>
        <v>0.73</v>
      </c>
      <c r="Q740" s="10" t="s">
        <v>8311</v>
      </c>
      <c r="R740" t="s">
        <v>8342</v>
      </c>
      <c r="S740" s="9">
        <f>(((K740/60)/60) / 24) +DATE(1970,1,1)</f>
        <v>41943.604097222218</v>
      </c>
      <c r="T740" s="9">
        <f>(((J740/60)/60) /24) +DATE(1970,1,1)</f>
        <v>41974.207638888889</v>
      </c>
      <c r="U740">
        <f t="shared" si="1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30</v>
      </c>
      <c r="F741" s="8">
        <f>ROUND(E741/D741*100,0)</f>
        <v>1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>ROUND(E741/M741, 2)</f>
        <v>0.22</v>
      </c>
      <c r="Q741" s="10" t="s">
        <v>8311</v>
      </c>
      <c r="R741" t="s">
        <v>8342</v>
      </c>
      <c r="S741" s="9">
        <f>(((K741/60)/60) / 24) +DATE(1970,1,1)</f>
        <v>41829.502650462964</v>
      </c>
      <c r="T741" s="9">
        <f>(((J741/60)/60) /24) +DATE(1970,1,1)</f>
        <v>41862.502650462964</v>
      </c>
      <c r="U741">
        <f t="shared" si="1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30</v>
      </c>
      <c r="F742" s="8">
        <f>ROUND(E742/D742*100,0)</f>
        <v>1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>ROUND(E742/M742, 2)</f>
        <v>1.58</v>
      </c>
      <c r="Q742" s="10" t="s">
        <v>8311</v>
      </c>
      <c r="R742" t="s">
        <v>8342</v>
      </c>
      <c r="S742" s="9">
        <f>(((K742/60)/60) / 24) +DATE(1970,1,1)</f>
        <v>42162.146782407406</v>
      </c>
      <c r="T742" s="9">
        <f>(((J742/60)/60) /24) +DATE(1970,1,1)</f>
        <v>42176.146782407406</v>
      </c>
      <c r="U742">
        <f t="shared" si="1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31</v>
      </c>
      <c r="F743" s="8">
        <f>ROUND(E743/D743*100,0)</f>
        <v>0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>ROUND(E743/M743, 2)</f>
        <v>0.33</v>
      </c>
      <c r="Q743" s="10" t="s">
        <v>8311</v>
      </c>
      <c r="R743" t="s">
        <v>8342</v>
      </c>
      <c r="S743" s="9">
        <f>(((K743/60)/60) / 24) +DATE(1970,1,1)</f>
        <v>41401.648217592592</v>
      </c>
      <c r="T743" s="9">
        <f>(((J743/60)/60) /24) +DATE(1970,1,1)</f>
        <v>41436.648217592592</v>
      </c>
      <c r="U743">
        <f t="shared" si="1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31</v>
      </c>
      <c r="F744" s="8">
        <f>ROUND(E744/D744*100,0)</f>
        <v>2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>ROUND(E744/M744, 2)</f>
        <v>1.35</v>
      </c>
      <c r="Q744" s="10" t="s">
        <v>8311</v>
      </c>
      <c r="R744" t="s">
        <v>8342</v>
      </c>
      <c r="S744" s="9">
        <f>(((K744/60)/60) / 24) +DATE(1970,1,1)</f>
        <v>41689.917962962965</v>
      </c>
      <c r="T744" s="9">
        <f>(((J744/60)/60) /24) +DATE(1970,1,1)</f>
        <v>41719.876296296294</v>
      </c>
      <c r="U744">
        <f t="shared" si="1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32</v>
      </c>
      <c r="F745" s="8">
        <f>ROUND(E745/D745*100,0)</f>
        <v>6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>ROUND(E745/M745, 2)</f>
        <v>2.13</v>
      </c>
      <c r="Q745" s="10" t="s">
        <v>8311</v>
      </c>
      <c r="R745" t="s">
        <v>8342</v>
      </c>
      <c r="S745" s="9">
        <f>(((K745/60)/60) / 24) +DATE(1970,1,1)</f>
        <v>40990.709317129629</v>
      </c>
      <c r="T745" s="9">
        <f>(((J745/60)/60) /24) +DATE(1970,1,1)</f>
        <v>41015.875</v>
      </c>
      <c r="U745">
        <f t="shared" si="1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32</v>
      </c>
      <c r="F746" s="8">
        <f>ROUND(E746/D746*100,0)</f>
        <v>1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>ROUND(E746/M746, 2)</f>
        <v>0.52</v>
      </c>
      <c r="Q746" s="10" t="s">
        <v>8311</v>
      </c>
      <c r="R746" t="s">
        <v>8342</v>
      </c>
      <c r="S746" s="9">
        <f>(((K746/60)/60) / 24) +DATE(1970,1,1)</f>
        <v>41226.95721064815</v>
      </c>
      <c r="T746" s="9">
        <f>(((J746/60)/60) /24) +DATE(1970,1,1)</f>
        <v>41256.95721064815</v>
      </c>
      <c r="U746">
        <f t="shared" si="1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32</v>
      </c>
      <c r="F747" s="8">
        <f>ROUND(E747/D747*100,0)</f>
        <v>1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>ROUND(E747/M747, 2)</f>
        <v>0.43</v>
      </c>
      <c r="Q747" s="10" t="s">
        <v>8311</v>
      </c>
      <c r="R747" t="s">
        <v>8342</v>
      </c>
      <c r="S747" s="9">
        <f>(((K747/60)/60) / 24) +DATE(1970,1,1)</f>
        <v>41367.572280092594</v>
      </c>
      <c r="T747" s="9">
        <f>(((J747/60)/60) /24) +DATE(1970,1,1)</f>
        <v>41397.572280092594</v>
      </c>
      <c r="U747">
        <f t="shared" si="1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34</v>
      </c>
      <c r="F748" s="8">
        <f>ROUND(E748/D748*100,0)</f>
        <v>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>ROUND(E748/M748, 2)</f>
        <v>0.35</v>
      </c>
      <c r="Q748" s="10" t="s">
        <v>8311</v>
      </c>
      <c r="R748" t="s">
        <v>8342</v>
      </c>
      <c r="S748" s="9">
        <f>(((K748/60)/60) / 24) +DATE(1970,1,1)</f>
        <v>41157.042928240742</v>
      </c>
      <c r="T748" s="9">
        <f>(((J748/60)/60) /24) +DATE(1970,1,1)</f>
        <v>41175.165972222225</v>
      </c>
      <c r="U748">
        <f t="shared" si="1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34</v>
      </c>
      <c r="F749" s="8">
        <f>ROUND(E749/D749*100,0)</f>
        <v>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>ROUND(E749/M749, 2)</f>
        <v>0.62</v>
      </c>
      <c r="Q749" s="10" t="s">
        <v>8311</v>
      </c>
      <c r="R749" t="s">
        <v>8342</v>
      </c>
      <c r="S749" s="9">
        <f>(((K749/60)/60) / 24) +DATE(1970,1,1)</f>
        <v>41988.548831018517</v>
      </c>
      <c r="T749" s="9">
        <f>(((J749/60)/60) /24) +DATE(1970,1,1)</f>
        <v>42019.454166666663</v>
      </c>
      <c r="U749">
        <f t="shared" si="1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34</v>
      </c>
      <c r="F750" s="8">
        <f>ROUND(E750/D750*100,0)</f>
        <v>2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>ROUND(E750/M750, 2)</f>
        <v>0.77</v>
      </c>
      <c r="Q750" s="10" t="s">
        <v>8311</v>
      </c>
      <c r="R750" t="s">
        <v>8342</v>
      </c>
      <c r="S750" s="9">
        <f>(((K750/60)/60) / 24) +DATE(1970,1,1)</f>
        <v>41831.846828703703</v>
      </c>
      <c r="T750" s="9">
        <f>(((J750/60)/60) /24) +DATE(1970,1,1)</f>
        <v>41861.846828703703</v>
      </c>
      <c r="U750">
        <f t="shared" si="1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34.950000000000003</v>
      </c>
      <c r="F751" s="8">
        <f>ROUND(E751/D751*100,0)</f>
        <v>0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>ROUND(E751/M751, 2)</f>
        <v>0.32</v>
      </c>
      <c r="Q751" s="10" t="s">
        <v>8311</v>
      </c>
      <c r="R751" t="s">
        <v>8342</v>
      </c>
      <c r="S751" s="9">
        <f>(((K751/60)/60) / 24) +DATE(1970,1,1)</f>
        <v>42733.94131944445</v>
      </c>
      <c r="T751" s="9">
        <f>(((J751/60)/60) /24) +DATE(1970,1,1)</f>
        <v>42763.94131944445</v>
      </c>
      <c r="U751">
        <f t="shared" si="1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35</v>
      </c>
      <c r="F752" s="8">
        <f>ROUND(E752/D752*100,0)</f>
        <v>1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>ROUND(E752/M752, 2)</f>
        <v>0.59</v>
      </c>
      <c r="Q752" s="10" t="s">
        <v>8311</v>
      </c>
      <c r="R752" t="s">
        <v>8342</v>
      </c>
      <c r="S752" s="9">
        <f>(((K752/60)/60) / 24) +DATE(1970,1,1)</f>
        <v>41299.878148148149</v>
      </c>
      <c r="T752" s="9">
        <f>(((J752/60)/60) /24) +DATE(1970,1,1)</f>
        <v>41329.878148148149</v>
      </c>
      <c r="U752">
        <f t="shared" si="1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</v>
      </c>
      <c r="F753" s="8">
        <f>ROUND(E753/D753*100,0)</f>
        <v>1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>ROUND(E753/M753, 2)</f>
        <v>0.56000000000000005</v>
      </c>
      <c r="Q753" s="10" t="s">
        <v>8311</v>
      </c>
      <c r="R753" t="s">
        <v>8342</v>
      </c>
      <c r="S753" s="9">
        <f>(((K753/60)/60) / 24) +DATE(1970,1,1)</f>
        <v>40713.630497685182</v>
      </c>
      <c r="T753" s="9">
        <f>(((J753/60)/60) /24) +DATE(1970,1,1)</f>
        <v>40759.630497685182</v>
      </c>
      <c r="U753">
        <f t="shared" si="1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35</v>
      </c>
      <c r="F754" s="8">
        <f>ROUND(E754/D754*100,0)</f>
        <v>1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>ROUND(E754/M754, 2)</f>
        <v>0.33</v>
      </c>
      <c r="Q754" s="10" t="s">
        <v>8311</v>
      </c>
      <c r="R754" t="s">
        <v>8342</v>
      </c>
      <c r="S754" s="9">
        <f>(((K754/60)/60) / 24) +DATE(1970,1,1)</f>
        <v>42639.421493055561</v>
      </c>
      <c r="T754" s="9">
        <f>(((J754/60)/60) /24) +DATE(1970,1,1)</f>
        <v>42659.458333333328</v>
      </c>
      <c r="U754">
        <f t="shared" si="1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35</v>
      </c>
      <c r="F755" s="8">
        <f>ROUND(E755/D755*100,0)</f>
        <v>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>ROUND(E755/M755, 2)</f>
        <v>1.35</v>
      </c>
      <c r="Q755" s="10" t="s">
        <v>8311</v>
      </c>
      <c r="R755" t="s">
        <v>8342</v>
      </c>
      <c r="S755" s="9">
        <f>(((K755/60)/60) / 24) +DATE(1970,1,1)</f>
        <v>42019.590173611112</v>
      </c>
      <c r="T755" s="9">
        <f>(((J755/60)/60) /24) +DATE(1970,1,1)</f>
        <v>42049.590173611112</v>
      </c>
      <c r="U755">
        <f t="shared" si="1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35</v>
      </c>
      <c r="F756" s="8">
        <f>ROUND(E756/D756*100,0)</f>
        <v>2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>ROUND(E756/M756, 2)</f>
        <v>0.71</v>
      </c>
      <c r="Q756" s="10" t="s">
        <v>8311</v>
      </c>
      <c r="R756" t="s">
        <v>8342</v>
      </c>
      <c r="S756" s="9">
        <f>(((K756/60)/60) / 24) +DATE(1970,1,1)</f>
        <v>41249.749085648145</v>
      </c>
      <c r="T756" s="9">
        <f>(((J756/60)/60) /24) +DATE(1970,1,1)</f>
        <v>41279.749085648145</v>
      </c>
      <c r="U756">
        <f t="shared" si="1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35</v>
      </c>
      <c r="F757" s="8">
        <f>ROUND(E757/D757*100,0)</f>
        <v>1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>ROUND(E757/M757, 2)</f>
        <v>0.51</v>
      </c>
      <c r="Q757" s="10" t="s">
        <v>8311</v>
      </c>
      <c r="R757" t="s">
        <v>8342</v>
      </c>
      <c r="S757" s="9">
        <f>(((K757/60)/60) / 24) +DATE(1970,1,1)</f>
        <v>41383.605057870373</v>
      </c>
      <c r="T757" s="9">
        <f>(((J757/60)/60) /24) +DATE(1970,1,1)</f>
        <v>41414.02847222222</v>
      </c>
      <c r="U757">
        <f t="shared" si="1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35</v>
      </c>
      <c r="F758" s="8">
        <f>ROUND(E758/D758*100,0)</f>
        <v>5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>ROUND(E758/M758, 2)</f>
        <v>1.59</v>
      </c>
      <c r="Q758" s="10" t="s">
        <v>8311</v>
      </c>
      <c r="R758" t="s">
        <v>8342</v>
      </c>
      <c r="S758" s="9">
        <f>(((K758/60)/60) / 24) +DATE(1970,1,1)</f>
        <v>40590.766886574071</v>
      </c>
      <c r="T758" s="9">
        <f>(((J758/60)/60) /24) +DATE(1970,1,1)</f>
        <v>40651.725219907406</v>
      </c>
      <c r="U758">
        <f t="shared" si="1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35</v>
      </c>
      <c r="F759" s="8">
        <f>ROUND(E759/D759*100,0)</f>
        <v>14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>ROUND(E759/M759, 2)</f>
        <v>1.94</v>
      </c>
      <c r="Q759" s="10" t="s">
        <v>8311</v>
      </c>
      <c r="R759" t="s">
        <v>8342</v>
      </c>
      <c r="S759" s="9">
        <f>(((K759/60)/60) / 24) +DATE(1970,1,1)</f>
        <v>41235.054560185185</v>
      </c>
      <c r="T759" s="9">
        <f>(((J759/60)/60) /24) +DATE(1970,1,1)</f>
        <v>41249.054560185185</v>
      </c>
      <c r="U759">
        <f t="shared" si="1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35</v>
      </c>
      <c r="F760" s="8">
        <f>ROUND(E760/D760*100,0)</f>
        <v>1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>ROUND(E760/M760, 2)</f>
        <v>1.84</v>
      </c>
      <c r="Q760" s="10" t="s">
        <v>8311</v>
      </c>
      <c r="R760" t="s">
        <v>8342</v>
      </c>
      <c r="S760" s="9">
        <f>(((K760/60)/60) / 24) +DATE(1970,1,1)</f>
        <v>40429.836435185185</v>
      </c>
      <c r="T760" s="9">
        <f>(((J760/60)/60) /24) +DATE(1970,1,1)</f>
        <v>40459.836435185185</v>
      </c>
      <c r="U760">
        <f t="shared" si="1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35</v>
      </c>
      <c r="F761" s="8">
        <f>ROUND(E761/D761*100,0)</f>
        <v>1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>ROUND(E761/M761, 2)</f>
        <v>0.35</v>
      </c>
      <c r="Q761" s="10" t="s">
        <v>8311</v>
      </c>
      <c r="R761" t="s">
        <v>8342</v>
      </c>
      <c r="S761" s="9">
        <f>(((K761/60)/60) / 24) +DATE(1970,1,1)</f>
        <v>41789.330312500002</v>
      </c>
      <c r="T761" s="9">
        <f>(((J761/60)/60) /24) +DATE(1970,1,1)</f>
        <v>41829.330312500002</v>
      </c>
      <c r="U761">
        <f t="shared" si="1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35</v>
      </c>
      <c r="F762" s="8">
        <f>ROUND(E762/D762*100,0)</f>
        <v>2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t="e">
        <f>ROUND(E762/M762, 2)</f>
        <v>#DIV/0!</v>
      </c>
      <c r="Q762" s="10" t="s">
        <v>8311</v>
      </c>
      <c r="R762" t="s">
        <v>8339</v>
      </c>
      <c r="S762" s="9">
        <f>(((K762/60)/60) / 24) +DATE(1970,1,1)</f>
        <v>42670.764039351852</v>
      </c>
      <c r="T762" s="9">
        <f>(((J762/60)/60) /24) +DATE(1970,1,1)</f>
        <v>42700.805706018517</v>
      </c>
      <c r="U762">
        <f t="shared" si="1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36</v>
      </c>
      <c r="F763" s="8">
        <f>ROUND(E763/D763*100,0)</f>
        <v>1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>ROUND(E763/M763, 2)</f>
        <v>6</v>
      </c>
      <c r="Q763" s="10" t="s">
        <v>8311</v>
      </c>
      <c r="R763" t="s">
        <v>8339</v>
      </c>
      <c r="S763" s="9">
        <f>(((K763/60)/60) / 24) +DATE(1970,1,1)</f>
        <v>41642.751458333332</v>
      </c>
      <c r="T763" s="9">
        <f>(((J763/60)/60) /24) +DATE(1970,1,1)</f>
        <v>41672.751458333332</v>
      </c>
      <c r="U763">
        <f t="shared" si="1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36</v>
      </c>
      <c r="F764" s="8">
        <f>ROUND(E764/D764*100,0)</f>
        <v>1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t="e">
        <f>ROUND(E764/M764, 2)</f>
        <v>#DIV/0!</v>
      </c>
      <c r="Q764" s="10" t="s">
        <v>8311</v>
      </c>
      <c r="R764" t="s">
        <v>8339</v>
      </c>
      <c r="S764" s="9">
        <f>(((K764/60)/60) / 24) +DATE(1970,1,1)</f>
        <v>42690.858449074076</v>
      </c>
      <c r="T764" s="9">
        <f>(((J764/60)/60) /24) +DATE(1970,1,1)</f>
        <v>42708.25</v>
      </c>
      <c r="U764">
        <f t="shared" si="1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36</v>
      </c>
      <c r="F765" s="8">
        <f>ROUND(E765/D765*100,0)</f>
        <v>1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>ROUND(E765/M765, 2)</f>
        <v>36</v>
      </c>
      <c r="Q765" s="10" t="s">
        <v>8311</v>
      </c>
      <c r="R765" t="s">
        <v>8339</v>
      </c>
      <c r="S765" s="9">
        <f>(((K765/60)/60) / 24) +DATE(1970,1,1)</f>
        <v>41471.446851851848</v>
      </c>
      <c r="T765" s="9">
        <f>(((J765/60)/60) /24) +DATE(1970,1,1)</f>
        <v>41501.446851851848</v>
      </c>
      <c r="U765">
        <f t="shared" si="1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36</v>
      </c>
      <c r="F766" s="8">
        <f>ROUND(E766/D766*100,0)</f>
        <v>1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t="e">
        <f>ROUND(E766/M766, 2)</f>
        <v>#DIV/0!</v>
      </c>
      <c r="Q766" s="10" t="s">
        <v>8311</v>
      </c>
      <c r="R766" t="s">
        <v>8339</v>
      </c>
      <c r="S766" s="9">
        <f>(((K766/60)/60) / 24) +DATE(1970,1,1)</f>
        <v>42227.173159722224</v>
      </c>
      <c r="T766" s="9">
        <f>(((J766/60)/60) /24) +DATE(1970,1,1)</f>
        <v>42257.173159722224</v>
      </c>
      <c r="U766">
        <f t="shared" si="1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37</v>
      </c>
      <c r="F767" s="8">
        <f>ROUND(E767/D767*100,0)</f>
        <v>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>ROUND(E767/M767, 2)</f>
        <v>0.84</v>
      </c>
      <c r="Q767" s="10" t="s">
        <v>8311</v>
      </c>
      <c r="R767" t="s">
        <v>8339</v>
      </c>
      <c r="S767" s="9">
        <f>(((K767/60)/60) / 24) +DATE(1970,1,1)</f>
        <v>41901.542638888888</v>
      </c>
      <c r="T767" s="9">
        <f>(((J767/60)/60) /24) +DATE(1970,1,1)</f>
        <v>41931.542638888888</v>
      </c>
      <c r="U767">
        <f t="shared" si="1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38</v>
      </c>
      <c r="F768" s="8">
        <f>ROUND(E768/D768*100,0)</f>
        <v>1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t="e">
        <f>ROUND(E768/M768, 2)</f>
        <v>#DIV/0!</v>
      </c>
      <c r="Q768" s="10" t="s">
        <v>8311</v>
      </c>
      <c r="R768" t="s">
        <v>8339</v>
      </c>
      <c r="S768" s="9">
        <f>(((K768/60)/60) / 24) +DATE(1970,1,1)</f>
        <v>42021.783368055556</v>
      </c>
      <c r="T768" s="9">
        <f>(((J768/60)/60) /24) +DATE(1970,1,1)</f>
        <v>42051.783368055556</v>
      </c>
      <c r="U768">
        <f t="shared" si="1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39</v>
      </c>
      <c r="F769" s="8">
        <f>ROUND(E769/D769*100,0)</f>
        <v>1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>ROUND(E769/M769, 2)</f>
        <v>13</v>
      </c>
      <c r="Q769" s="10" t="s">
        <v>8311</v>
      </c>
      <c r="R769" t="s">
        <v>8339</v>
      </c>
      <c r="S769" s="9">
        <f>(((K769/60)/60) / 24) +DATE(1970,1,1)</f>
        <v>42115.143634259264</v>
      </c>
      <c r="T769" s="9">
        <f>(((J769/60)/60) /24) +DATE(1970,1,1)</f>
        <v>42145.143634259264</v>
      </c>
      <c r="U769">
        <f t="shared" si="1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39</v>
      </c>
      <c r="F770" s="8">
        <f>ROUND(E770/D770*100,0)</f>
        <v>2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t="e">
        <f>ROUND(E770/M770, 2)</f>
        <v>#DIV/0!</v>
      </c>
      <c r="Q770" s="10" t="s">
        <v>8311</v>
      </c>
      <c r="R770" t="s">
        <v>8339</v>
      </c>
      <c r="S770" s="9">
        <f>(((K770/60)/60) / 24) +DATE(1970,1,1)</f>
        <v>41594.207060185188</v>
      </c>
      <c r="T770" s="9">
        <f>(((J770/60)/60) /24) +DATE(1970,1,1)</f>
        <v>41624.207060185188</v>
      </c>
      <c r="U770">
        <f t="shared" si="1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40</v>
      </c>
      <c r="F771" s="8">
        <f>ROUND(E771/D771*100,0)</f>
        <v>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>ROUND(E771/M771, 2)</f>
        <v>0.77</v>
      </c>
      <c r="Q771" s="10" t="s">
        <v>8311</v>
      </c>
      <c r="R771" t="s">
        <v>8339</v>
      </c>
      <c r="S771" s="9">
        <f>(((K771/60)/60) / 24) +DATE(1970,1,1)</f>
        <v>41604.996458333335</v>
      </c>
      <c r="T771" s="9">
        <f>(((J771/60)/60) /24) +DATE(1970,1,1)</f>
        <v>41634.996458333335</v>
      </c>
      <c r="U771">
        <f t="shared" ref="U771:U834" si="12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40</v>
      </c>
      <c r="F772" s="8">
        <f>ROUND(E772/D772*100,0)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t="e">
        <f>ROUND(E772/M772, 2)</f>
        <v>#DIV/0!</v>
      </c>
      <c r="Q772" s="10" t="s">
        <v>8311</v>
      </c>
      <c r="R772" t="s">
        <v>8339</v>
      </c>
      <c r="S772" s="9">
        <f>(((K772/60)/60) / 24) +DATE(1970,1,1)</f>
        <v>41289.999641203707</v>
      </c>
      <c r="T772" s="9">
        <f>(((J772/60)/60) /24) +DATE(1970,1,1)</f>
        <v>41329.999641203707</v>
      </c>
      <c r="U772">
        <f t="shared" si="12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40</v>
      </c>
      <c r="F773" s="8">
        <f>ROUND(E773/D773*100,0)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>ROUND(E773/M773, 2)</f>
        <v>40</v>
      </c>
      <c r="Q773" s="10" t="s">
        <v>8311</v>
      </c>
      <c r="R773" t="s">
        <v>8339</v>
      </c>
      <c r="S773" s="9">
        <f>(((K773/60)/60) / 24) +DATE(1970,1,1)</f>
        <v>42349.824097222227</v>
      </c>
      <c r="T773" s="9">
        <f>(((J773/60)/60) /24) +DATE(1970,1,1)</f>
        <v>42399.824097222227</v>
      </c>
      <c r="U773">
        <f t="shared" si="12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40</v>
      </c>
      <c r="F774" s="8">
        <f>ROUND(E774/D774*100,0)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>ROUND(E774/M774, 2)</f>
        <v>40</v>
      </c>
      <c r="Q774" s="10" t="s">
        <v>8311</v>
      </c>
      <c r="R774" t="s">
        <v>8339</v>
      </c>
      <c r="S774" s="9">
        <f>(((K774/60)/60) / 24) +DATE(1970,1,1)</f>
        <v>40068.056932870371</v>
      </c>
      <c r="T774" s="9">
        <f>(((J774/60)/60) /24) +DATE(1970,1,1)</f>
        <v>40118.165972222225</v>
      </c>
      <c r="U774">
        <f t="shared" si="12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40</v>
      </c>
      <c r="F775" s="8">
        <f>ROUND(E775/D775*100,0)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>ROUND(E775/M775, 2)</f>
        <v>20</v>
      </c>
      <c r="Q775" s="10" t="s">
        <v>8311</v>
      </c>
      <c r="R775" t="s">
        <v>8339</v>
      </c>
      <c r="S775" s="9">
        <f>(((K775/60)/60) / 24) +DATE(1970,1,1)</f>
        <v>42100.735937499994</v>
      </c>
      <c r="T775" s="9">
        <f>(((J775/60)/60) /24) +DATE(1970,1,1)</f>
        <v>42134.959027777775</v>
      </c>
      <c r="U775">
        <f t="shared" si="12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40</v>
      </c>
      <c r="F776" s="8">
        <f>ROUND(E776/D776*100,0)</f>
        <v>8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>ROUND(E776/M776, 2)</f>
        <v>4.4400000000000004</v>
      </c>
      <c r="Q776" s="10" t="s">
        <v>8311</v>
      </c>
      <c r="R776" t="s">
        <v>8339</v>
      </c>
      <c r="S776" s="9">
        <f>(((K776/60)/60) / 24) +DATE(1970,1,1)</f>
        <v>41663.780300925922</v>
      </c>
      <c r="T776" s="9">
        <f>(((J776/60)/60) /24) +DATE(1970,1,1)</f>
        <v>41693.780300925922</v>
      </c>
      <c r="U776">
        <f t="shared" si="12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40</v>
      </c>
      <c r="F777" s="8">
        <f>ROUND(E777/D777*100,0)</f>
        <v>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>ROUND(E777/M777, 2)</f>
        <v>8</v>
      </c>
      <c r="Q777" s="10" t="s">
        <v>8311</v>
      </c>
      <c r="R777" t="s">
        <v>8339</v>
      </c>
      <c r="S777" s="9">
        <f>(((K777/60)/60) / 24) +DATE(1970,1,1)</f>
        <v>40863.060127314813</v>
      </c>
      <c r="T777" s="9">
        <f>(((J777/60)/60) /24) +DATE(1970,1,1)</f>
        <v>40893.060127314813</v>
      </c>
      <c r="U777">
        <f t="shared" si="12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40</v>
      </c>
      <c r="F778" s="8">
        <f>ROUND(E778/D778*100,0)</f>
        <v>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>ROUND(E778/M778, 2)</f>
        <v>0.7</v>
      </c>
      <c r="Q778" s="10" t="s">
        <v>8311</v>
      </c>
      <c r="R778" t="s">
        <v>8339</v>
      </c>
      <c r="S778" s="9">
        <f>(((K778/60)/60) / 24) +DATE(1970,1,1)</f>
        <v>42250.685706018514</v>
      </c>
      <c r="T778" s="9">
        <f>(((J778/60)/60) /24) +DATE(1970,1,1)</f>
        <v>42288.208333333328</v>
      </c>
      <c r="U778">
        <f t="shared" si="12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40</v>
      </c>
      <c r="F779" s="8">
        <f>ROUND(E779/D779*100,0)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>ROUND(E779/M779, 2)</f>
        <v>13.33</v>
      </c>
      <c r="Q779" s="10" t="s">
        <v>8311</v>
      </c>
      <c r="R779" t="s">
        <v>8339</v>
      </c>
      <c r="S779" s="9">
        <f>(((K779/60)/60) / 24) +DATE(1970,1,1)</f>
        <v>41456.981215277774</v>
      </c>
      <c r="T779" s="9">
        <f>(((J779/60)/60) /24) +DATE(1970,1,1)</f>
        <v>41486.981215277774</v>
      </c>
      <c r="U779">
        <f t="shared" si="12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40</v>
      </c>
      <c r="F780" s="8">
        <f>ROUND(E780/D780*100,0)</f>
        <v>8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>ROUND(E780/M780, 2)</f>
        <v>40</v>
      </c>
      <c r="Q780" s="10" t="s">
        <v>8311</v>
      </c>
      <c r="R780" t="s">
        <v>8339</v>
      </c>
      <c r="S780" s="9">
        <f>(((K780/60)/60) / 24) +DATE(1970,1,1)</f>
        <v>41729.702314814815</v>
      </c>
      <c r="T780" s="9">
        <f>(((J780/60)/60) /24) +DATE(1970,1,1)</f>
        <v>41759.702314814815</v>
      </c>
      <c r="U780">
        <f t="shared" si="12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</v>
      </c>
      <c r="F781" s="8">
        <f>ROUND(E781/D781*100,0)</f>
        <v>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>ROUND(E781/M781, 2)</f>
        <v>6.67</v>
      </c>
      <c r="Q781" s="10" t="s">
        <v>8311</v>
      </c>
      <c r="R781" t="s">
        <v>8339</v>
      </c>
      <c r="S781" s="9">
        <f>(((K781/60)/60) / 24) +DATE(1970,1,1)</f>
        <v>40436.68408564815</v>
      </c>
      <c r="T781" s="9">
        <f>(((J781/60)/60) /24) +DATE(1970,1,1)</f>
        <v>40466.166666666664</v>
      </c>
      <c r="U781">
        <f t="shared" si="12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40</v>
      </c>
      <c r="F782" s="8">
        <f>ROUND(E782/D782*100,0)</f>
        <v>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>ROUND(E782/M782, 2)</f>
        <v>1.48</v>
      </c>
      <c r="Q782" s="10" t="s">
        <v>8319</v>
      </c>
      <c r="R782" t="s">
        <v>8324</v>
      </c>
      <c r="S782" s="9">
        <f>(((K782/60)/60) / 24) +DATE(1970,1,1)</f>
        <v>40636.673900462964</v>
      </c>
      <c r="T782" s="9">
        <f>(((J782/60)/60) /24) +DATE(1970,1,1)</f>
        <v>40666.673900462964</v>
      </c>
      <c r="U782">
        <f t="shared" si="12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40</v>
      </c>
      <c r="F783" s="8">
        <f>ROUND(E783/D783*100,0)</f>
        <v>5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>ROUND(E783/M783, 2)</f>
        <v>1.6</v>
      </c>
      <c r="Q783" s="10" t="s">
        <v>8319</v>
      </c>
      <c r="R783" t="s">
        <v>8324</v>
      </c>
      <c r="S783" s="9">
        <f>(((K783/60)/60) / 24) +DATE(1970,1,1)</f>
        <v>41403.000856481485</v>
      </c>
      <c r="T783" s="9">
        <f>(((J783/60)/60) /24) +DATE(1970,1,1)</f>
        <v>41433.000856481485</v>
      </c>
      <c r="U783">
        <f t="shared" si="12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41</v>
      </c>
      <c r="F784" s="8">
        <f>ROUND(E784/D784*100,0)</f>
        <v>6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>ROUND(E784/M784, 2)</f>
        <v>2.93</v>
      </c>
      <c r="Q784" s="10" t="s">
        <v>8319</v>
      </c>
      <c r="R784" t="s">
        <v>8324</v>
      </c>
      <c r="S784" s="9">
        <f>(((K784/60)/60) / 24) +DATE(1970,1,1)</f>
        <v>41116.758125</v>
      </c>
      <c r="T784" s="9">
        <f>(((J784/60)/60) /24) +DATE(1970,1,1)</f>
        <v>41146.758125</v>
      </c>
      <c r="U784">
        <f t="shared" si="12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41</v>
      </c>
      <c r="F785" s="8">
        <f>ROUND(E785/D785*100,0)</f>
        <v>3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>ROUND(E785/M785, 2)</f>
        <v>1.17</v>
      </c>
      <c r="Q785" s="10" t="s">
        <v>8319</v>
      </c>
      <c r="R785" t="s">
        <v>8324</v>
      </c>
      <c r="S785" s="9">
        <f>(((K785/60)/60) / 24) +DATE(1970,1,1)</f>
        <v>40987.773715277777</v>
      </c>
      <c r="T785" s="9">
        <f>(((J785/60)/60) /24) +DATE(1970,1,1)</f>
        <v>41026.916666666664</v>
      </c>
      <c r="U785">
        <f t="shared" si="12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41</v>
      </c>
      <c r="F786" s="8">
        <f>ROUND(E786/D786*100,0)</f>
        <v>4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>ROUND(E786/M786, 2)</f>
        <v>4.0999999999999996</v>
      </c>
      <c r="Q786" s="10" t="s">
        <v>8319</v>
      </c>
      <c r="R786" t="s">
        <v>8324</v>
      </c>
      <c r="S786" s="9">
        <f>(((K786/60)/60) / 24) +DATE(1970,1,1)</f>
        <v>41675.149525462963</v>
      </c>
      <c r="T786" s="9">
        <f>(((J786/60)/60) /24) +DATE(1970,1,1)</f>
        <v>41715.107858796298</v>
      </c>
      <c r="U786">
        <f t="shared" si="12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42</v>
      </c>
      <c r="F787" s="8">
        <f>ROUND(E787/D787*100,0)</f>
        <v>8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>ROUND(E787/M787, 2)</f>
        <v>1.45</v>
      </c>
      <c r="Q787" s="10" t="s">
        <v>8319</v>
      </c>
      <c r="R787" t="s">
        <v>8324</v>
      </c>
      <c r="S787" s="9">
        <f>(((K787/60)/60) / 24) +DATE(1970,1,1)</f>
        <v>41303.593923611108</v>
      </c>
      <c r="T787" s="9">
        <f>(((J787/60)/60) /24) +DATE(1970,1,1)</f>
        <v>41333.593923611108</v>
      </c>
      <c r="U787">
        <f t="shared" si="12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42</v>
      </c>
      <c r="F788" s="8">
        <f>ROUND(E788/D788*100,0)</f>
        <v>1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>ROUND(E788/M788, 2)</f>
        <v>0.95</v>
      </c>
      <c r="Q788" s="10" t="s">
        <v>8319</v>
      </c>
      <c r="R788" t="s">
        <v>8324</v>
      </c>
      <c r="S788" s="9">
        <f>(((K788/60)/60) / 24) +DATE(1970,1,1)</f>
        <v>40983.055949074071</v>
      </c>
      <c r="T788" s="9">
        <f>(((J788/60)/60) /24) +DATE(1970,1,1)</f>
        <v>41040.657638888886</v>
      </c>
      <c r="U788">
        <f t="shared" si="12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42.25</v>
      </c>
      <c r="F789" s="8">
        <f>ROUND(E789/D789*100,0)</f>
        <v>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>ROUND(E789/M789, 2)</f>
        <v>2.4900000000000002</v>
      </c>
      <c r="Q789" s="10" t="s">
        <v>8319</v>
      </c>
      <c r="R789" t="s">
        <v>8324</v>
      </c>
      <c r="S789" s="9">
        <f>(((K789/60)/60) / 24) +DATE(1970,1,1)</f>
        <v>41549.627615740741</v>
      </c>
      <c r="T789" s="9">
        <f>(((J789/60)/60) /24) +DATE(1970,1,1)</f>
        <v>41579.627615740741</v>
      </c>
      <c r="U789">
        <f t="shared" si="12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45</v>
      </c>
      <c r="F790" s="8">
        <f>ROUND(E790/D790*100,0)</f>
        <v>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>ROUND(E790/M790, 2)</f>
        <v>1.32</v>
      </c>
      <c r="Q790" s="10" t="s">
        <v>8319</v>
      </c>
      <c r="R790" t="s">
        <v>8324</v>
      </c>
      <c r="S790" s="9">
        <f>(((K790/60)/60) / 24) +DATE(1970,1,1)</f>
        <v>41059.006805555553</v>
      </c>
      <c r="T790" s="9">
        <f>(((J790/60)/60) /24) +DATE(1970,1,1)</f>
        <v>41097.165972222225</v>
      </c>
      <c r="U790">
        <f t="shared" si="12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45</v>
      </c>
      <c r="F791" s="8">
        <f>ROUND(E791/D791*100,0)</f>
        <v>3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>ROUND(E791/M791, 2)</f>
        <v>3.21</v>
      </c>
      <c r="Q791" s="10" t="s">
        <v>8319</v>
      </c>
      <c r="R791" t="s">
        <v>8324</v>
      </c>
      <c r="S791" s="9">
        <f>(((K791/60)/60) / 24) +DATE(1970,1,1)</f>
        <v>41277.186111111114</v>
      </c>
      <c r="T791" s="9">
        <f>(((J791/60)/60) /24) +DATE(1970,1,1)</f>
        <v>41295.332638888889</v>
      </c>
      <c r="U791">
        <f t="shared" si="12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45</v>
      </c>
      <c r="F792" s="8">
        <f>ROUND(E792/D792*100,0)</f>
        <v>0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>ROUND(E792/M792, 2)</f>
        <v>0.28999999999999998</v>
      </c>
      <c r="Q792" s="10" t="s">
        <v>8319</v>
      </c>
      <c r="R792" t="s">
        <v>8324</v>
      </c>
      <c r="S792" s="9">
        <f>(((K792/60)/60) / 24) +DATE(1970,1,1)</f>
        <v>41276.047905092593</v>
      </c>
      <c r="T792" s="9">
        <f>(((J792/60)/60) /24) +DATE(1970,1,1)</f>
        <v>41306.047905092593</v>
      </c>
      <c r="U792">
        <f t="shared" si="12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45</v>
      </c>
      <c r="F793" s="8">
        <f>ROUND(E793/D793*100,0)</f>
        <v>1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>ROUND(E793/M793, 2)</f>
        <v>0.35</v>
      </c>
      <c r="Q793" s="10" t="s">
        <v>8319</v>
      </c>
      <c r="R793" t="s">
        <v>8324</v>
      </c>
      <c r="S793" s="9">
        <f>(((K793/60)/60) / 24) +DATE(1970,1,1)</f>
        <v>41557.780624999999</v>
      </c>
      <c r="T793" s="9">
        <f>(((J793/60)/60) /24) +DATE(1970,1,1)</f>
        <v>41591.249305555553</v>
      </c>
      <c r="U793">
        <f t="shared" si="12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45</v>
      </c>
      <c r="F794" s="8">
        <f>ROUND(E794/D794*100,0)</f>
        <v>2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>ROUND(E794/M794, 2)</f>
        <v>0.75</v>
      </c>
      <c r="Q794" s="10" t="s">
        <v>8319</v>
      </c>
      <c r="R794" t="s">
        <v>8324</v>
      </c>
      <c r="S794" s="9">
        <f>(((K794/60)/60) / 24) +DATE(1970,1,1)</f>
        <v>41555.873645833337</v>
      </c>
      <c r="T794" s="9">
        <f>(((J794/60)/60) /24) +DATE(1970,1,1)</f>
        <v>41585.915312500001</v>
      </c>
      <c r="U794">
        <f t="shared" si="12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45</v>
      </c>
      <c r="F795" s="8">
        <f>ROUND(E795/D795*100,0)</f>
        <v>2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>ROUND(E795/M795, 2)</f>
        <v>1.41</v>
      </c>
      <c r="Q795" s="10" t="s">
        <v>8319</v>
      </c>
      <c r="R795" t="s">
        <v>8324</v>
      </c>
      <c r="S795" s="9">
        <f>(((K795/60)/60) / 24) +DATE(1970,1,1)</f>
        <v>41442.741249999999</v>
      </c>
      <c r="T795" s="9">
        <f>(((J795/60)/60) /24) +DATE(1970,1,1)</f>
        <v>41458.207638888889</v>
      </c>
      <c r="U795">
        <f t="shared" si="12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45</v>
      </c>
      <c r="F796" s="8">
        <f>ROUND(E796/D796*100,0)</f>
        <v>1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>ROUND(E796/M796, 2)</f>
        <v>0.85</v>
      </c>
      <c r="Q796" s="10" t="s">
        <v>8319</v>
      </c>
      <c r="R796" t="s">
        <v>8324</v>
      </c>
      <c r="S796" s="9">
        <f>(((K796/60)/60) / 24) +DATE(1970,1,1)</f>
        <v>40736.115011574075</v>
      </c>
      <c r="T796" s="9">
        <f>(((J796/60)/60) /24) +DATE(1970,1,1)</f>
        <v>40791.712500000001</v>
      </c>
      <c r="U796">
        <f t="shared" si="12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45</v>
      </c>
      <c r="F797" s="8">
        <f>ROUND(E797/D797*100,0)</f>
        <v>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>ROUND(E797/M797, 2)</f>
        <v>0.24</v>
      </c>
      <c r="Q797" s="10" t="s">
        <v>8319</v>
      </c>
      <c r="R797" t="s">
        <v>8324</v>
      </c>
      <c r="S797" s="9">
        <f>(((K797/60)/60) / 24) +DATE(1970,1,1)</f>
        <v>40963.613032407404</v>
      </c>
      <c r="T797" s="9">
        <f>(((J797/60)/60) /24) +DATE(1970,1,1)</f>
        <v>41006.207638888889</v>
      </c>
      <c r="U797">
        <f t="shared" si="12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45</v>
      </c>
      <c r="F798" s="8">
        <f>ROUND(E798/D798*100,0)</f>
        <v>0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>ROUND(E798/M798, 2)</f>
        <v>0.5</v>
      </c>
      <c r="Q798" s="10" t="s">
        <v>8319</v>
      </c>
      <c r="R798" t="s">
        <v>8324</v>
      </c>
      <c r="S798" s="9">
        <f>(((K798/60)/60) / 24) +DATE(1970,1,1)</f>
        <v>41502.882928240739</v>
      </c>
      <c r="T798" s="9">
        <f>(((J798/60)/60) /24) +DATE(1970,1,1)</f>
        <v>41532.881944444445</v>
      </c>
      <c r="U798">
        <f t="shared" si="12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45</v>
      </c>
      <c r="F799" s="8">
        <f>ROUND(E799/D799*100,0)</f>
        <v>2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>ROUND(E799/M799, 2)</f>
        <v>0.63</v>
      </c>
      <c r="Q799" s="10" t="s">
        <v>8319</v>
      </c>
      <c r="R799" t="s">
        <v>8324</v>
      </c>
      <c r="S799" s="9">
        <f>(((K799/60)/60) / 24) +DATE(1970,1,1)</f>
        <v>40996.994074074071</v>
      </c>
      <c r="T799" s="9">
        <f>(((J799/60)/60) /24) +DATE(1970,1,1)</f>
        <v>41028.166666666664</v>
      </c>
      <c r="U799">
        <f t="shared" si="12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45</v>
      </c>
      <c r="F800" s="8">
        <f>ROUND(E800/D800*100,0)</f>
        <v>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>ROUND(E800/M800, 2)</f>
        <v>0.52</v>
      </c>
      <c r="Q800" s="10" t="s">
        <v>8319</v>
      </c>
      <c r="R800" t="s">
        <v>8324</v>
      </c>
      <c r="S800" s="9">
        <f>(((K800/60)/60) / 24) +DATE(1970,1,1)</f>
        <v>41882.590127314819</v>
      </c>
      <c r="T800" s="9">
        <f>(((J800/60)/60) /24) +DATE(1970,1,1)</f>
        <v>41912.590127314819</v>
      </c>
      <c r="U800">
        <f t="shared" si="12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45</v>
      </c>
      <c r="F801" s="8">
        <f>ROUND(E801/D801*100,0)</f>
        <v>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>ROUND(E801/M801, 2)</f>
        <v>1.61</v>
      </c>
      <c r="Q801" s="10" t="s">
        <v>8319</v>
      </c>
      <c r="R801" t="s">
        <v>8324</v>
      </c>
      <c r="S801" s="9">
        <f>(((K801/60)/60) / 24) +DATE(1970,1,1)</f>
        <v>40996.667199074072</v>
      </c>
      <c r="T801" s="9">
        <f>(((J801/60)/60) /24) +DATE(1970,1,1)</f>
        <v>41026.667199074072</v>
      </c>
      <c r="U801">
        <f t="shared" si="12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45</v>
      </c>
      <c r="F802" s="8">
        <f>ROUND(E802/D802*100,0)</f>
        <v>3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>ROUND(E802/M802, 2)</f>
        <v>0.8</v>
      </c>
      <c r="Q802" s="10" t="s">
        <v>8319</v>
      </c>
      <c r="R802" t="s">
        <v>8324</v>
      </c>
      <c r="S802" s="9">
        <f>(((K802/60)/60) / 24) +DATE(1970,1,1)</f>
        <v>41863.433495370373</v>
      </c>
      <c r="T802" s="9">
        <f>(((J802/60)/60) /24) +DATE(1970,1,1)</f>
        <v>41893.433495370373</v>
      </c>
      <c r="U802">
        <f t="shared" si="12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45</v>
      </c>
      <c r="F803" s="8">
        <f>ROUND(E803/D803*100,0)</f>
        <v>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>ROUND(E803/M803, 2)</f>
        <v>0.88</v>
      </c>
      <c r="Q803" s="10" t="s">
        <v>8319</v>
      </c>
      <c r="R803" t="s">
        <v>8324</v>
      </c>
      <c r="S803" s="9">
        <f>(((K803/60)/60) / 24) +DATE(1970,1,1)</f>
        <v>40695.795370370368</v>
      </c>
      <c r="T803" s="9">
        <f>(((J803/60)/60) /24) +DATE(1970,1,1)</f>
        <v>40725.795370370368</v>
      </c>
      <c r="U803">
        <f t="shared" si="12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45</v>
      </c>
      <c r="F804" s="8">
        <f>ROUND(E804/D804*100,0)</f>
        <v>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>ROUND(E804/M804, 2)</f>
        <v>0.6</v>
      </c>
      <c r="Q804" s="10" t="s">
        <v>8319</v>
      </c>
      <c r="R804" t="s">
        <v>8324</v>
      </c>
      <c r="S804" s="9">
        <f>(((K804/60)/60) / 24) +DATE(1970,1,1)</f>
        <v>41123.022268518522</v>
      </c>
      <c r="T804" s="9">
        <f>(((J804/60)/60) /24) +DATE(1970,1,1)</f>
        <v>41169.170138888891</v>
      </c>
      <c r="U804">
        <f t="shared" si="12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45</v>
      </c>
      <c r="F805" s="8">
        <f>ROUND(E805/D805*100,0)</f>
        <v>2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>ROUND(E805/M805, 2)</f>
        <v>1.18</v>
      </c>
      <c r="Q805" s="10" t="s">
        <v>8319</v>
      </c>
      <c r="R805" t="s">
        <v>8324</v>
      </c>
      <c r="S805" s="9">
        <f>(((K805/60)/60) / 24) +DATE(1970,1,1)</f>
        <v>40665.949976851851</v>
      </c>
      <c r="T805" s="9">
        <f>(((J805/60)/60) /24) +DATE(1970,1,1)</f>
        <v>40692.041666666664</v>
      </c>
      <c r="U805">
        <f t="shared" si="12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47</v>
      </c>
      <c r="F806" s="8">
        <f>ROUND(E806/D806*100,0)</f>
        <v>1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>ROUND(E806/M806, 2)</f>
        <v>2.61</v>
      </c>
      <c r="Q806" s="10" t="s">
        <v>8319</v>
      </c>
      <c r="R806" t="s">
        <v>8324</v>
      </c>
      <c r="S806" s="9">
        <f>(((K806/60)/60) / 24) +DATE(1970,1,1)</f>
        <v>40730.105625000004</v>
      </c>
      <c r="T806" s="9">
        <f>(((J806/60)/60) /24) +DATE(1970,1,1)</f>
        <v>40747.165972222225</v>
      </c>
      <c r="U806">
        <f t="shared" si="12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47</v>
      </c>
      <c r="F807" s="8">
        <f>ROUND(E807/D807*100,0)</f>
        <v>2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>ROUND(E807/M807, 2)</f>
        <v>0.87</v>
      </c>
      <c r="Q807" s="10" t="s">
        <v>8319</v>
      </c>
      <c r="R807" t="s">
        <v>8324</v>
      </c>
      <c r="S807" s="9">
        <f>(((K807/60)/60) / 24) +DATE(1970,1,1)</f>
        <v>40690.823055555556</v>
      </c>
      <c r="T807" s="9">
        <f>(((J807/60)/60) /24) +DATE(1970,1,1)</f>
        <v>40740.958333333336</v>
      </c>
      <c r="U807">
        <f t="shared" si="12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47.69</v>
      </c>
      <c r="F808" s="8">
        <f>ROUND(E808/D808*100,0)</f>
        <v>1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>ROUND(E808/M808, 2)</f>
        <v>0.67</v>
      </c>
      <c r="Q808" s="10" t="s">
        <v>8319</v>
      </c>
      <c r="R808" t="s">
        <v>8324</v>
      </c>
      <c r="S808" s="9">
        <f>(((K808/60)/60) / 24) +DATE(1970,1,1)</f>
        <v>40763.691423611112</v>
      </c>
      <c r="T808" s="9">
        <f>(((J808/60)/60) /24) +DATE(1970,1,1)</f>
        <v>40793.691423611112</v>
      </c>
      <c r="U808">
        <f t="shared" si="12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48</v>
      </c>
      <c r="F809" s="8">
        <f>ROUND(E809/D809*100,0)</f>
        <v>1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>ROUND(E809/M809, 2)</f>
        <v>0.84</v>
      </c>
      <c r="Q809" s="10" t="s">
        <v>8319</v>
      </c>
      <c r="R809" t="s">
        <v>8324</v>
      </c>
      <c r="S809" s="9">
        <f>(((K809/60)/60) / 24) +DATE(1970,1,1)</f>
        <v>42759.628599537042</v>
      </c>
      <c r="T809" s="9">
        <f>(((J809/60)/60) /24) +DATE(1970,1,1)</f>
        <v>42795.083333333328</v>
      </c>
      <c r="U809">
        <f t="shared" si="12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50</v>
      </c>
      <c r="F810" s="8">
        <f>ROUND(E810/D810*100,0)</f>
        <v>1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>ROUND(E810/M810, 2)</f>
        <v>1.1599999999999999</v>
      </c>
      <c r="Q810" s="10" t="s">
        <v>8319</v>
      </c>
      <c r="R810" t="s">
        <v>8324</v>
      </c>
      <c r="S810" s="9">
        <f>(((K810/60)/60) / 24) +DATE(1970,1,1)</f>
        <v>41962.100532407407</v>
      </c>
      <c r="T810" s="9">
        <f>(((J810/60)/60) /24) +DATE(1970,1,1)</f>
        <v>41995.207638888889</v>
      </c>
      <c r="U810">
        <f t="shared" si="12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50</v>
      </c>
      <c r="F811" s="8">
        <f>ROUND(E811/D811*100,0)</f>
        <v>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>ROUND(E811/M811, 2)</f>
        <v>0.96</v>
      </c>
      <c r="Q811" s="10" t="s">
        <v>8319</v>
      </c>
      <c r="R811" t="s">
        <v>8324</v>
      </c>
      <c r="S811" s="9">
        <f>(((K811/60)/60) / 24) +DATE(1970,1,1)</f>
        <v>41628.833680555559</v>
      </c>
      <c r="T811" s="9">
        <f>(((J811/60)/60) /24) +DATE(1970,1,1)</f>
        <v>41658.833680555559</v>
      </c>
      <c r="U811">
        <f t="shared" si="12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50</v>
      </c>
      <c r="F812" s="8">
        <f>ROUND(E812/D812*100,0)</f>
        <v>3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>ROUND(E812/M812, 2)</f>
        <v>1.85</v>
      </c>
      <c r="Q812" s="10" t="s">
        <v>8319</v>
      </c>
      <c r="R812" t="s">
        <v>8324</v>
      </c>
      <c r="S812" s="9">
        <f>(((K812/60)/60) / 24) +DATE(1970,1,1)</f>
        <v>41123.056273148148</v>
      </c>
      <c r="T812" s="9">
        <f>(((J812/60)/60) /24) +DATE(1970,1,1)</f>
        <v>41153.056273148148</v>
      </c>
      <c r="U812">
        <f t="shared" si="12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50</v>
      </c>
      <c r="F813" s="8">
        <f>ROUND(E813/D813*100,0)</f>
        <v>5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>ROUND(E813/M813, 2)</f>
        <v>4.17</v>
      </c>
      <c r="Q813" s="10" t="s">
        <v>8319</v>
      </c>
      <c r="R813" t="s">
        <v>8324</v>
      </c>
      <c r="S813" s="9">
        <f>(((K813/60)/60) / 24) +DATE(1970,1,1)</f>
        <v>41443.643541666665</v>
      </c>
      <c r="T813" s="9">
        <f>(((J813/60)/60) /24) +DATE(1970,1,1)</f>
        <v>41465.702777777777</v>
      </c>
      <c r="U813">
        <f t="shared" si="12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50</v>
      </c>
      <c r="F814" s="8">
        <f>ROUND(E814/D814*100,0)</f>
        <v>8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>ROUND(E814/M814, 2)</f>
        <v>1.52</v>
      </c>
      <c r="Q814" s="10" t="s">
        <v>8319</v>
      </c>
      <c r="R814" t="s">
        <v>8324</v>
      </c>
      <c r="S814" s="9">
        <f>(((K814/60)/60) / 24) +DATE(1970,1,1)</f>
        <v>41282.017962962964</v>
      </c>
      <c r="T814" s="9">
        <f>(((J814/60)/60) /24) +DATE(1970,1,1)</f>
        <v>41334.581944444442</v>
      </c>
      <c r="U814">
        <f t="shared" si="12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50</v>
      </c>
      <c r="F815" s="8">
        <f>ROUND(E815/D815*100,0)</f>
        <v>3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>ROUND(E815/M815, 2)</f>
        <v>0.52</v>
      </c>
      <c r="Q815" s="10" t="s">
        <v>8319</v>
      </c>
      <c r="R815" t="s">
        <v>8324</v>
      </c>
      <c r="S815" s="9">
        <f>(((K815/60)/60) / 24) +DATE(1970,1,1)</f>
        <v>41080.960243055553</v>
      </c>
      <c r="T815" s="9">
        <f>(((J815/60)/60) /24) +DATE(1970,1,1)</f>
        <v>41110.960243055553</v>
      </c>
      <c r="U815">
        <f t="shared" si="12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50</v>
      </c>
      <c r="F816" s="8">
        <f>ROUND(E816/D816*100,0)</f>
        <v>5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>ROUND(E816/M816, 2)</f>
        <v>1.79</v>
      </c>
      <c r="Q816" s="10" t="s">
        <v>8319</v>
      </c>
      <c r="R816" t="s">
        <v>8324</v>
      </c>
      <c r="S816" s="9">
        <f>(((K816/60)/60) / 24) +DATE(1970,1,1)</f>
        <v>40679.743067129632</v>
      </c>
      <c r="T816" s="9">
        <f>(((J816/60)/60) /24) +DATE(1970,1,1)</f>
        <v>40694.75277777778</v>
      </c>
      <c r="U816">
        <f t="shared" si="12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50</v>
      </c>
      <c r="F817" s="8">
        <f>ROUND(E817/D817*100,0)</f>
        <v>1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>ROUND(E817/M817, 2)</f>
        <v>1.1599999999999999</v>
      </c>
      <c r="Q817" s="10" t="s">
        <v>8319</v>
      </c>
      <c r="R817" t="s">
        <v>8324</v>
      </c>
      <c r="S817" s="9">
        <f>(((K817/60)/60) / 24) +DATE(1970,1,1)</f>
        <v>41914.917858796296</v>
      </c>
      <c r="T817" s="9">
        <f>(((J817/60)/60) /24) +DATE(1970,1,1)</f>
        <v>41944.917858796296</v>
      </c>
      <c r="U817">
        <f t="shared" si="12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50</v>
      </c>
      <c r="F818" s="8">
        <f>ROUND(E818/D818*100,0)</f>
        <v>1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>ROUND(E818/M818, 2)</f>
        <v>0.24</v>
      </c>
      <c r="Q818" s="10" t="s">
        <v>8319</v>
      </c>
      <c r="R818" t="s">
        <v>8324</v>
      </c>
      <c r="S818" s="9">
        <f>(((K818/60)/60) / 24) +DATE(1970,1,1)</f>
        <v>41341.870868055557</v>
      </c>
      <c r="T818" s="9">
        <f>(((J818/60)/60) /24) +DATE(1970,1,1)</f>
        <v>41373.270833333336</v>
      </c>
      <c r="U818">
        <f t="shared" si="12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50</v>
      </c>
      <c r="F819" s="8">
        <f>ROUND(E819/D819*100,0)</f>
        <v>3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>ROUND(E819/M819, 2)</f>
        <v>2.17</v>
      </c>
      <c r="Q819" s="10" t="s">
        <v>8319</v>
      </c>
      <c r="R819" t="s">
        <v>8324</v>
      </c>
      <c r="S819" s="9">
        <f>(((K819/60)/60) / 24) +DATE(1970,1,1)</f>
        <v>40925.599664351852</v>
      </c>
      <c r="T819" s="9">
        <f>(((J819/60)/60) /24) +DATE(1970,1,1)</f>
        <v>40979.207638888889</v>
      </c>
      <c r="U819">
        <f t="shared" si="12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50</v>
      </c>
      <c r="F820" s="8">
        <f>ROUND(E820/D820*100,0)</f>
        <v>14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>ROUND(E820/M820, 2)</f>
        <v>2.63</v>
      </c>
      <c r="Q820" s="10" t="s">
        <v>8319</v>
      </c>
      <c r="R820" t="s">
        <v>8324</v>
      </c>
      <c r="S820" s="9">
        <f>(((K820/60)/60) / 24) +DATE(1970,1,1)</f>
        <v>41120.882881944446</v>
      </c>
      <c r="T820" s="9">
        <f>(((J820/60)/60) /24) +DATE(1970,1,1)</f>
        <v>41128.709027777775</v>
      </c>
      <c r="U820">
        <f t="shared" si="12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50</v>
      </c>
      <c r="F821" s="8">
        <f>ROUND(E821/D821*100,0)</f>
        <v>13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>ROUND(E821/M821, 2)</f>
        <v>3.57</v>
      </c>
      <c r="Q821" s="10" t="s">
        <v>8319</v>
      </c>
      <c r="R821" t="s">
        <v>8324</v>
      </c>
      <c r="S821" s="9">
        <f>(((K821/60)/60) / 24) +DATE(1970,1,1)</f>
        <v>41619.998310185183</v>
      </c>
      <c r="T821" s="9">
        <f>(((J821/60)/60) /24) +DATE(1970,1,1)</f>
        <v>41629.197222222225</v>
      </c>
      <c r="U821">
        <f t="shared" si="12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50</v>
      </c>
      <c r="F822" s="8">
        <f>ROUND(E822/D822*100,0)</f>
        <v>3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>ROUND(E822/M822, 2)</f>
        <v>1.32</v>
      </c>
      <c r="Q822" s="10" t="s">
        <v>8319</v>
      </c>
      <c r="R822" t="s">
        <v>8324</v>
      </c>
      <c r="S822" s="9">
        <f>(((K822/60)/60) / 24) +DATE(1970,1,1)</f>
        <v>41768.841921296298</v>
      </c>
      <c r="T822" s="9">
        <f>(((J822/60)/60) /24) +DATE(1970,1,1)</f>
        <v>41799.208333333336</v>
      </c>
      <c r="U822">
        <f t="shared" si="12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50</v>
      </c>
      <c r="F823" s="8">
        <f>ROUND(E823/D823*100,0)</f>
        <v>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>ROUND(E823/M823, 2)</f>
        <v>0.64</v>
      </c>
      <c r="Q823" s="10" t="s">
        <v>8319</v>
      </c>
      <c r="R823" t="s">
        <v>8324</v>
      </c>
      <c r="S823" s="9">
        <f>(((K823/60)/60) / 24) +DATE(1970,1,1)</f>
        <v>42093.922048611115</v>
      </c>
      <c r="T823" s="9">
        <f>(((J823/60)/60) /24) +DATE(1970,1,1)</f>
        <v>42128.167361111111</v>
      </c>
      <c r="U823">
        <f t="shared" si="12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50</v>
      </c>
      <c r="F824" s="8">
        <f>ROUND(E824/D824*100,0)</f>
        <v>2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>ROUND(E824/M824, 2)</f>
        <v>0.72</v>
      </c>
      <c r="Q824" s="10" t="s">
        <v>8319</v>
      </c>
      <c r="R824" t="s">
        <v>8324</v>
      </c>
      <c r="S824" s="9">
        <f>(((K824/60)/60) / 24) +DATE(1970,1,1)</f>
        <v>41157.947337962964</v>
      </c>
      <c r="T824" s="9">
        <f>(((J824/60)/60) /24) +DATE(1970,1,1)</f>
        <v>41187.947337962964</v>
      </c>
      <c r="U824">
        <f t="shared" si="12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50</v>
      </c>
      <c r="F825" s="8">
        <f>ROUND(E825/D825*100,0)</f>
        <v>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>ROUND(E825/M825, 2)</f>
        <v>1.52</v>
      </c>
      <c r="Q825" s="10" t="s">
        <v>8319</v>
      </c>
      <c r="R825" t="s">
        <v>8324</v>
      </c>
      <c r="S825" s="9">
        <f>(((K825/60)/60) / 24) +DATE(1970,1,1)</f>
        <v>42055.972824074073</v>
      </c>
      <c r="T825" s="9">
        <f>(((J825/60)/60) /24) +DATE(1970,1,1)</f>
        <v>42085.931157407409</v>
      </c>
      <c r="U825">
        <f t="shared" si="12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50</v>
      </c>
      <c r="F826" s="8">
        <f>ROUND(E826/D826*100,0)</f>
        <v>3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>ROUND(E826/M826, 2)</f>
        <v>0.93</v>
      </c>
      <c r="Q826" s="10" t="s">
        <v>8319</v>
      </c>
      <c r="R826" t="s">
        <v>8324</v>
      </c>
      <c r="S826" s="9">
        <f>(((K826/60)/60) / 24) +DATE(1970,1,1)</f>
        <v>40250.242106481484</v>
      </c>
      <c r="T826" s="9">
        <f>(((J826/60)/60) /24) +DATE(1970,1,1)</f>
        <v>40286.290972222225</v>
      </c>
      <c r="U826">
        <f t="shared" si="12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50</v>
      </c>
      <c r="F827" s="8">
        <f>ROUND(E827/D827*100,0)</f>
        <v>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>ROUND(E827/M827, 2)</f>
        <v>0.51</v>
      </c>
      <c r="Q827" s="10" t="s">
        <v>8319</v>
      </c>
      <c r="R827" t="s">
        <v>8324</v>
      </c>
      <c r="S827" s="9">
        <f>(((K827/60)/60) / 24) +DATE(1970,1,1)</f>
        <v>41186.306527777779</v>
      </c>
      <c r="T827" s="9">
        <f>(((J827/60)/60) /24) +DATE(1970,1,1)</f>
        <v>41211.306527777779</v>
      </c>
      <c r="U827">
        <f t="shared" si="12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50</v>
      </c>
      <c r="F828" s="8">
        <f>ROUND(E828/D828*100,0)</f>
        <v>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>ROUND(E828/M828, 2)</f>
        <v>1.02</v>
      </c>
      <c r="Q828" s="10" t="s">
        <v>8319</v>
      </c>
      <c r="R828" t="s">
        <v>8324</v>
      </c>
      <c r="S828" s="9">
        <f>(((K828/60)/60) / 24) +DATE(1970,1,1)</f>
        <v>40973.038541666669</v>
      </c>
      <c r="T828" s="9">
        <f>(((J828/60)/60) /24) +DATE(1970,1,1)</f>
        <v>40993.996874999997</v>
      </c>
      <c r="U828">
        <f t="shared" si="12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50</v>
      </c>
      <c r="F829" s="8">
        <f>ROUND(E829/D829*100,0)</f>
        <v>17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>ROUND(E829/M829, 2)</f>
        <v>4.55</v>
      </c>
      <c r="Q829" s="10" t="s">
        <v>8319</v>
      </c>
      <c r="R829" t="s">
        <v>8324</v>
      </c>
      <c r="S829" s="9">
        <f>(((K829/60)/60) / 24) +DATE(1970,1,1)</f>
        <v>40927.473460648151</v>
      </c>
      <c r="T829" s="9">
        <f>(((J829/60)/60) /24) +DATE(1970,1,1)</f>
        <v>40953.825694444444</v>
      </c>
      <c r="U829">
        <f t="shared" si="12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50</v>
      </c>
      <c r="F830" s="8">
        <f>ROUND(E830/D830*100,0)</f>
        <v>4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>ROUND(E830/M830, 2)</f>
        <v>1.32</v>
      </c>
      <c r="Q830" s="10" t="s">
        <v>8319</v>
      </c>
      <c r="R830" t="s">
        <v>8324</v>
      </c>
      <c r="S830" s="9">
        <f>(((K830/60)/60) / 24) +DATE(1970,1,1)</f>
        <v>41073.050717592596</v>
      </c>
      <c r="T830" s="9">
        <f>(((J830/60)/60) /24) +DATE(1970,1,1)</f>
        <v>41085.683333333334</v>
      </c>
      <c r="U830">
        <f t="shared" si="12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50</v>
      </c>
      <c r="F831" s="8">
        <f>ROUND(E831/D831*100,0)</f>
        <v>10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>ROUND(E831/M831, 2)</f>
        <v>3.13</v>
      </c>
      <c r="Q831" s="10" t="s">
        <v>8319</v>
      </c>
      <c r="R831" t="s">
        <v>8324</v>
      </c>
      <c r="S831" s="9">
        <f>(((K831/60)/60) / 24) +DATE(1970,1,1)</f>
        <v>42504.801388888889</v>
      </c>
      <c r="T831" s="9">
        <f>(((J831/60)/60) /24) +DATE(1970,1,1)</f>
        <v>42564.801388888889</v>
      </c>
      <c r="U831">
        <f t="shared" si="12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50</v>
      </c>
      <c r="F832" s="8">
        <f>ROUND(E832/D832*100,0)</f>
        <v>3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>ROUND(E832/M832, 2)</f>
        <v>1.56</v>
      </c>
      <c r="Q832" s="10" t="s">
        <v>8319</v>
      </c>
      <c r="R832" t="s">
        <v>8324</v>
      </c>
      <c r="S832" s="9">
        <f>(((K832/60)/60) / 24) +DATE(1970,1,1)</f>
        <v>41325.525752314818</v>
      </c>
      <c r="T832" s="9">
        <f>(((J832/60)/60) /24) +DATE(1970,1,1)</f>
        <v>41355.484085648146</v>
      </c>
      <c r="U832">
        <f t="shared" si="12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50</v>
      </c>
      <c r="F833" s="8">
        <f>ROUND(E833/D833*100,0)</f>
        <v>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>ROUND(E833/M833, 2)</f>
        <v>2.5</v>
      </c>
      <c r="Q833" s="10" t="s">
        <v>8319</v>
      </c>
      <c r="R833" t="s">
        <v>8324</v>
      </c>
      <c r="S833" s="9">
        <f>(((K833/60)/60) / 24) +DATE(1970,1,1)</f>
        <v>40996.646921296298</v>
      </c>
      <c r="T833" s="9">
        <f>(((J833/60)/60) /24) +DATE(1970,1,1)</f>
        <v>41026.646921296298</v>
      </c>
      <c r="U833">
        <f t="shared" si="12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50</v>
      </c>
      <c r="F834" s="8">
        <f>ROUND(E834/D834*100,0)</f>
        <v>0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>ROUND(E834/M834, 2)</f>
        <v>0.32</v>
      </c>
      <c r="Q834" s="10" t="s">
        <v>8319</v>
      </c>
      <c r="R834" t="s">
        <v>8324</v>
      </c>
      <c r="S834" s="9">
        <f>(((K834/60)/60) / 24) +DATE(1970,1,1)</f>
        <v>40869.675173611111</v>
      </c>
      <c r="T834" s="9">
        <f>(((J834/60)/60) /24) +DATE(1970,1,1)</f>
        <v>40929.342361111114</v>
      </c>
      <c r="U834">
        <f t="shared" si="12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50</v>
      </c>
      <c r="F835" s="8">
        <f>ROUND(E835/D835*100,0)</f>
        <v>1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>ROUND(E835/M835, 2)</f>
        <v>1.22</v>
      </c>
      <c r="Q835" s="10" t="s">
        <v>8319</v>
      </c>
      <c r="R835" t="s">
        <v>8324</v>
      </c>
      <c r="S835" s="9">
        <f>(((K835/60)/60) / 24) +DATE(1970,1,1)</f>
        <v>41718.878182870372</v>
      </c>
      <c r="T835" s="9">
        <f>(((J835/60)/60) /24) +DATE(1970,1,1)</f>
        <v>41748.878182870372</v>
      </c>
      <c r="U835">
        <f t="shared" ref="U835:U898" si="13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50</v>
      </c>
      <c r="F836" s="8">
        <f>ROUND(E836/D836*100,0)</f>
        <v>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>ROUND(E836/M836, 2)</f>
        <v>0.67</v>
      </c>
      <c r="Q836" s="10" t="s">
        <v>8319</v>
      </c>
      <c r="R836" t="s">
        <v>8324</v>
      </c>
      <c r="S836" s="9">
        <f>(((K836/60)/60) / 24) +DATE(1970,1,1)</f>
        <v>41422.822824074072</v>
      </c>
      <c r="T836" s="9">
        <f>(((J836/60)/60) /24) +DATE(1970,1,1)</f>
        <v>41456.165972222225</v>
      </c>
      <c r="U836">
        <f t="shared" si="13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50</v>
      </c>
      <c r="F837" s="8">
        <f>ROUND(E837/D837*100,0)</f>
        <v>3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>ROUND(E837/M837, 2)</f>
        <v>1.25</v>
      </c>
      <c r="Q837" s="10" t="s">
        <v>8319</v>
      </c>
      <c r="R837" t="s">
        <v>8324</v>
      </c>
      <c r="S837" s="9">
        <f>(((K837/60)/60) / 24) +DATE(1970,1,1)</f>
        <v>41005.45784722222</v>
      </c>
      <c r="T837" s="9">
        <f>(((J837/60)/60) /24) +DATE(1970,1,1)</f>
        <v>41048.125</v>
      </c>
      <c r="U837">
        <f t="shared" si="13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</v>
      </c>
      <c r="F838" s="8">
        <f>ROUND(E838/D838*100,0)</f>
        <v>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>ROUND(E838/M838, 2)</f>
        <v>1.0900000000000001</v>
      </c>
      <c r="Q838" s="10" t="s">
        <v>8319</v>
      </c>
      <c r="R838" t="s">
        <v>8324</v>
      </c>
      <c r="S838" s="9">
        <f>(((K838/60)/60) / 24) +DATE(1970,1,1)</f>
        <v>41524.056921296295</v>
      </c>
      <c r="T838" s="9">
        <f>(((J838/60)/60) /24) +DATE(1970,1,1)</f>
        <v>41554.056921296295</v>
      </c>
      <c r="U838">
        <f t="shared" si="13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50</v>
      </c>
      <c r="F839" s="8">
        <f>ROUND(E839/D839*100,0)</f>
        <v>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>ROUND(E839/M839, 2)</f>
        <v>0.81</v>
      </c>
      <c r="Q839" s="10" t="s">
        <v>8319</v>
      </c>
      <c r="R839" t="s">
        <v>8324</v>
      </c>
      <c r="S839" s="9">
        <f>(((K839/60)/60) / 24) +DATE(1970,1,1)</f>
        <v>41730.998402777775</v>
      </c>
      <c r="T839" s="9">
        <f>(((J839/60)/60) /24) +DATE(1970,1,1)</f>
        <v>41760.998402777775</v>
      </c>
      <c r="U839">
        <f t="shared" si="13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50</v>
      </c>
      <c r="F840" s="8">
        <f>ROUND(E840/D840*100,0)</f>
        <v>3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>ROUND(E840/M840, 2)</f>
        <v>0.82</v>
      </c>
      <c r="Q840" s="10" t="s">
        <v>8319</v>
      </c>
      <c r="R840" t="s">
        <v>8324</v>
      </c>
      <c r="S840" s="9">
        <f>(((K840/60)/60) / 24) +DATE(1970,1,1)</f>
        <v>40895.897974537038</v>
      </c>
      <c r="T840" s="9">
        <f>(((J840/60)/60) /24) +DATE(1970,1,1)</f>
        <v>40925.897974537038</v>
      </c>
      <c r="U840">
        <f t="shared" si="13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50</v>
      </c>
      <c r="F841" s="8">
        <f>ROUND(E841/D841*100,0)</f>
        <v>1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>ROUND(E841/M841, 2)</f>
        <v>0.52</v>
      </c>
      <c r="Q841" s="10" t="s">
        <v>8319</v>
      </c>
      <c r="R841" t="s">
        <v>8324</v>
      </c>
      <c r="S841" s="9">
        <f>(((K841/60)/60) / 24) +DATE(1970,1,1)</f>
        <v>41144.763379629629</v>
      </c>
      <c r="T841" s="9">
        <f>(((J841/60)/60) /24) +DATE(1970,1,1)</f>
        <v>41174.763379629629</v>
      </c>
      <c r="U841">
        <f t="shared" si="13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51</v>
      </c>
      <c r="F842" s="8">
        <f>ROUND(E842/D842*100,0)</f>
        <v>1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>ROUND(E842/M842, 2)</f>
        <v>0.27</v>
      </c>
      <c r="Q842" s="10" t="s">
        <v>8319</v>
      </c>
      <c r="R842" t="s">
        <v>8348</v>
      </c>
      <c r="S842" s="9">
        <f>(((K842/60)/60) / 24) +DATE(1970,1,1)</f>
        <v>42607.226701388892</v>
      </c>
      <c r="T842" s="9">
        <f>(((J842/60)/60) /24) +DATE(1970,1,1)</f>
        <v>42637.226701388892</v>
      </c>
      <c r="U842">
        <f t="shared" si="13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51</v>
      </c>
      <c r="F843" s="8">
        <f>ROUND(E843/D843*100,0)</f>
        <v>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>ROUND(E843/M843, 2)</f>
        <v>0.54</v>
      </c>
      <c r="Q843" s="10" t="s">
        <v>8319</v>
      </c>
      <c r="R843" t="s">
        <v>8348</v>
      </c>
      <c r="S843" s="9">
        <f>(((K843/60)/60) / 24) +DATE(1970,1,1)</f>
        <v>41923.838692129626</v>
      </c>
      <c r="T843" s="9">
        <f>(((J843/60)/60) /24) +DATE(1970,1,1)</f>
        <v>41953.88035879629</v>
      </c>
      <c r="U843">
        <f t="shared" si="13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51</v>
      </c>
      <c r="F844" s="8">
        <f>ROUND(E844/D844*100,0)</f>
        <v>2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>ROUND(E844/M844, 2)</f>
        <v>1.31</v>
      </c>
      <c r="Q844" s="10" t="s">
        <v>8319</v>
      </c>
      <c r="R844" t="s">
        <v>8348</v>
      </c>
      <c r="S844" s="9">
        <f>(((K844/60)/60) / 24) +DATE(1970,1,1)</f>
        <v>41526.592395833337</v>
      </c>
      <c r="T844" s="9">
        <f>(((J844/60)/60) /24) +DATE(1970,1,1)</f>
        <v>41561.165972222225</v>
      </c>
      <c r="U844">
        <f t="shared" si="13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51</v>
      </c>
      <c r="F845" s="8">
        <f>ROUND(E845/D845*100,0)</f>
        <v>2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>ROUND(E845/M845, 2)</f>
        <v>0.4</v>
      </c>
      <c r="Q845" s="10" t="s">
        <v>8319</v>
      </c>
      <c r="R845" t="s">
        <v>8348</v>
      </c>
      <c r="S845" s="9">
        <f>(((K845/60)/60) / 24) +DATE(1970,1,1)</f>
        <v>42695.257870370369</v>
      </c>
      <c r="T845" s="9">
        <f>(((J845/60)/60) /24) +DATE(1970,1,1)</f>
        <v>42712.333333333328</v>
      </c>
      <c r="U845">
        <f t="shared" si="13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51</v>
      </c>
      <c r="F846" s="8">
        <f>ROUND(E846/D846*100,0)</f>
        <v>2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>ROUND(E846/M846, 2)</f>
        <v>0.32</v>
      </c>
      <c r="Q846" s="10" t="s">
        <v>8319</v>
      </c>
      <c r="R846" t="s">
        <v>8348</v>
      </c>
      <c r="S846" s="9">
        <f>(((K846/60)/60) / 24) +DATE(1970,1,1)</f>
        <v>41905.684629629628</v>
      </c>
      <c r="T846" s="9">
        <f>(((J846/60)/60) /24) +DATE(1970,1,1)</f>
        <v>41944.207638888889</v>
      </c>
      <c r="U846">
        <f t="shared" si="13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51</v>
      </c>
      <c r="F847" s="8">
        <f>ROUND(E847/D847*100,0)</f>
        <v>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>ROUND(E847/M847, 2)</f>
        <v>0.28999999999999998</v>
      </c>
      <c r="Q847" s="10" t="s">
        <v>8319</v>
      </c>
      <c r="R847" t="s">
        <v>8348</v>
      </c>
      <c r="S847" s="9">
        <f>(((K847/60)/60) / 24) +DATE(1970,1,1)</f>
        <v>42578.205972222218</v>
      </c>
      <c r="T847" s="9">
        <f>(((J847/60)/60) /24) +DATE(1970,1,1)</f>
        <v>42618.165972222225</v>
      </c>
      <c r="U847">
        <f t="shared" si="13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51</v>
      </c>
      <c r="F848" s="8">
        <f>ROUND(E848/D848*100,0)</f>
        <v>5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>ROUND(E848/M848, 2)</f>
        <v>1.0900000000000001</v>
      </c>
      <c r="Q848" s="10" t="s">
        <v>8319</v>
      </c>
      <c r="R848" t="s">
        <v>8348</v>
      </c>
      <c r="S848" s="9">
        <f>(((K848/60)/60) / 24) +DATE(1970,1,1)</f>
        <v>41694.391840277778</v>
      </c>
      <c r="T848" s="9">
        <f>(((J848/60)/60) /24) +DATE(1970,1,1)</f>
        <v>41708.583333333336</v>
      </c>
      <c r="U848">
        <f t="shared" si="13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51</v>
      </c>
      <c r="F849" s="8">
        <f>ROUND(E849/D849*100,0)</f>
        <v>510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>ROUND(E849/M849, 2)</f>
        <v>51</v>
      </c>
      <c r="Q849" s="10" t="s">
        <v>8319</v>
      </c>
      <c r="R849" t="s">
        <v>8348</v>
      </c>
      <c r="S849" s="9">
        <f>(((K849/60)/60) / 24) +DATE(1970,1,1)</f>
        <v>42165.79833333334</v>
      </c>
      <c r="T849" s="9">
        <f>(((J849/60)/60) /24) +DATE(1970,1,1)</f>
        <v>42195.79833333334</v>
      </c>
      <c r="U849">
        <f t="shared" si="13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51</v>
      </c>
      <c r="F850" s="8">
        <f>ROUND(E850/D850*100,0)</f>
        <v>17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>ROUND(E850/M850, 2)</f>
        <v>3.19</v>
      </c>
      <c r="Q850" s="10" t="s">
        <v>8319</v>
      </c>
      <c r="R850" t="s">
        <v>8348</v>
      </c>
      <c r="S850" s="9">
        <f>(((K850/60)/60) / 24) +DATE(1970,1,1)</f>
        <v>42078.792048611111</v>
      </c>
      <c r="T850" s="9">
        <f>(((J850/60)/60) /24) +DATE(1970,1,1)</f>
        <v>42108.792048611111</v>
      </c>
      <c r="U850">
        <f t="shared" si="13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52</v>
      </c>
      <c r="F851" s="8">
        <f>ROUND(E851/D851*100,0)</f>
        <v>1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>ROUND(E851/M851, 2)</f>
        <v>0.45</v>
      </c>
      <c r="Q851" s="10" t="s">
        <v>8319</v>
      </c>
      <c r="R851" t="s">
        <v>8348</v>
      </c>
      <c r="S851" s="9">
        <f>(((K851/60)/60) / 24) +DATE(1970,1,1)</f>
        <v>42051.148888888885</v>
      </c>
      <c r="T851" s="9">
        <f>(((J851/60)/60) /24) +DATE(1970,1,1)</f>
        <v>42079.107222222221</v>
      </c>
      <c r="U851">
        <f t="shared" si="13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52</v>
      </c>
      <c r="F852" s="8">
        <f>ROUND(E852/D852*100,0)</f>
        <v>1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>ROUND(E852/M852, 2)</f>
        <v>0.39</v>
      </c>
      <c r="Q852" s="10" t="s">
        <v>8319</v>
      </c>
      <c r="R852" t="s">
        <v>8348</v>
      </c>
      <c r="S852" s="9">
        <f>(((K852/60)/60) / 24) +DATE(1970,1,1)</f>
        <v>42452.827743055561</v>
      </c>
      <c r="T852" s="9">
        <f>(((J852/60)/60) /24) +DATE(1970,1,1)</f>
        <v>42485.207638888889</v>
      </c>
      <c r="U852">
        <f t="shared" si="13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52</v>
      </c>
      <c r="F853" s="8">
        <f>ROUND(E853/D853*100,0)</f>
        <v>3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>ROUND(E853/M853, 2)</f>
        <v>0.74</v>
      </c>
      <c r="Q853" s="10" t="s">
        <v>8319</v>
      </c>
      <c r="R853" t="s">
        <v>8348</v>
      </c>
      <c r="S853" s="9">
        <f>(((K853/60)/60) / 24) +DATE(1970,1,1)</f>
        <v>42522.880243055552</v>
      </c>
      <c r="T853" s="9">
        <f>(((J853/60)/60) /24) +DATE(1970,1,1)</f>
        <v>42582.822916666672</v>
      </c>
      <c r="U853">
        <f t="shared" si="13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53</v>
      </c>
      <c r="F854" s="8">
        <f>ROUND(E854/D854*100,0)</f>
        <v>2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>ROUND(E854/M854, 2)</f>
        <v>0.85</v>
      </c>
      <c r="Q854" s="10" t="s">
        <v>8319</v>
      </c>
      <c r="R854" t="s">
        <v>8348</v>
      </c>
      <c r="S854" s="9">
        <f>(((K854/60)/60) / 24) +DATE(1970,1,1)</f>
        <v>42656.805497685185</v>
      </c>
      <c r="T854" s="9">
        <f>(((J854/60)/60) /24) +DATE(1970,1,1)</f>
        <v>42667.875</v>
      </c>
      <c r="U854">
        <f t="shared" si="13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53</v>
      </c>
      <c r="F855" s="8">
        <f>ROUND(E855/D855*100,0)</f>
        <v>18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>ROUND(E855/M855, 2)</f>
        <v>5.3</v>
      </c>
      <c r="Q855" s="10" t="s">
        <v>8319</v>
      </c>
      <c r="R855" t="s">
        <v>8348</v>
      </c>
      <c r="S855" s="9">
        <f>(((K855/60)/60) / 24) +DATE(1970,1,1)</f>
        <v>42021.832280092596</v>
      </c>
      <c r="T855" s="9">
        <f>(((J855/60)/60) /24) +DATE(1970,1,1)</f>
        <v>42051.832280092596</v>
      </c>
      <c r="U855">
        <f t="shared" si="13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53</v>
      </c>
      <c r="F856" s="8">
        <f>ROUND(E856/D856*100,0)</f>
        <v>0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>ROUND(E856/M856, 2)</f>
        <v>0.11</v>
      </c>
      <c r="Q856" s="10" t="s">
        <v>8319</v>
      </c>
      <c r="R856" t="s">
        <v>8348</v>
      </c>
      <c r="S856" s="9">
        <f>(((K856/60)/60) / 24) +DATE(1970,1,1)</f>
        <v>42702.212337962963</v>
      </c>
      <c r="T856" s="9">
        <f>(((J856/60)/60) /24) +DATE(1970,1,1)</f>
        <v>42732.212337962963</v>
      </c>
      <c r="U856">
        <f t="shared" si="13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53</v>
      </c>
      <c r="F857" s="8">
        <f>ROUND(E857/D857*100,0)</f>
        <v>4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>ROUND(E857/M857, 2)</f>
        <v>1.1299999999999999</v>
      </c>
      <c r="Q857" s="10" t="s">
        <v>8319</v>
      </c>
      <c r="R857" t="s">
        <v>8348</v>
      </c>
      <c r="S857" s="9">
        <f>(((K857/60)/60) / 24) +DATE(1970,1,1)</f>
        <v>42545.125196759262</v>
      </c>
      <c r="T857" s="9">
        <f>(((J857/60)/60) /24) +DATE(1970,1,1)</f>
        <v>42575.125196759262</v>
      </c>
      <c r="U857">
        <f t="shared" si="13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55</v>
      </c>
      <c r="F858" s="8">
        <f>ROUND(E858/D858*100,0)</f>
        <v>22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>ROUND(E858/M858, 2)</f>
        <v>1.96</v>
      </c>
      <c r="Q858" s="10" t="s">
        <v>8319</v>
      </c>
      <c r="R858" t="s">
        <v>8348</v>
      </c>
      <c r="S858" s="9">
        <f>(((K858/60)/60) / 24) +DATE(1970,1,1)</f>
        <v>42609.311990740738</v>
      </c>
      <c r="T858" s="9">
        <f>(((J858/60)/60) /24) +DATE(1970,1,1)</f>
        <v>42668.791666666672</v>
      </c>
      <c r="U858">
        <f t="shared" si="13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55</v>
      </c>
      <c r="F859" s="8">
        <f>ROUND(E859/D859*100,0)</f>
        <v>5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>ROUND(E859/M859, 2)</f>
        <v>2.29</v>
      </c>
      <c r="Q859" s="10" t="s">
        <v>8319</v>
      </c>
      <c r="R859" t="s">
        <v>8348</v>
      </c>
      <c r="S859" s="9">
        <f>(((K859/60)/60) / 24) +DATE(1970,1,1)</f>
        <v>42291.581377314811</v>
      </c>
      <c r="T859" s="9">
        <f>(((J859/60)/60) /24) +DATE(1970,1,1)</f>
        <v>42333.623043981483</v>
      </c>
      <c r="U859">
        <f t="shared" si="13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55</v>
      </c>
      <c r="F860" s="8">
        <f>ROUND(E860/D860*100,0)</f>
        <v>5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>ROUND(E860/M860, 2)</f>
        <v>0.72</v>
      </c>
      <c r="Q860" s="10" t="s">
        <v>8319</v>
      </c>
      <c r="R860" t="s">
        <v>8348</v>
      </c>
      <c r="S860" s="9">
        <f>(((K860/60)/60) / 24) +DATE(1970,1,1)</f>
        <v>42079.745578703703</v>
      </c>
      <c r="T860" s="9">
        <f>(((J860/60)/60) /24) +DATE(1970,1,1)</f>
        <v>42109.957638888889</v>
      </c>
      <c r="U860">
        <f t="shared" si="13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55</v>
      </c>
      <c r="F861" s="8">
        <f>ROUND(E861/D861*100,0)</f>
        <v>1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>ROUND(E861/M861, 2)</f>
        <v>0.56000000000000005</v>
      </c>
      <c r="Q861" s="10" t="s">
        <v>8319</v>
      </c>
      <c r="R861" t="s">
        <v>8348</v>
      </c>
      <c r="S861" s="9">
        <f>(((K861/60)/60) / 24) +DATE(1970,1,1)</f>
        <v>42128.820231481484</v>
      </c>
      <c r="T861" s="9">
        <f>(((J861/60)/60) /24) +DATE(1970,1,1)</f>
        <v>42159</v>
      </c>
      <c r="U861">
        <f t="shared" si="13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55</v>
      </c>
      <c r="F862" s="8">
        <f>ROUND(E862/D862*100,0)</f>
        <v>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>ROUND(E862/M862, 2)</f>
        <v>1.1499999999999999</v>
      </c>
      <c r="Q862" s="10" t="s">
        <v>8319</v>
      </c>
      <c r="R862" t="s">
        <v>8347</v>
      </c>
      <c r="S862" s="9">
        <f>(((K862/60)/60) / 24) +DATE(1970,1,1)</f>
        <v>41570.482789351852</v>
      </c>
      <c r="T862" s="9">
        <f>(((J862/60)/60) /24) +DATE(1970,1,1)</f>
        <v>41600.524456018517</v>
      </c>
      <c r="U862">
        <f t="shared" si="13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55</v>
      </c>
      <c r="F863" s="8">
        <f>ROUND(E863/D863*100,0)</f>
        <v>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>ROUND(E863/M863, 2)</f>
        <v>27.5</v>
      </c>
      <c r="Q863" s="10" t="s">
        <v>8319</v>
      </c>
      <c r="R863" t="s">
        <v>8347</v>
      </c>
      <c r="S863" s="9">
        <f>(((K863/60)/60) / 24) +DATE(1970,1,1)</f>
        <v>42599.965324074074</v>
      </c>
      <c r="T863" s="9">
        <f>(((J863/60)/60) /24) +DATE(1970,1,1)</f>
        <v>42629.965324074074</v>
      </c>
      <c r="U863">
        <f t="shared" si="13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55</v>
      </c>
      <c r="F864" s="8">
        <f>ROUND(E864/D864*100,0)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>ROUND(E864/M864, 2)</f>
        <v>13.75</v>
      </c>
      <c r="Q864" s="10" t="s">
        <v>8319</v>
      </c>
      <c r="R864" t="s">
        <v>8347</v>
      </c>
      <c r="S864" s="9">
        <f>(((K864/60)/60) / 24) +DATE(1970,1,1)</f>
        <v>41559.5549537037</v>
      </c>
      <c r="T864" s="9">
        <f>(((J864/60)/60) /24) +DATE(1970,1,1)</f>
        <v>41589.596620370372</v>
      </c>
      <c r="U864">
        <f t="shared" si="13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55</v>
      </c>
      <c r="F865" s="8">
        <f>ROUND(E865/D865*100,0)</f>
        <v>3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>ROUND(E865/M865, 2)</f>
        <v>11</v>
      </c>
      <c r="Q865" s="10" t="s">
        <v>8319</v>
      </c>
      <c r="R865" t="s">
        <v>8347</v>
      </c>
      <c r="S865" s="9">
        <f>(((K865/60)/60) / 24) +DATE(1970,1,1)</f>
        <v>40921.117662037039</v>
      </c>
      <c r="T865" s="9">
        <f>(((J865/60)/60) /24) +DATE(1970,1,1)</f>
        <v>40951.117662037039</v>
      </c>
      <c r="U865">
        <f t="shared" si="13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56</v>
      </c>
      <c r="F866" s="8">
        <f>ROUND(E866/D866*100,0)</f>
        <v>1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>ROUND(E866/M866, 2)</f>
        <v>0.71</v>
      </c>
      <c r="Q866" s="10" t="s">
        <v>8319</v>
      </c>
      <c r="R866" t="s">
        <v>8347</v>
      </c>
      <c r="S866" s="9">
        <f>(((K866/60)/60) / 24) +DATE(1970,1,1)</f>
        <v>41541.106921296298</v>
      </c>
      <c r="T866" s="9">
        <f>(((J866/60)/60) /24) +DATE(1970,1,1)</f>
        <v>41563.415972222225</v>
      </c>
      <c r="U866">
        <f t="shared" si="13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56</v>
      </c>
      <c r="F867" s="8">
        <f>ROUND(E867/D867*100,0)</f>
        <v>3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>ROUND(E867/M867, 2)</f>
        <v>28</v>
      </c>
      <c r="Q867" s="10" t="s">
        <v>8319</v>
      </c>
      <c r="R867" t="s">
        <v>8347</v>
      </c>
      <c r="S867" s="9">
        <f>(((K867/60)/60) / 24) +DATE(1970,1,1)</f>
        <v>41230.77311342593</v>
      </c>
      <c r="T867" s="9">
        <f>(((J867/60)/60) /24) +DATE(1970,1,1)</f>
        <v>41290.77311342593</v>
      </c>
      <c r="U867">
        <f t="shared" si="13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56</v>
      </c>
      <c r="F868" s="8">
        <f>ROUND(E868/D868*100,0)</f>
        <v>2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>ROUND(E868/M868, 2)</f>
        <v>5.09</v>
      </c>
      <c r="Q868" s="10" t="s">
        <v>8319</v>
      </c>
      <c r="R868" t="s">
        <v>8347</v>
      </c>
      <c r="S868" s="9">
        <f>(((K868/60)/60) / 24) +DATE(1970,1,1)</f>
        <v>42025.637939814813</v>
      </c>
      <c r="T868" s="9">
        <f>(((J868/60)/60) /24) +DATE(1970,1,1)</f>
        <v>42063.631944444445</v>
      </c>
      <c r="U868">
        <f t="shared" si="13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57</v>
      </c>
      <c r="F869" s="8">
        <f>ROUND(E869/D869*100,0)</f>
        <v>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>ROUND(E869/M869, 2)</f>
        <v>5.18</v>
      </c>
      <c r="Q869" s="10" t="s">
        <v>8319</v>
      </c>
      <c r="R869" t="s">
        <v>8347</v>
      </c>
      <c r="S869" s="9">
        <f>(((K869/60)/60) / 24) +DATE(1970,1,1)</f>
        <v>40088.105393518519</v>
      </c>
      <c r="T869" s="9">
        <f>(((J869/60)/60) /24) +DATE(1970,1,1)</f>
        <v>40148.207638888889</v>
      </c>
      <c r="U869">
        <f t="shared" si="13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59</v>
      </c>
      <c r="F870" s="8">
        <f>ROUND(E870/D870*100,0)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>ROUND(E870/M870, 2)</f>
        <v>59</v>
      </c>
      <c r="Q870" s="10" t="s">
        <v>8319</v>
      </c>
      <c r="R870" t="s">
        <v>8347</v>
      </c>
      <c r="S870" s="9">
        <f>(((K870/60)/60) / 24) +DATE(1970,1,1)</f>
        <v>41616.027754629627</v>
      </c>
      <c r="T870" s="9">
        <f>(((J870/60)/60) /24) +DATE(1970,1,1)</f>
        <v>41646.027754629627</v>
      </c>
      <c r="U870">
        <f t="shared" si="13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59</v>
      </c>
      <c r="F871" s="8">
        <f>ROUND(E871/D871*100,0)</f>
        <v>1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>ROUND(E871/M871, 2)</f>
        <v>19.670000000000002</v>
      </c>
      <c r="Q871" s="10" t="s">
        <v>8319</v>
      </c>
      <c r="R871" t="s">
        <v>8347</v>
      </c>
      <c r="S871" s="9">
        <f>(((K871/60)/60) / 24) +DATE(1970,1,1)</f>
        <v>41342.845567129632</v>
      </c>
      <c r="T871" s="9">
        <f>(((J871/60)/60) /24) +DATE(1970,1,1)</f>
        <v>41372.803900462961</v>
      </c>
      <c r="U871">
        <f t="shared" si="13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60</v>
      </c>
      <c r="F872" s="8">
        <f>ROUND(E872/D872*100,0)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>ROUND(E872/M872, 2)</f>
        <v>12</v>
      </c>
      <c r="Q872" s="10" t="s">
        <v>8319</v>
      </c>
      <c r="R872" t="s">
        <v>8347</v>
      </c>
      <c r="S872" s="9">
        <f>(((K872/60)/60) / 24) +DATE(1970,1,1)</f>
        <v>41488.022256944445</v>
      </c>
      <c r="T872" s="9">
        <f>(((J872/60)/60) /24) +DATE(1970,1,1)</f>
        <v>41518.022256944445</v>
      </c>
      <c r="U872">
        <f t="shared" si="13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60</v>
      </c>
      <c r="F873" s="8">
        <f>ROUND(E873/D873*100,0)</f>
        <v>1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>ROUND(E873/M873, 2)</f>
        <v>5</v>
      </c>
      <c r="Q873" s="10" t="s">
        <v>8319</v>
      </c>
      <c r="R873" t="s">
        <v>8347</v>
      </c>
      <c r="S873" s="9">
        <f>(((K873/60)/60) / 24) +DATE(1970,1,1)</f>
        <v>41577.561284722222</v>
      </c>
      <c r="T873" s="9">
        <f>(((J873/60)/60) /24) +DATE(1970,1,1)</f>
        <v>41607.602951388886</v>
      </c>
      <c r="U873">
        <f t="shared" si="13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60</v>
      </c>
      <c r="F874" s="8">
        <f>ROUND(E874/D874*100,0)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>ROUND(E874/M874, 2)</f>
        <v>30</v>
      </c>
      <c r="Q874" s="10" t="s">
        <v>8319</v>
      </c>
      <c r="R874" t="s">
        <v>8347</v>
      </c>
      <c r="S874" s="9">
        <f>(((K874/60)/60) / 24) +DATE(1970,1,1)</f>
        <v>40567.825543981482</v>
      </c>
      <c r="T874" s="9">
        <f>(((J874/60)/60) /24) +DATE(1970,1,1)</f>
        <v>40612.825543981482</v>
      </c>
      <c r="U874">
        <f t="shared" si="13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60</v>
      </c>
      <c r="F875" s="8">
        <f>ROUND(E875/D875*100,0)</f>
        <v>2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>ROUND(E875/M875, 2)</f>
        <v>12</v>
      </c>
      <c r="Q875" s="10" t="s">
        <v>8319</v>
      </c>
      <c r="R875" t="s">
        <v>8347</v>
      </c>
      <c r="S875" s="9">
        <f>(((K875/60)/60) / 24) +DATE(1970,1,1)</f>
        <v>41184.167129629634</v>
      </c>
      <c r="T875" s="9">
        <f>(((J875/60)/60) /24) +DATE(1970,1,1)</f>
        <v>41224.208796296298</v>
      </c>
      <c r="U875">
        <f t="shared" si="13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60</v>
      </c>
      <c r="F876" s="8">
        <f>ROUND(E876/D876*100,0)</f>
        <v>2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>ROUND(E876/M876, 2)</f>
        <v>2.86</v>
      </c>
      <c r="Q876" s="10" t="s">
        <v>8319</v>
      </c>
      <c r="R876" t="s">
        <v>8347</v>
      </c>
      <c r="S876" s="9">
        <f>(((K876/60)/60) / 24) +DATE(1970,1,1)</f>
        <v>41368.583726851852</v>
      </c>
      <c r="T876" s="9">
        <f>(((J876/60)/60) /24) +DATE(1970,1,1)</f>
        <v>41398.583726851852</v>
      </c>
      <c r="U876">
        <f t="shared" si="13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60</v>
      </c>
      <c r="F877" s="8">
        <f>ROUND(E877/D877*100,0)</f>
        <v>1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t="e">
        <f>ROUND(E877/M877, 2)</f>
        <v>#DIV/0!</v>
      </c>
      <c r="Q877" s="10" t="s">
        <v>8319</v>
      </c>
      <c r="R877" t="s">
        <v>8347</v>
      </c>
      <c r="S877" s="9">
        <f>(((K877/60)/60) / 24) +DATE(1970,1,1)</f>
        <v>42248.723738425921</v>
      </c>
      <c r="T877" s="9">
        <f>(((J877/60)/60) /24) +DATE(1970,1,1)</f>
        <v>42268.723738425921</v>
      </c>
      <c r="U877">
        <f t="shared" si="13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60</v>
      </c>
      <c r="F878" s="8">
        <f>ROUND(E878/D878*100,0)</f>
        <v>2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>ROUND(E878/M878, 2)</f>
        <v>1.33</v>
      </c>
      <c r="Q878" s="10" t="s">
        <v>8319</v>
      </c>
      <c r="R878" t="s">
        <v>8347</v>
      </c>
      <c r="S878" s="9">
        <f>(((K878/60)/60) / 24) +DATE(1970,1,1)</f>
        <v>41276.496840277774</v>
      </c>
      <c r="T878" s="9">
        <f>(((J878/60)/60) /24) +DATE(1970,1,1)</f>
        <v>41309.496840277774</v>
      </c>
      <c r="U878">
        <f t="shared" si="13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61</v>
      </c>
      <c r="F879" s="8">
        <f>ROUND(E879/D879*100,0)</f>
        <v>3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>ROUND(E879/M879, 2)</f>
        <v>2.1</v>
      </c>
      <c r="Q879" s="10" t="s">
        <v>8319</v>
      </c>
      <c r="R879" t="s">
        <v>8347</v>
      </c>
      <c r="S879" s="9">
        <f>(((K879/60)/60) / 24) +DATE(1970,1,1)</f>
        <v>41597.788888888892</v>
      </c>
      <c r="T879" s="9">
        <f>(((J879/60)/60) /24) +DATE(1970,1,1)</f>
        <v>41627.788888888892</v>
      </c>
      <c r="U879">
        <f t="shared" si="13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61</v>
      </c>
      <c r="F880" s="8">
        <f>ROUND(E880/D880*100,0)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>ROUND(E880/M880, 2)</f>
        <v>30.5</v>
      </c>
      <c r="Q880" s="10" t="s">
        <v>8319</v>
      </c>
      <c r="R880" t="s">
        <v>8347</v>
      </c>
      <c r="S880" s="9">
        <f>(((K880/60)/60) / 24) +DATE(1970,1,1)</f>
        <v>40505.232916666668</v>
      </c>
      <c r="T880" s="9">
        <f>(((J880/60)/60) /24) +DATE(1970,1,1)</f>
        <v>40535.232916666668</v>
      </c>
      <c r="U880">
        <f t="shared" si="13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61</v>
      </c>
      <c r="F881" s="8">
        <f>ROUND(E881/D881*100,0)</f>
        <v>3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>ROUND(E881/M881, 2)</f>
        <v>2.0299999999999998</v>
      </c>
      <c r="Q881" s="10" t="s">
        <v>8319</v>
      </c>
      <c r="R881" t="s">
        <v>8347</v>
      </c>
      <c r="S881" s="9">
        <f>(((K881/60)/60) / 24) +DATE(1970,1,1)</f>
        <v>41037.829918981479</v>
      </c>
      <c r="T881" s="9">
        <f>(((J881/60)/60) /24) +DATE(1970,1,1)</f>
        <v>41058.829918981479</v>
      </c>
      <c r="U881">
        <f t="shared" si="13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61</v>
      </c>
      <c r="F882" s="8">
        <f>ROUND(E882/D882*100,0)</f>
        <v>2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>ROUND(E882/M882, 2)</f>
        <v>7.63</v>
      </c>
      <c r="Q882" s="10" t="s">
        <v>8319</v>
      </c>
      <c r="R882" t="s">
        <v>8321</v>
      </c>
      <c r="S882" s="9">
        <f>(((K882/60)/60) / 24) +DATE(1970,1,1)</f>
        <v>41179.32104166667</v>
      </c>
      <c r="T882" s="9">
        <f>(((J882/60)/60) /24) +DATE(1970,1,1)</f>
        <v>41212.32104166667</v>
      </c>
      <c r="U882">
        <f t="shared" si="13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62</v>
      </c>
      <c r="F883" s="8">
        <f>ROUND(E883/D883*100,0)</f>
        <v>2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>ROUND(E883/M883, 2)</f>
        <v>62</v>
      </c>
      <c r="Q883" s="10" t="s">
        <v>8319</v>
      </c>
      <c r="R883" t="s">
        <v>8321</v>
      </c>
      <c r="S883" s="9">
        <f>(((K883/60)/60) / 24) +DATE(1970,1,1)</f>
        <v>40877.25099537037</v>
      </c>
      <c r="T883" s="9">
        <f>(((J883/60)/60) /24) +DATE(1970,1,1)</f>
        <v>40922.25099537037</v>
      </c>
      <c r="U883">
        <f t="shared" si="13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63</v>
      </c>
      <c r="F884" s="8">
        <f>ROUND(E884/D884*100,0)</f>
        <v>4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>ROUND(E884/M884, 2)</f>
        <v>4.5</v>
      </c>
      <c r="Q884" s="10" t="s">
        <v>8319</v>
      </c>
      <c r="R884" t="s">
        <v>8321</v>
      </c>
      <c r="S884" s="9">
        <f>(((K884/60)/60) / 24) +DATE(1970,1,1)</f>
        <v>40759.860532407409</v>
      </c>
      <c r="T884" s="9">
        <f>(((J884/60)/60) /24) +DATE(1970,1,1)</f>
        <v>40792.860532407409</v>
      </c>
      <c r="U884">
        <f t="shared" si="13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64</v>
      </c>
      <c r="F885" s="8">
        <f>ROUND(E885/D885*100,0)</f>
        <v>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>ROUND(E885/M885, 2)</f>
        <v>2.67</v>
      </c>
      <c r="Q885" s="10" t="s">
        <v>8319</v>
      </c>
      <c r="R885" t="s">
        <v>8321</v>
      </c>
      <c r="S885" s="9">
        <f>(((K885/60)/60) / 24) +DATE(1970,1,1)</f>
        <v>42371.935590277775</v>
      </c>
      <c r="T885" s="9">
        <f>(((J885/60)/60) /24) +DATE(1970,1,1)</f>
        <v>42431.935590277775</v>
      </c>
      <c r="U885">
        <f t="shared" si="13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65</v>
      </c>
      <c r="F886" s="8">
        <f>ROUND(E886/D886*100,0)</f>
        <v>3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>ROUND(E886/M886, 2)</f>
        <v>32.5</v>
      </c>
      <c r="Q886" s="10" t="s">
        <v>8319</v>
      </c>
      <c r="R886" t="s">
        <v>8321</v>
      </c>
      <c r="S886" s="9">
        <f>(((K886/60)/60) / 24) +DATE(1970,1,1)</f>
        <v>40981.802615740737</v>
      </c>
      <c r="T886" s="9">
        <f>(((J886/60)/60) /24) +DATE(1970,1,1)</f>
        <v>41041.104861111111</v>
      </c>
      <c r="U886">
        <f t="shared" si="13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65</v>
      </c>
      <c r="F887" s="8">
        <f>ROUND(E887/D887*100,0)</f>
        <v>7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>ROUND(E887/M887, 2)</f>
        <v>3.1</v>
      </c>
      <c r="Q887" s="10" t="s">
        <v>8319</v>
      </c>
      <c r="R887" t="s">
        <v>8321</v>
      </c>
      <c r="S887" s="9">
        <f>(((K887/60)/60) / 24) +DATE(1970,1,1)</f>
        <v>42713.941099537042</v>
      </c>
      <c r="T887" s="9">
        <f>(((J887/60)/60) /24) +DATE(1970,1,1)</f>
        <v>42734.941099537042</v>
      </c>
      <c r="U887">
        <f t="shared" si="13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65</v>
      </c>
      <c r="F888" s="8">
        <f>ROUND(E888/D888*100,0)</f>
        <v>13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>ROUND(E888/M888, 2)</f>
        <v>9.2899999999999991</v>
      </c>
      <c r="Q888" s="10" t="s">
        <v>8319</v>
      </c>
      <c r="R888" t="s">
        <v>8321</v>
      </c>
      <c r="S888" s="9">
        <f>(((K888/60)/60) / 24) +DATE(1970,1,1)</f>
        <v>42603.870520833334</v>
      </c>
      <c r="T888" s="9">
        <f>(((J888/60)/60) /24) +DATE(1970,1,1)</f>
        <v>42628.870520833334</v>
      </c>
      <c r="U888">
        <f t="shared" si="13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65</v>
      </c>
      <c r="F889" s="8">
        <f>ROUND(E889/D889*100,0)</f>
        <v>7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t="e">
        <f>ROUND(E889/M889, 2)</f>
        <v>#DIV/0!</v>
      </c>
      <c r="Q889" s="10" t="s">
        <v>8319</v>
      </c>
      <c r="R889" t="s">
        <v>8321</v>
      </c>
      <c r="S889" s="9">
        <f>(((K889/60)/60) / 24) +DATE(1970,1,1)</f>
        <v>41026.958969907406</v>
      </c>
      <c r="T889" s="9">
        <f>(((J889/60)/60) /24) +DATE(1970,1,1)</f>
        <v>41056.958969907406</v>
      </c>
      <c r="U889">
        <f t="shared" si="13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65</v>
      </c>
      <c r="F890" s="8">
        <f>ROUND(E890/D890*100,0)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>ROUND(E890/M890, 2)</f>
        <v>16.25</v>
      </c>
      <c r="Q890" s="10" t="s">
        <v>8319</v>
      </c>
      <c r="R890" t="s">
        <v>8321</v>
      </c>
      <c r="S890" s="9">
        <f>(((K890/60)/60) / 24) +DATE(1970,1,1)</f>
        <v>40751.753298611111</v>
      </c>
      <c r="T890" s="9">
        <f>(((J890/60)/60) /24) +DATE(1970,1,1)</f>
        <v>40787.25</v>
      </c>
      <c r="U890">
        <f t="shared" si="13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65</v>
      </c>
      <c r="F891" s="8">
        <f>ROUND(E891/D891*100,0)</f>
        <v>0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>ROUND(E891/M891, 2)</f>
        <v>2.0299999999999998</v>
      </c>
      <c r="Q891" s="10" t="s">
        <v>8319</v>
      </c>
      <c r="R891" t="s">
        <v>8321</v>
      </c>
      <c r="S891" s="9">
        <f>(((K891/60)/60) / 24) +DATE(1970,1,1)</f>
        <v>41887.784062500003</v>
      </c>
      <c r="T891" s="9">
        <f>(((J891/60)/60) /24) +DATE(1970,1,1)</f>
        <v>41917.784062500003</v>
      </c>
      <c r="U891">
        <f t="shared" si="13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65</v>
      </c>
      <c r="F892" s="8">
        <f>ROUND(E892/D892*100,0)</f>
        <v>2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>ROUND(E892/M892, 2)</f>
        <v>16.25</v>
      </c>
      <c r="Q892" s="10" t="s">
        <v>8319</v>
      </c>
      <c r="R892" t="s">
        <v>8321</v>
      </c>
      <c r="S892" s="9">
        <f>(((K892/60)/60) / 24) +DATE(1970,1,1)</f>
        <v>41569.698831018519</v>
      </c>
      <c r="T892" s="9">
        <f>(((J892/60)/60) /24) +DATE(1970,1,1)</f>
        <v>41599.740497685183</v>
      </c>
      <c r="U892">
        <f t="shared" si="13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67</v>
      </c>
      <c r="F893" s="8">
        <f>ROUND(E893/D893*100,0)</f>
        <v>1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>ROUND(E893/M893, 2)</f>
        <v>7.44</v>
      </c>
      <c r="Q893" s="10" t="s">
        <v>8319</v>
      </c>
      <c r="R893" t="s">
        <v>8321</v>
      </c>
      <c r="S893" s="9">
        <f>(((K893/60)/60) / 24) +DATE(1970,1,1)</f>
        <v>41842.031597222223</v>
      </c>
      <c r="T893" s="9">
        <f>(((J893/60)/60) /24) +DATE(1970,1,1)</f>
        <v>41872.031597222223</v>
      </c>
      <c r="U893">
        <f t="shared" si="13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68</v>
      </c>
      <c r="F894" s="8">
        <f>ROUND(E894/D894*100,0)</f>
        <v>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>ROUND(E894/M894, 2)</f>
        <v>4</v>
      </c>
      <c r="Q894" s="10" t="s">
        <v>8319</v>
      </c>
      <c r="R894" t="s">
        <v>8321</v>
      </c>
      <c r="S894" s="9">
        <f>(((K894/60)/60) / 24) +DATE(1970,1,1)</f>
        <v>40304.20003472222</v>
      </c>
      <c r="T894" s="9">
        <f>(((J894/60)/60) /24) +DATE(1970,1,1)</f>
        <v>40391.166666666664</v>
      </c>
      <c r="U894">
        <f t="shared" si="13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68</v>
      </c>
      <c r="F895" s="8">
        <f>ROUND(E895/D895*100,0)</f>
        <v>3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>ROUND(E895/M895, 2)</f>
        <v>13.6</v>
      </c>
      <c r="Q895" s="10" t="s">
        <v>8319</v>
      </c>
      <c r="R895" t="s">
        <v>8321</v>
      </c>
      <c r="S895" s="9">
        <f>(((K895/60)/60) / 24) +DATE(1970,1,1)</f>
        <v>42065.897719907407</v>
      </c>
      <c r="T895" s="9">
        <f>(((J895/60)/60) /24) +DATE(1970,1,1)</f>
        <v>42095.856053240743</v>
      </c>
      <c r="U895">
        <f t="shared" si="13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69</v>
      </c>
      <c r="F896" s="8">
        <f>ROUND(E896/D896*100,0)</f>
        <v>0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>ROUND(E896/M896, 2)</f>
        <v>1.3</v>
      </c>
      <c r="Q896" s="10" t="s">
        <v>8319</v>
      </c>
      <c r="R896" t="s">
        <v>8321</v>
      </c>
      <c r="S896" s="9">
        <f>(((K896/60)/60) / 24) +DATE(1970,1,1)</f>
        <v>42496.981597222228</v>
      </c>
      <c r="T896" s="9">
        <f>(((J896/60)/60) /24) +DATE(1970,1,1)</f>
        <v>42526.981597222228</v>
      </c>
      <c r="U896">
        <f t="shared" si="13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69.83</v>
      </c>
      <c r="F897" s="8">
        <f>ROUND(E897/D897*100,0)</f>
        <v>1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>ROUND(E897/M897, 2)</f>
        <v>9.98</v>
      </c>
      <c r="Q897" s="10" t="s">
        <v>8319</v>
      </c>
      <c r="R897" t="s">
        <v>8321</v>
      </c>
      <c r="S897" s="9">
        <f>(((K897/60)/60) / 24) +DATE(1970,1,1)</f>
        <v>40431.127650462964</v>
      </c>
      <c r="T897" s="9">
        <f>(((J897/60)/60) /24) +DATE(1970,1,1)</f>
        <v>40476.127650462964</v>
      </c>
      <c r="U897">
        <f t="shared" si="13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70</v>
      </c>
      <c r="F898" s="8">
        <f>ROUND(E898/D898*100,0)</f>
        <v>1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>ROUND(E898/M898, 2)</f>
        <v>0.97</v>
      </c>
      <c r="Q898" s="10" t="s">
        <v>8319</v>
      </c>
      <c r="R898" t="s">
        <v>8321</v>
      </c>
      <c r="S898" s="9">
        <f>(((K898/60)/60) / 24) +DATE(1970,1,1)</f>
        <v>42218.872986111113</v>
      </c>
      <c r="T898" s="9">
        <f>(((J898/60)/60) /24) +DATE(1970,1,1)</f>
        <v>42244.166666666672</v>
      </c>
      <c r="U898">
        <f t="shared" si="13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70</v>
      </c>
      <c r="F899" s="8">
        <f>ROUND(E899/D899*100,0)</f>
        <v>2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t="e">
        <f>ROUND(E899/M899, 2)</f>
        <v>#DIV/0!</v>
      </c>
      <c r="Q899" s="10" t="s">
        <v>8319</v>
      </c>
      <c r="R899" t="s">
        <v>8321</v>
      </c>
      <c r="S899" s="9">
        <f>(((K899/60)/60) / 24) +DATE(1970,1,1)</f>
        <v>41211.688750000001</v>
      </c>
      <c r="T899" s="9">
        <f>(((J899/60)/60) /24) +DATE(1970,1,1)</f>
        <v>41241.730416666665</v>
      </c>
      <c r="U899">
        <f t="shared" ref="U899:U962" si="1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8">
        <f>ROUND(E900/D900*100,0)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>ROUND(E900/M900, 2)</f>
        <v>35</v>
      </c>
      <c r="Q900" s="10" t="s">
        <v>8319</v>
      </c>
      <c r="R900" t="s">
        <v>8321</v>
      </c>
      <c r="S900" s="9">
        <f>(((K900/60)/60) / 24) +DATE(1970,1,1)</f>
        <v>40878.758217592593</v>
      </c>
      <c r="T900" s="9">
        <f>(((J900/60)/60) /24) +DATE(1970,1,1)</f>
        <v>40923.758217592593</v>
      </c>
      <c r="U900">
        <f t="shared" si="1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70</v>
      </c>
      <c r="F901" s="8">
        <f>ROUND(E901/D901*100,0)</f>
        <v>9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>ROUND(E901/M901, 2)</f>
        <v>8.75</v>
      </c>
      <c r="Q901" s="10" t="s">
        <v>8319</v>
      </c>
      <c r="R901" t="s">
        <v>8321</v>
      </c>
      <c r="S901" s="9">
        <f>(((K901/60)/60) / 24) +DATE(1970,1,1)</f>
        <v>40646.099097222221</v>
      </c>
      <c r="T901" s="9">
        <f>(((J901/60)/60) /24) +DATE(1970,1,1)</f>
        <v>40691.099097222221</v>
      </c>
      <c r="U901">
        <f t="shared" si="1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70</v>
      </c>
      <c r="F902" s="8">
        <f>ROUND(E902/D902*100,0)</f>
        <v>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>ROUND(E902/M902, 2)</f>
        <v>35</v>
      </c>
      <c r="Q902" s="10" t="s">
        <v>8319</v>
      </c>
      <c r="R902" t="s">
        <v>8347</v>
      </c>
      <c r="S902" s="9">
        <f>(((K902/60)/60) / 24) +DATE(1970,1,1)</f>
        <v>42429.84956018519</v>
      </c>
      <c r="T902" s="9">
        <f>(((J902/60)/60) /24) +DATE(1970,1,1)</f>
        <v>42459.807893518519</v>
      </c>
      <c r="U902">
        <f t="shared" si="1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70</v>
      </c>
      <c r="F903" s="8">
        <f>ROUND(E903/D903*100,0)</f>
        <v>1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t="e">
        <f>ROUND(E903/M903, 2)</f>
        <v>#DIV/0!</v>
      </c>
      <c r="Q903" s="10" t="s">
        <v>8319</v>
      </c>
      <c r="R903" t="s">
        <v>8347</v>
      </c>
      <c r="S903" s="9">
        <f>(((K903/60)/60) / 24) +DATE(1970,1,1)</f>
        <v>40291.81150462963</v>
      </c>
      <c r="T903" s="9">
        <f>(((J903/60)/60) /24) +DATE(1970,1,1)</f>
        <v>40337.799305555556</v>
      </c>
      <c r="U903">
        <f t="shared" si="1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70</v>
      </c>
      <c r="F904" s="8">
        <f>ROUND(E904/D904*100,0)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>ROUND(E904/M904, 2)</f>
        <v>23.33</v>
      </c>
      <c r="Q904" s="10" t="s">
        <v>8319</v>
      </c>
      <c r="R904" t="s">
        <v>8347</v>
      </c>
      <c r="S904" s="9">
        <f>(((K904/60)/60) / 24) +DATE(1970,1,1)</f>
        <v>41829.965532407405</v>
      </c>
      <c r="T904" s="9">
        <f>(((J904/60)/60) /24) +DATE(1970,1,1)</f>
        <v>41881.645833333336</v>
      </c>
      <c r="U904">
        <f t="shared" si="1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70</v>
      </c>
      <c r="F905" s="8">
        <f>ROUND(E905/D905*100,0)</f>
        <v>1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>ROUND(E905/M905, 2)</f>
        <v>17.5</v>
      </c>
      <c r="Q905" s="10" t="s">
        <v>8319</v>
      </c>
      <c r="R905" t="s">
        <v>8347</v>
      </c>
      <c r="S905" s="9">
        <f>(((K905/60)/60) / 24) +DATE(1970,1,1)</f>
        <v>41149.796064814815</v>
      </c>
      <c r="T905" s="9">
        <f>(((J905/60)/60) /24) +DATE(1970,1,1)</f>
        <v>41175.100694444445</v>
      </c>
      <c r="U905">
        <f t="shared" si="1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70</v>
      </c>
      <c r="F906" s="8">
        <f>ROUND(E906/D906*100,0)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>ROUND(E906/M906, 2)</f>
        <v>23.33</v>
      </c>
      <c r="Q906" s="10" t="s">
        <v>8319</v>
      </c>
      <c r="R906" t="s">
        <v>8347</v>
      </c>
      <c r="S906" s="9">
        <f>(((K906/60)/60) / 24) +DATE(1970,1,1)</f>
        <v>42342.080289351856</v>
      </c>
      <c r="T906" s="9">
        <f>(((J906/60)/60) /24) +DATE(1970,1,1)</f>
        <v>42372.080289351856</v>
      </c>
      <c r="U906">
        <f t="shared" si="1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71</v>
      </c>
      <c r="F907" s="8">
        <f>ROUND(E907/D907*100,0)</f>
        <v>1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>ROUND(E907/M907, 2)</f>
        <v>11.83</v>
      </c>
      <c r="Q907" s="10" t="s">
        <v>8319</v>
      </c>
      <c r="R907" t="s">
        <v>8347</v>
      </c>
      <c r="S907" s="9">
        <f>(((K907/60)/60) / 24) +DATE(1970,1,1)</f>
        <v>40507.239884259259</v>
      </c>
      <c r="T907" s="9">
        <f>(((J907/60)/60) /24) +DATE(1970,1,1)</f>
        <v>40567.239884259259</v>
      </c>
      <c r="U907">
        <f t="shared" si="1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71</v>
      </c>
      <c r="F908" s="8">
        <f>ROUND(E908/D908*100,0)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t="e">
        <f>ROUND(E908/M908, 2)</f>
        <v>#DIV/0!</v>
      </c>
      <c r="Q908" s="10" t="s">
        <v>8319</v>
      </c>
      <c r="R908" t="s">
        <v>8347</v>
      </c>
      <c r="S908" s="9">
        <f>(((K908/60)/60) / 24) +DATE(1970,1,1)</f>
        <v>41681.189699074072</v>
      </c>
      <c r="T908" s="9">
        <f>(((J908/60)/60) /24) +DATE(1970,1,1)</f>
        <v>41711.148032407407</v>
      </c>
      <c r="U908">
        <f t="shared" si="1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72</v>
      </c>
      <c r="F909" s="8">
        <f>ROUND(E909/D909*100,0)</f>
        <v>2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t="e">
        <f>ROUND(E909/M909, 2)</f>
        <v>#DIV/0!</v>
      </c>
      <c r="Q909" s="10" t="s">
        <v>8319</v>
      </c>
      <c r="R909" t="s">
        <v>8347</v>
      </c>
      <c r="S909" s="9">
        <f>(((K909/60)/60) / 24) +DATE(1970,1,1)</f>
        <v>40767.192395833335</v>
      </c>
      <c r="T909" s="9">
        <f>(((J909/60)/60) /24) +DATE(1970,1,1)</f>
        <v>40797.192395833335</v>
      </c>
      <c r="U909">
        <f t="shared" si="1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72</v>
      </c>
      <c r="F910" s="8">
        <f>ROUND(E910/D910*100,0)</f>
        <v>3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t="e">
        <f>ROUND(E910/M910, 2)</f>
        <v>#DIV/0!</v>
      </c>
      <c r="Q910" s="10" t="s">
        <v>8319</v>
      </c>
      <c r="R910" t="s">
        <v>8347</v>
      </c>
      <c r="S910" s="9">
        <f>(((K910/60)/60) / 24) +DATE(1970,1,1)</f>
        <v>40340.801562499997</v>
      </c>
      <c r="T910" s="9">
        <f>(((J910/60)/60) /24) +DATE(1970,1,1)</f>
        <v>40386.207638888889</v>
      </c>
      <c r="U910">
        <f t="shared" si="1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73</v>
      </c>
      <c r="F911" s="8">
        <f>ROUND(E911/D911*100,0)</f>
        <v>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>ROUND(E911/M911, 2)</f>
        <v>9.1300000000000008</v>
      </c>
      <c r="Q911" s="10" t="s">
        <v>8319</v>
      </c>
      <c r="R911" t="s">
        <v>8347</v>
      </c>
      <c r="S911" s="9">
        <f>(((K911/60)/60) / 24) +DATE(1970,1,1)</f>
        <v>41081.69027777778</v>
      </c>
      <c r="T911" s="9">
        <f>(((J911/60)/60) /24) +DATE(1970,1,1)</f>
        <v>41113.166666666664</v>
      </c>
      <c r="U911">
        <f t="shared" si="1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74</v>
      </c>
      <c r="F912" s="8">
        <f>ROUND(E912/D912*100,0)</f>
        <v>13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>ROUND(E912/M912, 2)</f>
        <v>14.8</v>
      </c>
      <c r="Q912" s="10" t="s">
        <v>8319</v>
      </c>
      <c r="R912" t="s">
        <v>8347</v>
      </c>
      <c r="S912" s="9">
        <f>(((K912/60)/60) / 24) +DATE(1970,1,1)</f>
        <v>42737.545358796298</v>
      </c>
      <c r="T912" s="9">
        <f>(((J912/60)/60) /24) +DATE(1970,1,1)</f>
        <v>42797.545358796298</v>
      </c>
      <c r="U912">
        <f t="shared" si="1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75</v>
      </c>
      <c r="F913" s="8">
        <f>ROUND(E913/D913*100,0)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t="e">
        <f>ROUND(E913/M913, 2)</f>
        <v>#DIV/0!</v>
      </c>
      <c r="Q913" s="10" t="s">
        <v>8319</v>
      </c>
      <c r="R913" t="s">
        <v>8347</v>
      </c>
      <c r="S913" s="9">
        <f>(((K913/60)/60) / 24) +DATE(1970,1,1)</f>
        <v>41642.005150462966</v>
      </c>
      <c r="T913" s="9">
        <f>(((J913/60)/60) /24) +DATE(1970,1,1)</f>
        <v>41663.005150462966</v>
      </c>
      <c r="U913">
        <f t="shared" si="1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75</v>
      </c>
      <c r="F914" s="8">
        <f>ROUND(E914/D914*100,0)</f>
        <v>2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>ROUND(E914/M914, 2)</f>
        <v>37.5</v>
      </c>
      <c r="Q914" s="10" t="s">
        <v>8319</v>
      </c>
      <c r="R914" t="s">
        <v>8347</v>
      </c>
      <c r="S914" s="9">
        <f>(((K914/60)/60) / 24) +DATE(1970,1,1)</f>
        <v>41194.109340277777</v>
      </c>
      <c r="T914" s="9">
        <f>(((J914/60)/60) /24) +DATE(1970,1,1)</f>
        <v>41254.151006944441</v>
      </c>
      <c r="U914">
        <f t="shared" si="1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75</v>
      </c>
      <c r="F915" s="8">
        <f>ROUND(E915/D915*100,0)</f>
        <v>0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>ROUND(E915/M915, 2)</f>
        <v>3.13</v>
      </c>
      <c r="Q915" s="10" t="s">
        <v>8319</v>
      </c>
      <c r="R915" t="s">
        <v>8347</v>
      </c>
      <c r="S915" s="9">
        <f>(((K915/60)/60) / 24) +DATE(1970,1,1)</f>
        <v>41004.139108796298</v>
      </c>
      <c r="T915" s="9">
        <f>(((J915/60)/60) /24) +DATE(1970,1,1)</f>
        <v>41034.139108796298</v>
      </c>
      <c r="U915">
        <f t="shared" si="1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75</v>
      </c>
      <c r="F916" s="8">
        <f>ROUND(E916/D916*100,0)</f>
        <v>5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t="e">
        <f>ROUND(E916/M916, 2)</f>
        <v>#DIV/0!</v>
      </c>
      <c r="Q916" s="10" t="s">
        <v>8319</v>
      </c>
      <c r="R916" t="s">
        <v>8347</v>
      </c>
      <c r="S916" s="9">
        <f>(((K916/60)/60) / 24) +DATE(1970,1,1)</f>
        <v>41116.763275462967</v>
      </c>
      <c r="T916" s="9">
        <f>(((J916/60)/60) /24) +DATE(1970,1,1)</f>
        <v>41146.763275462967</v>
      </c>
      <c r="U916">
        <f t="shared" si="1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75</v>
      </c>
      <c r="F917" s="8">
        <f>ROUND(E917/D917*100,0)</f>
        <v>1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>ROUND(E917/M917, 2)</f>
        <v>8.33</v>
      </c>
      <c r="Q917" s="10" t="s">
        <v>8319</v>
      </c>
      <c r="R917" t="s">
        <v>8347</v>
      </c>
      <c r="S917" s="9">
        <f>(((K917/60)/60) / 24) +DATE(1970,1,1)</f>
        <v>40937.679560185185</v>
      </c>
      <c r="T917" s="9">
        <f>(((J917/60)/60) /24) +DATE(1970,1,1)</f>
        <v>40969.207638888889</v>
      </c>
      <c r="U917">
        <f t="shared" si="1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75</v>
      </c>
      <c r="F918" s="8">
        <f>ROUND(E918/D918*100,0)</f>
        <v>2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t="e">
        <f>ROUND(E918/M918, 2)</f>
        <v>#DIV/0!</v>
      </c>
      <c r="Q918" s="10" t="s">
        <v>8319</v>
      </c>
      <c r="R918" t="s">
        <v>8347</v>
      </c>
      <c r="S918" s="9">
        <f>(((K918/60)/60) / 24) +DATE(1970,1,1)</f>
        <v>40434.853402777779</v>
      </c>
      <c r="T918" s="9">
        <f>(((J918/60)/60) /24) +DATE(1970,1,1)</f>
        <v>40473.208333333336</v>
      </c>
      <c r="U918">
        <f t="shared" si="1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75</v>
      </c>
      <c r="F919" s="8">
        <f>ROUND(E919/D919*100,0)</f>
        <v>2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>ROUND(E919/M919, 2)</f>
        <v>75</v>
      </c>
      <c r="Q919" s="10" t="s">
        <v>8319</v>
      </c>
      <c r="R919" t="s">
        <v>8347</v>
      </c>
      <c r="S919" s="9">
        <f>(((K919/60)/60) / 24) +DATE(1970,1,1)</f>
        <v>41802.94363425926</v>
      </c>
      <c r="T919" s="9">
        <f>(((J919/60)/60) /24) +DATE(1970,1,1)</f>
        <v>41834.104166666664</v>
      </c>
      <c r="U919">
        <f t="shared" si="1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75</v>
      </c>
      <c r="F920" s="8">
        <f>ROUND(E920/D920*100,0)</f>
        <v>2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>ROUND(E920/M920, 2)</f>
        <v>7.5</v>
      </c>
      <c r="Q920" s="10" t="s">
        <v>8319</v>
      </c>
      <c r="R920" t="s">
        <v>8347</v>
      </c>
      <c r="S920" s="9">
        <f>(((K920/60)/60) / 24) +DATE(1970,1,1)</f>
        <v>41944.916215277779</v>
      </c>
      <c r="T920" s="9">
        <f>(((J920/60)/60) /24) +DATE(1970,1,1)</f>
        <v>41974.957881944443</v>
      </c>
      <c r="U920">
        <f t="shared" si="1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75</v>
      </c>
      <c r="F921" s="8">
        <f>ROUND(E921/D921*100,0)</f>
        <v>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>ROUND(E921/M921, 2)</f>
        <v>75</v>
      </c>
      <c r="Q921" s="10" t="s">
        <v>8319</v>
      </c>
      <c r="R921" t="s">
        <v>8347</v>
      </c>
      <c r="S921" s="9">
        <f>(((K921/60)/60) / 24) +DATE(1970,1,1)</f>
        <v>41227.641724537039</v>
      </c>
      <c r="T921" s="9">
        <f>(((J921/60)/60) /24) +DATE(1970,1,1)</f>
        <v>41262.641724537039</v>
      </c>
      <c r="U921">
        <f t="shared" si="1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75</v>
      </c>
      <c r="F922" s="8">
        <f>ROUND(E922/D922*100,0)</f>
        <v>1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t="e">
        <f>ROUND(E922/M922, 2)</f>
        <v>#DIV/0!</v>
      </c>
      <c r="Q922" s="10" t="s">
        <v>8319</v>
      </c>
      <c r="R922" t="s">
        <v>8347</v>
      </c>
      <c r="S922" s="9">
        <f>(((K922/60)/60) / 24) +DATE(1970,1,1)</f>
        <v>41562.67155092593</v>
      </c>
      <c r="T922" s="9">
        <f>(((J922/60)/60) /24) +DATE(1970,1,1)</f>
        <v>41592.713217592594</v>
      </c>
      <c r="U922">
        <f t="shared" si="1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75</v>
      </c>
      <c r="F923" s="8">
        <f>ROUND(E923/D923*100,0)</f>
        <v>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>ROUND(E923/M923, 2)</f>
        <v>3.75</v>
      </c>
      <c r="Q923" s="10" t="s">
        <v>8319</v>
      </c>
      <c r="R923" t="s">
        <v>8347</v>
      </c>
      <c r="S923" s="9">
        <f>(((K923/60)/60) / 24) +DATE(1970,1,1)</f>
        <v>40847.171018518515</v>
      </c>
      <c r="T923" s="9">
        <f>(((J923/60)/60) /24) +DATE(1970,1,1)</f>
        <v>40889.212685185186</v>
      </c>
      <c r="U923">
        <f t="shared" si="1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75</v>
      </c>
      <c r="F924" s="8">
        <f>ROUND(E924/D924*100,0)</f>
        <v>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>ROUND(E924/M924, 2)</f>
        <v>2.5</v>
      </c>
      <c r="Q924" s="10" t="s">
        <v>8319</v>
      </c>
      <c r="R924" t="s">
        <v>8347</v>
      </c>
      <c r="S924" s="9">
        <f>(((K924/60)/60) / 24) +DATE(1970,1,1)</f>
        <v>41878.530011574076</v>
      </c>
      <c r="T924" s="9">
        <f>(((J924/60)/60) /24) +DATE(1970,1,1)</f>
        <v>41913.530011574076</v>
      </c>
      <c r="U924">
        <f t="shared" si="1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76</v>
      </c>
      <c r="F925" s="8">
        <f>ROUND(E925/D925*100,0)</f>
        <v>1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>ROUND(E925/M925, 2)</f>
        <v>12.67</v>
      </c>
      <c r="Q925" s="10" t="s">
        <v>8319</v>
      </c>
      <c r="R925" t="s">
        <v>8347</v>
      </c>
      <c r="S925" s="9">
        <f>(((K925/60)/60) / 24) +DATE(1970,1,1)</f>
        <v>41934.959756944445</v>
      </c>
      <c r="T925" s="9">
        <f>(((J925/60)/60) /24) +DATE(1970,1,1)</f>
        <v>41965.001423611116</v>
      </c>
      <c r="U925">
        <f t="shared" si="1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76</v>
      </c>
      <c r="F926" s="8">
        <f>ROUND(E926/D926*100,0)</f>
        <v>3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>ROUND(E926/M926, 2)</f>
        <v>5.07</v>
      </c>
      <c r="Q926" s="10" t="s">
        <v>8319</v>
      </c>
      <c r="R926" t="s">
        <v>8347</v>
      </c>
      <c r="S926" s="9">
        <f>(((K926/60)/60) / 24) +DATE(1970,1,1)</f>
        <v>41288.942928240744</v>
      </c>
      <c r="T926" s="9">
        <f>(((J926/60)/60) /24) +DATE(1970,1,1)</f>
        <v>41318.942928240744</v>
      </c>
      <c r="U926">
        <f t="shared" si="1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77</v>
      </c>
      <c r="F927" s="8">
        <f>ROUND(E927/D927*100,0)</f>
        <v>1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>ROUND(E927/M927, 2)</f>
        <v>15.4</v>
      </c>
      <c r="Q927" s="10" t="s">
        <v>8319</v>
      </c>
      <c r="R927" t="s">
        <v>8347</v>
      </c>
      <c r="S927" s="9">
        <f>(((K927/60)/60) / 24) +DATE(1970,1,1)</f>
        <v>41575.880914351852</v>
      </c>
      <c r="T927" s="9">
        <f>(((J927/60)/60) /24) +DATE(1970,1,1)</f>
        <v>41605.922581018516</v>
      </c>
      <c r="U927">
        <f t="shared" si="1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78</v>
      </c>
      <c r="F928" s="8">
        <f>ROUND(E928/D928*100,0)</f>
        <v>1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t="e">
        <f>ROUND(E928/M928, 2)</f>
        <v>#DIV/0!</v>
      </c>
      <c r="Q928" s="10" t="s">
        <v>8319</v>
      </c>
      <c r="R928" t="s">
        <v>8347</v>
      </c>
      <c r="S928" s="9">
        <f>(((K928/60)/60) / 24) +DATE(1970,1,1)</f>
        <v>40338.02002314815</v>
      </c>
      <c r="T928" s="9">
        <f>(((J928/60)/60) /24) +DATE(1970,1,1)</f>
        <v>40367.944444444445</v>
      </c>
      <c r="U928">
        <f t="shared" si="1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80</v>
      </c>
      <c r="F929" s="8">
        <f>ROUND(E929/D929*100,0)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t="e">
        <f>ROUND(E929/M929, 2)</f>
        <v>#DIV/0!</v>
      </c>
      <c r="Q929" s="10" t="s">
        <v>8319</v>
      </c>
      <c r="R929" t="s">
        <v>8347</v>
      </c>
      <c r="S929" s="9">
        <f>(((K929/60)/60) / 24) +DATE(1970,1,1)</f>
        <v>41013.822858796295</v>
      </c>
      <c r="T929" s="9">
        <f>(((J929/60)/60) /24) +DATE(1970,1,1)</f>
        <v>41043.822858796295</v>
      </c>
      <c r="U929">
        <f t="shared" si="1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80</v>
      </c>
      <c r="F930" s="8">
        <f>ROUND(E930/D930*100,0)</f>
        <v>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>ROUND(E930/M930, 2)</f>
        <v>2.86</v>
      </c>
      <c r="Q930" s="10" t="s">
        <v>8319</v>
      </c>
      <c r="R930" t="s">
        <v>8347</v>
      </c>
      <c r="S930" s="9">
        <f>(((K930/60)/60) / 24) +DATE(1970,1,1)</f>
        <v>41180.86241898148</v>
      </c>
      <c r="T930" s="9">
        <f>(((J930/60)/60) /24) +DATE(1970,1,1)</f>
        <v>41231</v>
      </c>
      <c r="U930">
        <f t="shared" si="1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80</v>
      </c>
      <c r="F931" s="8">
        <f>ROUND(E931/D931*100,0)</f>
        <v>16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t="e">
        <f>ROUND(E931/M931, 2)</f>
        <v>#DIV/0!</v>
      </c>
      <c r="Q931" s="10" t="s">
        <v>8319</v>
      </c>
      <c r="R931" t="s">
        <v>8347</v>
      </c>
      <c r="S931" s="9">
        <f>(((K931/60)/60) / 24) +DATE(1970,1,1)</f>
        <v>40978.238067129627</v>
      </c>
      <c r="T931" s="9">
        <f>(((J931/60)/60) /24) +DATE(1970,1,1)</f>
        <v>41008.196400462963</v>
      </c>
      <c r="U931">
        <f t="shared" si="1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80</v>
      </c>
      <c r="F932" s="8">
        <f>ROUND(E932/D932*100,0)</f>
        <v>9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>ROUND(E932/M932, 2)</f>
        <v>16</v>
      </c>
      <c r="Q932" s="10" t="s">
        <v>8319</v>
      </c>
      <c r="R932" t="s">
        <v>8347</v>
      </c>
      <c r="S932" s="9">
        <f>(((K932/60)/60) / 24) +DATE(1970,1,1)</f>
        <v>40312.915578703702</v>
      </c>
      <c r="T932" s="9">
        <f>(((J932/60)/60) /24) +DATE(1970,1,1)</f>
        <v>40354.897222222222</v>
      </c>
      <c r="U932">
        <f t="shared" si="1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80</v>
      </c>
      <c r="F933" s="8">
        <f>ROUND(E933/D933*100,0)</f>
        <v>4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>ROUND(E933/M933, 2)</f>
        <v>11.43</v>
      </c>
      <c r="Q933" s="10" t="s">
        <v>8319</v>
      </c>
      <c r="R933" t="s">
        <v>8347</v>
      </c>
      <c r="S933" s="9">
        <f>(((K933/60)/60) / 24) +DATE(1970,1,1)</f>
        <v>41680.359976851854</v>
      </c>
      <c r="T933" s="9">
        <f>(((J933/60)/60) /24) +DATE(1970,1,1)</f>
        <v>41714.916666666664</v>
      </c>
      <c r="U933">
        <f t="shared" si="1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81</v>
      </c>
      <c r="F934" s="8">
        <f>ROUND(E934/D934*100,0)</f>
        <v>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>ROUND(E934/M934, 2)</f>
        <v>2.7</v>
      </c>
      <c r="Q934" s="10" t="s">
        <v>8319</v>
      </c>
      <c r="R934" t="s">
        <v>8347</v>
      </c>
      <c r="S934" s="9">
        <f>(((K934/60)/60) / 24) +DATE(1970,1,1)</f>
        <v>41310.969270833331</v>
      </c>
      <c r="T934" s="9">
        <f>(((J934/60)/60) /24) +DATE(1970,1,1)</f>
        <v>41355.927604166667</v>
      </c>
      <c r="U934">
        <f t="shared" si="1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81</v>
      </c>
      <c r="F935" s="8">
        <f>ROUND(E935/D935*100,0)</f>
        <v>4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>ROUND(E935/M935, 2)</f>
        <v>40.5</v>
      </c>
      <c r="Q935" s="10" t="s">
        <v>8319</v>
      </c>
      <c r="R935" t="s">
        <v>8347</v>
      </c>
      <c r="S935" s="9">
        <f>(((K935/60)/60) / 24) +DATE(1970,1,1)</f>
        <v>41711.169085648151</v>
      </c>
      <c r="T935" s="9">
        <f>(((J935/60)/60) /24) +DATE(1970,1,1)</f>
        <v>41771.169085648151</v>
      </c>
      <c r="U935">
        <f t="shared" si="1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82</v>
      </c>
      <c r="F936" s="8">
        <f>ROUND(E936/D936*100,0)</f>
        <v>2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>ROUND(E936/M936, 2)</f>
        <v>2.73</v>
      </c>
      <c r="Q936" s="10" t="s">
        <v>8319</v>
      </c>
      <c r="R936" t="s">
        <v>8347</v>
      </c>
      <c r="S936" s="9">
        <f>(((K936/60)/60) / 24) +DATE(1970,1,1)</f>
        <v>41733.737083333333</v>
      </c>
      <c r="T936" s="9">
        <f>(((J936/60)/60) /24) +DATE(1970,1,1)</f>
        <v>41763.25</v>
      </c>
      <c r="U936">
        <f t="shared" si="1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82</v>
      </c>
      <c r="F937" s="8">
        <f>ROUND(E937/D937*100,0)</f>
        <v>2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>ROUND(E937/M937, 2)</f>
        <v>41</v>
      </c>
      <c r="Q937" s="10" t="s">
        <v>8319</v>
      </c>
      <c r="R937" t="s">
        <v>8347</v>
      </c>
      <c r="S937" s="9">
        <f>(((K937/60)/60) / 24) +DATE(1970,1,1)</f>
        <v>42368.333668981482</v>
      </c>
      <c r="T937" s="9">
        <f>(((J937/60)/60) /24) +DATE(1970,1,1)</f>
        <v>42398.333668981482</v>
      </c>
      <c r="U937">
        <f t="shared" si="1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82.01</v>
      </c>
      <c r="F938" s="8">
        <f>ROUND(E938/D938*100,0)</f>
        <v>6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t="e">
        <f>ROUND(E938/M938, 2)</f>
        <v>#DIV/0!</v>
      </c>
      <c r="Q938" s="10" t="s">
        <v>8319</v>
      </c>
      <c r="R938" t="s">
        <v>8347</v>
      </c>
      <c r="S938" s="9">
        <f>(((K938/60)/60) / 24) +DATE(1970,1,1)</f>
        <v>40883.024178240739</v>
      </c>
      <c r="T938" s="9">
        <f>(((J938/60)/60) /24) +DATE(1970,1,1)</f>
        <v>40926.833333333336</v>
      </c>
      <c r="U938">
        <f t="shared" si="1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83</v>
      </c>
      <c r="F939" s="8">
        <f>ROUND(E939/D939*100,0)</f>
        <v>2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>ROUND(E939/M939, 2)</f>
        <v>41.5</v>
      </c>
      <c r="Q939" s="10" t="s">
        <v>8319</v>
      </c>
      <c r="R939" t="s">
        <v>8347</v>
      </c>
      <c r="S939" s="9">
        <f>(((K939/60)/60) / 24) +DATE(1970,1,1)</f>
        <v>41551.798113425924</v>
      </c>
      <c r="T939" s="9">
        <f>(((J939/60)/60) /24) +DATE(1970,1,1)</f>
        <v>41581.839780092596</v>
      </c>
      <c r="U939">
        <f t="shared" si="1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85</v>
      </c>
      <c r="F940" s="8">
        <f>ROUND(E940/D940*100,0)</f>
        <v>1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>ROUND(E940/M940, 2)</f>
        <v>85</v>
      </c>
      <c r="Q940" s="10" t="s">
        <v>8319</v>
      </c>
      <c r="R940" t="s">
        <v>8347</v>
      </c>
      <c r="S940" s="9">
        <f>(((K940/60)/60) / 24) +DATE(1970,1,1)</f>
        <v>41124.479722222226</v>
      </c>
      <c r="T940" s="9">
        <f>(((J940/60)/60) /24) +DATE(1970,1,1)</f>
        <v>41154.479722222226</v>
      </c>
      <c r="U940">
        <f t="shared" si="1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85</v>
      </c>
      <c r="F941" s="8">
        <f>ROUND(E941/D941*100,0)</f>
        <v>3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>ROUND(E941/M941, 2)</f>
        <v>42.5</v>
      </c>
      <c r="Q941" s="10" t="s">
        <v>8319</v>
      </c>
      <c r="R941" t="s">
        <v>8347</v>
      </c>
      <c r="S941" s="9">
        <f>(((K941/60)/60) / 24) +DATE(1970,1,1)</f>
        <v>41416.763171296298</v>
      </c>
      <c r="T941" s="9">
        <f>(((J941/60)/60) /24) +DATE(1970,1,1)</f>
        <v>41455.831944444442</v>
      </c>
      <c r="U941">
        <f t="shared" si="1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85</v>
      </c>
      <c r="F942" s="8">
        <f>ROUND(E942/D942*100,0)</f>
        <v>1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>ROUND(E942/M942, 2)</f>
        <v>6.07</v>
      </c>
      <c r="Q942" s="10" t="s">
        <v>8313</v>
      </c>
      <c r="R942" t="s">
        <v>8343</v>
      </c>
      <c r="S942" s="9">
        <f>(((K942/60)/60) / 24) +DATE(1970,1,1)</f>
        <v>42182.008402777778</v>
      </c>
      <c r="T942" s="9">
        <f>(((J942/60)/60) /24) +DATE(1970,1,1)</f>
        <v>42227.008402777778</v>
      </c>
      <c r="U942">
        <f t="shared" si="1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85</v>
      </c>
      <c r="F943" s="8">
        <f>ROUND(E943/D943*100,0)</f>
        <v>0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>ROUND(E943/M943, 2)</f>
        <v>2.74</v>
      </c>
      <c r="Q943" s="10" t="s">
        <v>8313</v>
      </c>
      <c r="R943" t="s">
        <v>8343</v>
      </c>
      <c r="S943" s="9">
        <f>(((K943/60)/60) / 24) +DATE(1970,1,1)</f>
        <v>42746.096585648149</v>
      </c>
      <c r="T943" s="9">
        <f>(((J943/60)/60) /24) +DATE(1970,1,1)</f>
        <v>42776.096585648149</v>
      </c>
      <c r="U943">
        <f t="shared" si="1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85</v>
      </c>
      <c r="F944" s="8">
        <f>ROUND(E944/D944*100,0)</f>
        <v>1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>ROUND(E944/M944, 2)</f>
        <v>5.31</v>
      </c>
      <c r="Q944" s="10" t="s">
        <v>8313</v>
      </c>
      <c r="R944" t="s">
        <v>8343</v>
      </c>
      <c r="S944" s="9">
        <f>(((K944/60)/60) / 24) +DATE(1970,1,1)</f>
        <v>42382.843287037031</v>
      </c>
      <c r="T944" s="9">
        <f>(((J944/60)/60) /24) +DATE(1970,1,1)</f>
        <v>42418.843287037031</v>
      </c>
      <c r="U944">
        <f t="shared" si="1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85</v>
      </c>
      <c r="F945" s="8">
        <f>ROUND(E945/D945*100,0)</f>
        <v>3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>ROUND(E945/M945, 2)</f>
        <v>7.08</v>
      </c>
      <c r="Q945" s="10" t="s">
        <v>8313</v>
      </c>
      <c r="R945" t="s">
        <v>8343</v>
      </c>
      <c r="S945" s="9">
        <f>(((K945/60)/60) / 24) +DATE(1970,1,1)</f>
        <v>42673.66788194445</v>
      </c>
      <c r="T945" s="9">
        <f>(((J945/60)/60) /24) +DATE(1970,1,1)</f>
        <v>42703.709548611107</v>
      </c>
      <c r="U945">
        <f t="shared" si="1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85</v>
      </c>
      <c r="F946" s="8">
        <f>ROUND(E946/D946*100,0)</f>
        <v>0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>ROUND(E946/M946, 2)</f>
        <v>0.89</v>
      </c>
      <c r="Q946" s="10" t="s">
        <v>8313</v>
      </c>
      <c r="R946" t="s">
        <v>8343</v>
      </c>
      <c r="S946" s="9">
        <f>(((K946/60)/60) / 24) +DATE(1970,1,1)</f>
        <v>42444.583912037036</v>
      </c>
      <c r="T946" s="9">
        <f>(((J946/60)/60) /24) +DATE(1970,1,1)</f>
        <v>42478.583333333328</v>
      </c>
      <c r="U946">
        <f t="shared" si="1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86</v>
      </c>
      <c r="F947" s="8">
        <f>ROUND(E947/D947*100,0)</f>
        <v>0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>ROUND(E947/M947, 2)</f>
        <v>5.38</v>
      </c>
      <c r="Q947" s="10" t="s">
        <v>8313</v>
      </c>
      <c r="R947" t="s">
        <v>8343</v>
      </c>
      <c r="S947" s="9">
        <f>(((K947/60)/60) / 24) +DATE(1970,1,1)</f>
        <v>42732.872986111113</v>
      </c>
      <c r="T947" s="9">
        <f>(((J947/60)/60) /24) +DATE(1970,1,1)</f>
        <v>42784.999305555553</v>
      </c>
      <c r="U947">
        <f t="shared" si="1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86</v>
      </c>
      <c r="F948" s="8">
        <f>ROUND(E948/D948*100,0)</f>
        <v>1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>ROUND(E948/M948, 2)</f>
        <v>17.2</v>
      </c>
      <c r="Q948" s="10" t="s">
        <v>8313</v>
      </c>
      <c r="R948" t="s">
        <v>8343</v>
      </c>
      <c r="S948" s="9">
        <f>(((K948/60)/60) / 24) +DATE(1970,1,1)</f>
        <v>42592.750555555554</v>
      </c>
      <c r="T948" s="9">
        <f>(((J948/60)/60) /24) +DATE(1970,1,1)</f>
        <v>42622.750555555554</v>
      </c>
      <c r="U948">
        <f t="shared" si="1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90</v>
      </c>
      <c r="F949" s="8">
        <f>ROUND(E949/D949*100,0)</f>
        <v>11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t="e">
        <f>ROUND(E949/M949, 2)</f>
        <v>#DIV/0!</v>
      </c>
      <c r="Q949" s="10" t="s">
        <v>8313</v>
      </c>
      <c r="R949" t="s">
        <v>8343</v>
      </c>
      <c r="S949" s="9">
        <f>(((K949/60)/60) / 24) +DATE(1970,1,1)</f>
        <v>42491.781319444446</v>
      </c>
      <c r="T949" s="9">
        <f>(((J949/60)/60) /24) +DATE(1970,1,1)</f>
        <v>42551.781319444446</v>
      </c>
      <c r="U949">
        <f t="shared" si="1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90</v>
      </c>
      <c r="F950" s="8">
        <f>ROUND(E950/D950*100,0)</f>
        <v>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>ROUND(E950/M950, 2)</f>
        <v>11.25</v>
      </c>
      <c r="Q950" s="10" t="s">
        <v>8313</v>
      </c>
      <c r="R950" t="s">
        <v>8343</v>
      </c>
      <c r="S950" s="9">
        <f>(((K950/60)/60) / 24) +DATE(1970,1,1)</f>
        <v>42411.828287037039</v>
      </c>
      <c r="T950" s="9">
        <f>(((J950/60)/60) /24) +DATE(1970,1,1)</f>
        <v>42441.828287037039</v>
      </c>
      <c r="U950">
        <f t="shared" si="1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90</v>
      </c>
      <c r="F951" s="8">
        <f>ROUND(E951/D951*100,0)</f>
        <v>0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>ROUND(E951/M951, 2)</f>
        <v>12.86</v>
      </c>
      <c r="Q951" s="10" t="s">
        <v>8313</v>
      </c>
      <c r="R951" t="s">
        <v>8343</v>
      </c>
      <c r="S951" s="9">
        <f>(((K951/60)/60) / 24) +DATE(1970,1,1)</f>
        <v>42361.043703703705</v>
      </c>
      <c r="T951" s="9">
        <f>(((J951/60)/60) /24) +DATE(1970,1,1)</f>
        <v>42421.043703703705</v>
      </c>
      <c r="U951">
        <f t="shared" si="1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90</v>
      </c>
      <c r="F952" s="8">
        <f>ROUND(E952/D952*100,0)</f>
        <v>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>ROUND(E952/M952, 2)</f>
        <v>3.75</v>
      </c>
      <c r="Q952" s="10" t="s">
        <v>8313</v>
      </c>
      <c r="R952" t="s">
        <v>8343</v>
      </c>
      <c r="S952" s="9">
        <f>(((K952/60)/60) / 24) +DATE(1970,1,1)</f>
        <v>42356.750706018516</v>
      </c>
      <c r="T952" s="9">
        <f>(((J952/60)/60) /24) +DATE(1970,1,1)</f>
        <v>42386.750706018516</v>
      </c>
      <c r="U952">
        <f t="shared" si="1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90</v>
      </c>
      <c r="F953" s="8">
        <f>ROUND(E953/D953*100,0)</f>
        <v>0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>ROUND(E953/M953, 2)</f>
        <v>0.74</v>
      </c>
      <c r="Q953" s="10" t="s">
        <v>8313</v>
      </c>
      <c r="R953" t="s">
        <v>8343</v>
      </c>
      <c r="S953" s="9">
        <f>(((K953/60)/60) / 24) +DATE(1970,1,1)</f>
        <v>42480.653611111105</v>
      </c>
      <c r="T953" s="9">
        <f>(((J953/60)/60) /24) +DATE(1970,1,1)</f>
        <v>42525.653611111105</v>
      </c>
      <c r="U953">
        <f t="shared" si="1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90</v>
      </c>
      <c r="F954" s="8">
        <f>ROUND(E954/D954*100,0)</f>
        <v>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>ROUND(E954/M954, 2)</f>
        <v>0.46</v>
      </c>
      <c r="Q954" s="10" t="s">
        <v>8313</v>
      </c>
      <c r="R954" t="s">
        <v>8343</v>
      </c>
      <c r="S954" s="9">
        <f>(((K954/60)/60) / 24) +DATE(1970,1,1)</f>
        <v>42662.613564814819</v>
      </c>
      <c r="T954" s="9">
        <f>(((J954/60)/60) /24) +DATE(1970,1,1)</f>
        <v>42692.655231481483</v>
      </c>
      <c r="U954">
        <f t="shared" si="1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90</v>
      </c>
      <c r="F955" s="8">
        <f>ROUND(E955/D955*100,0)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>ROUND(E955/M955, 2)</f>
        <v>18</v>
      </c>
      <c r="Q955" s="10" t="s">
        <v>8313</v>
      </c>
      <c r="R955" t="s">
        <v>8343</v>
      </c>
      <c r="S955" s="9">
        <f>(((K955/60)/60) / 24) +DATE(1970,1,1)</f>
        <v>41999.164340277777</v>
      </c>
      <c r="T955" s="9">
        <f>(((J955/60)/60) /24) +DATE(1970,1,1)</f>
        <v>42029.164340277777</v>
      </c>
      <c r="U955">
        <f t="shared" si="1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91</v>
      </c>
      <c r="F956" s="8">
        <f>ROUND(E956/D956*100,0)</f>
        <v>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>ROUND(E956/M956, 2)</f>
        <v>1.25</v>
      </c>
      <c r="Q956" s="10" t="s">
        <v>8313</v>
      </c>
      <c r="R956" t="s">
        <v>8343</v>
      </c>
      <c r="S956" s="9">
        <f>(((K956/60)/60) / 24) +DATE(1970,1,1)</f>
        <v>42194.833784722221</v>
      </c>
      <c r="T956" s="9">
        <f>(((J956/60)/60) /24) +DATE(1970,1,1)</f>
        <v>42236.833784722221</v>
      </c>
      <c r="U956">
        <f t="shared" si="1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92</v>
      </c>
      <c r="F957" s="8">
        <f>ROUND(E957/D957*100,0)</f>
        <v>0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>ROUND(E957/M957, 2)</f>
        <v>0.99</v>
      </c>
      <c r="Q957" s="10" t="s">
        <v>8313</v>
      </c>
      <c r="R957" t="s">
        <v>8343</v>
      </c>
      <c r="S957" s="9">
        <f>(((K957/60)/60) / 24) +DATE(1970,1,1)</f>
        <v>42586.295138888891</v>
      </c>
      <c r="T957" s="9">
        <f>(((J957/60)/60) /24) +DATE(1970,1,1)</f>
        <v>42626.295138888891</v>
      </c>
      <c r="U957">
        <f t="shared" si="1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93</v>
      </c>
      <c r="F958" s="8">
        <f>ROUND(E958/D958*100,0)</f>
        <v>0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>ROUND(E958/M958, 2)</f>
        <v>5.47</v>
      </c>
      <c r="Q958" s="10" t="s">
        <v>8313</v>
      </c>
      <c r="R958" t="s">
        <v>8343</v>
      </c>
      <c r="S958" s="9">
        <f>(((K958/60)/60) / 24) +DATE(1970,1,1)</f>
        <v>42060.913877314815</v>
      </c>
      <c r="T958" s="9">
        <f>(((J958/60)/60) /24) +DATE(1970,1,1)</f>
        <v>42120.872210648144</v>
      </c>
      <c r="U958">
        <f t="shared" si="1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94</v>
      </c>
      <c r="F959" s="8">
        <f>ROUND(E959/D959*100,0)</f>
        <v>1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>ROUND(E959/M959, 2)</f>
        <v>13.43</v>
      </c>
      <c r="Q959" s="10" t="s">
        <v>8313</v>
      </c>
      <c r="R959" t="s">
        <v>8343</v>
      </c>
      <c r="S959" s="9">
        <f>(((K959/60)/60) / 24) +DATE(1970,1,1)</f>
        <v>42660.552465277782</v>
      </c>
      <c r="T959" s="9">
        <f>(((J959/60)/60) /24) +DATE(1970,1,1)</f>
        <v>42691.594131944439</v>
      </c>
      <c r="U959">
        <f t="shared" si="1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94</v>
      </c>
      <c r="F960" s="8">
        <f>ROUND(E960/D960*100,0)</f>
        <v>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>ROUND(E960/M960, 2)</f>
        <v>5.53</v>
      </c>
      <c r="Q960" s="10" t="s">
        <v>8313</v>
      </c>
      <c r="R960" t="s">
        <v>8343</v>
      </c>
      <c r="S960" s="9">
        <f>(((K960/60)/60) / 24) +DATE(1970,1,1)</f>
        <v>42082.802812499998</v>
      </c>
      <c r="T960" s="9">
        <f>(((J960/60)/60) /24) +DATE(1970,1,1)</f>
        <v>42104.207638888889</v>
      </c>
      <c r="U960">
        <f t="shared" si="1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95</v>
      </c>
      <c r="F961" s="8">
        <f>ROUND(E961/D961*100,0)</f>
        <v>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>ROUND(E961/M961, 2)</f>
        <v>0.56000000000000005</v>
      </c>
      <c r="Q961" s="10" t="s">
        <v>8313</v>
      </c>
      <c r="R961" t="s">
        <v>8343</v>
      </c>
      <c r="S961" s="9">
        <f>(((K961/60)/60) / 24) +DATE(1970,1,1)</f>
        <v>41993.174363425926</v>
      </c>
      <c r="T961" s="9">
        <f>(((J961/60)/60) /24) +DATE(1970,1,1)</f>
        <v>42023.174363425926</v>
      </c>
      <c r="U961">
        <f t="shared" si="1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95</v>
      </c>
      <c r="F962" s="8">
        <f>ROUND(E962/D962*100,0)</f>
        <v>0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>ROUND(E962/M962, 2)</f>
        <v>0.51</v>
      </c>
      <c r="Q962" s="10" t="s">
        <v>8313</v>
      </c>
      <c r="R962" t="s">
        <v>8343</v>
      </c>
      <c r="S962" s="9">
        <f>(((K962/60)/60) / 24) +DATE(1970,1,1)</f>
        <v>42766.626793981486</v>
      </c>
      <c r="T962" s="9">
        <f>(((J962/60)/60) /24) +DATE(1970,1,1)</f>
        <v>42808.585127314815</v>
      </c>
      <c r="U962">
        <f t="shared" si="1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95</v>
      </c>
      <c r="F963" s="8">
        <f>ROUND(E963/D963*100,0)</f>
        <v>0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>ROUND(E963/M963, 2)</f>
        <v>0.86</v>
      </c>
      <c r="Q963" s="10" t="s">
        <v>8313</v>
      </c>
      <c r="R963" t="s">
        <v>8343</v>
      </c>
      <c r="S963" s="9">
        <f>(((K963/60)/60) / 24) +DATE(1970,1,1)</f>
        <v>42740.693692129629</v>
      </c>
      <c r="T963" s="9">
        <f>(((J963/60)/60) /24) +DATE(1970,1,1)</f>
        <v>42786.791666666672</v>
      </c>
      <c r="U963">
        <f t="shared" ref="U963:U1026" si="15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95</v>
      </c>
      <c r="F964" s="8">
        <f>ROUND(E964/D964*100,0)</f>
        <v>4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>ROUND(E964/M964, 2)</f>
        <v>2.57</v>
      </c>
      <c r="Q964" s="10" t="s">
        <v>8313</v>
      </c>
      <c r="R964" t="s">
        <v>8343</v>
      </c>
      <c r="S964" s="9">
        <f>(((K964/60)/60) / 24) +DATE(1970,1,1)</f>
        <v>42373.712418981479</v>
      </c>
      <c r="T964" s="9">
        <f>(((J964/60)/60) /24) +DATE(1970,1,1)</f>
        <v>42411.712418981479</v>
      </c>
      <c r="U964">
        <f t="shared" si="15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96</v>
      </c>
      <c r="F965" s="8">
        <f>ROUND(E965/D965*100,0)</f>
        <v>0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>ROUND(E965/M965, 2)</f>
        <v>10.67</v>
      </c>
      <c r="Q965" s="10" t="s">
        <v>8313</v>
      </c>
      <c r="R965" t="s">
        <v>8343</v>
      </c>
      <c r="S965" s="9">
        <f>(((K965/60)/60) / 24) +DATE(1970,1,1)</f>
        <v>42625.635636574079</v>
      </c>
      <c r="T965" s="9">
        <f>(((J965/60)/60) /24) +DATE(1970,1,1)</f>
        <v>42660.635636574079</v>
      </c>
      <c r="U965">
        <f t="shared" si="15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100</v>
      </c>
      <c r="F966" s="8">
        <f>ROUND(E966/D966*100,0)</f>
        <v>0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>ROUND(E966/M966, 2)</f>
        <v>3.45</v>
      </c>
      <c r="Q966" s="10" t="s">
        <v>8313</v>
      </c>
      <c r="R966" t="s">
        <v>8343</v>
      </c>
      <c r="S966" s="9">
        <f>(((K966/60)/60) / 24) +DATE(1970,1,1)</f>
        <v>42208.628692129627</v>
      </c>
      <c r="T966" s="9">
        <f>(((J966/60)/60) /24) +DATE(1970,1,1)</f>
        <v>42248.628692129627</v>
      </c>
      <c r="U966">
        <f t="shared" si="15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100</v>
      </c>
      <c r="F967" s="8">
        <f>ROUND(E967/D967*100,0)</f>
        <v>0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>ROUND(E967/M967, 2)</f>
        <v>16.670000000000002</v>
      </c>
      <c r="Q967" s="10" t="s">
        <v>8313</v>
      </c>
      <c r="R967" t="s">
        <v>8343</v>
      </c>
      <c r="S967" s="9">
        <f>(((K967/60)/60) / 24) +DATE(1970,1,1)</f>
        <v>42637.016736111109</v>
      </c>
      <c r="T967" s="9">
        <f>(((J967/60)/60) /24) +DATE(1970,1,1)</f>
        <v>42669.165972222225</v>
      </c>
      <c r="U967">
        <f t="shared" si="15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100</v>
      </c>
      <c r="F968" s="8">
        <f>ROUND(E968/D968*100,0)</f>
        <v>1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>ROUND(E968/M968, 2)</f>
        <v>3.33</v>
      </c>
      <c r="Q968" s="10" t="s">
        <v>8313</v>
      </c>
      <c r="R968" t="s">
        <v>8343</v>
      </c>
      <c r="S968" s="9">
        <f>(((K968/60)/60) / 24) +DATE(1970,1,1)</f>
        <v>42619.635787037041</v>
      </c>
      <c r="T968" s="9">
        <f>(((J968/60)/60) /24) +DATE(1970,1,1)</f>
        <v>42649.635787037041</v>
      </c>
      <c r="U968">
        <f t="shared" si="15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100</v>
      </c>
      <c r="F969" s="8">
        <f>ROUND(E969/D969*100,0)</f>
        <v>1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>ROUND(E969/M969, 2)</f>
        <v>1.23</v>
      </c>
      <c r="Q969" s="10" t="s">
        <v>8313</v>
      </c>
      <c r="R969" t="s">
        <v>8343</v>
      </c>
      <c r="S969" s="9">
        <f>(((K969/60)/60) / 24) +DATE(1970,1,1)</f>
        <v>42422.254328703704</v>
      </c>
      <c r="T969" s="9">
        <f>(((J969/60)/60) /24) +DATE(1970,1,1)</f>
        <v>42482.21266203704</v>
      </c>
      <c r="U969">
        <f t="shared" si="15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100</v>
      </c>
      <c r="F970" s="8">
        <f>ROUND(E970/D970*100,0)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>ROUND(E970/M970, 2)</f>
        <v>25</v>
      </c>
      <c r="Q970" s="10" t="s">
        <v>8313</v>
      </c>
      <c r="R970" t="s">
        <v>8343</v>
      </c>
      <c r="S970" s="9">
        <f>(((K970/60)/60) / 24) +DATE(1970,1,1)</f>
        <v>41836.847615740742</v>
      </c>
      <c r="T970" s="9">
        <f>(((J970/60)/60) /24) +DATE(1970,1,1)</f>
        <v>41866.847615740742</v>
      </c>
      <c r="U970">
        <f t="shared" si="15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100</v>
      </c>
      <c r="F971" s="8">
        <f>ROUND(E971/D971*100,0)</f>
        <v>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>ROUND(E971/M971, 2)</f>
        <v>9.09</v>
      </c>
      <c r="Q971" s="10" t="s">
        <v>8313</v>
      </c>
      <c r="R971" t="s">
        <v>8343</v>
      </c>
      <c r="S971" s="9">
        <f>(((K971/60)/60) / 24) +DATE(1970,1,1)</f>
        <v>42742.30332175926</v>
      </c>
      <c r="T971" s="9">
        <f>(((J971/60)/60) /24) +DATE(1970,1,1)</f>
        <v>42775.30332175926</v>
      </c>
      <c r="U971">
        <f t="shared" si="15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100</v>
      </c>
      <c r="F972" s="8">
        <f>ROUND(E972/D972*100,0)</f>
        <v>2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>ROUND(E972/M972, 2)</f>
        <v>7.14</v>
      </c>
      <c r="Q972" s="10" t="s">
        <v>8313</v>
      </c>
      <c r="R972" t="s">
        <v>8343</v>
      </c>
      <c r="S972" s="9">
        <f>(((K972/60)/60) / 24) +DATE(1970,1,1)</f>
        <v>42721.220520833333</v>
      </c>
      <c r="T972" s="9">
        <f>(((J972/60)/60) /24) +DATE(1970,1,1)</f>
        <v>42758.207638888889</v>
      </c>
      <c r="U972">
        <f t="shared" si="15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100</v>
      </c>
      <c r="F973" s="8">
        <f>ROUND(E973/D973*100,0)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>ROUND(E973/M973, 2)</f>
        <v>20</v>
      </c>
      <c r="Q973" s="10" t="s">
        <v>8313</v>
      </c>
      <c r="R973" t="s">
        <v>8343</v>
      </c>
      <c r="S973" s="9">
        <f>(((K973/60)/60) / 24) +DATE(1970,1,1)</f>
        <v>42111.709027777775</v>
      </c>
      <c r="T973" s="9">
        <f>(((J973/60)/60) /24) +DATE(1970,1,1)</f>
        <v>42156.709027777775</v>
      </c>
      <c r="U973">
        <f t="shared" si="15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100</v>
      </c>
      <c r="F974" s="8">
        <f>ROUND(E974/D974*100,0)</f>
        <v>1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>ROUND(E974/M974, 2)</f>
        <v>2.2200000000000002</v>
      </c>
      <c r="Q974" s="10" t="s">
        <v>8313</v>
      </c>
      <c r="R974" t="s">
        <v>8343</v>
      </c>
      <c r="S974" s="9">
        <f>(((K974/60)/60) / 24) +DATE(1970,1,1)</f>
        <v>41856.865717592591</v>
      </c>
      <c r="T974" s="9">
        <f>(((J974/60)/60) /24) +DATE(1970,1,1)</f>
        <v>41886.290972222225</v>
      </c>
      <c r="U974">
        <f t="shared" si="15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100</v>
      </c>
      <c r="F975" s="8">
        <f>ROUND(E975/D975*100,0)</f>
        <v>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>ROUND(E975/M975, 2)</f>
        <v>12.5</v>
      </c>
      <c r="Q975" s="10" t="s">
        <v>8313</v>
      </c>
      <c r="R975" t="s">
        <v>8343</v>
      </c>
      <c r="S975" s="9">
        <f>(((K975/60)/60) / 24) +DATE(1970,1,1)</f>
        <v>42257.014965277776</v>
      </c>
      <c r="T975" s="9">
        <f>(((J975/60)/60) /24) +DATE(1970,1,1)</f>
        <v>42317.056631944448</v>
      </c>
      <c r="U975">
        <f t="shared" si="15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100</v>
      </c>
      <c r="F976" s="8">
        <f>ROUND(E976/D976*100,0)</f>
        <v>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>ROUND(E976/M976, 2)</f>
        <v>33.33</v>
      </c>
      <c r="Q976" s="10" t="s">
        <v>8313</v>
      </c>
      <c r="R976" t="s">
        <v>8343</v>
      </c>
      <c r="S976" s="9">
        <f>(((K976/60)/60) / 24) +DATE(1970,1,1)</f>
        <v>42424.749490740738</v>
      </c>
      <c r="T976" s="9">
        <f>(((J976/60)/60) /24) +DATE(1970,1,1)</f>
        <v>42454.707824074074</v>
      </c>
      <c r="U976">
        <f t="shared" si="15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100</v>
      </c>
      <c r="F977" s="8">
        <f>ROUND(E977/D977*100,0)</f>
        <v>0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>ROUND(E977/M977, 2)</f>
        <v>4.17</v>
      </c>
      <c r="Q977" s="10" t="s">
        <v>8313</v>
      </c>
      <c r="R977" t="s">
        <v>8343</v>
      </c>
      <c r="S977" s="9">
        <f>(((K977/60)/60) / 24) +DATE(1970,1,1)</f>
        <v>42489.696585648147</v>
      </c>
      <c r="T977" s="9">
        <f>(((J977/60)/60) /24) +DATE(1970,1,1)</f>
        <v>42549.696585648147</v>
      </c>
      <c r="U977">
        <f t="shared" si="15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100</v>
      </c>
      <c r="F978" s="8">
        <f>ROUND(E978/D978*100,0)</f>
        <v>0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>ROUND(E978/M978, 2)</f>
        <v>5.56</v>
      </c>
      <c r="Q978" s="10" t="s">
        <v>8313</v>
      </c>
      <c r="R978" t="s">
        <v>8343</v>
      </c>
      <c r="S978" s="9">
        <f>(((K978/60)/60) / 24) +DATE(1970,1,1)</f>
        <v>42185.058993055558</v>
      </c>
      <c r="T978" s="9">
        <f>(((J978/60)/60) /24) +DATE(1970,1,1)</f>
        <v>42230.058993055558</v>
      </c>
      <c r="U978">
        <f t="shared" si="15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100</v>
      </c>
      <c r="F979" s="8">
        <f>ROUND(E979/D979*100,0)</f>
        <v>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>ROUND(E979/M979, 2)</f>
        <v>8.33</v>
      </c>
      <c r="Q979" s="10" t="s">
        <v>8313</v>
      </c>
      <c r="R979" t="s">
        <v>8343</v>
      </c>
      <c r="S979" s="9">
        <f>(((K979/60)/60) / 24) +DATE(1970,1,1)</f>
        <v>42391.942094907412</v>
      </c>
      <c r="T979" s="9">
        <f>(((J979/60)/60) /24) +DATE(1970,1,1)</f>
        <v>42421.942094907412</v>
      </c>
      <c r="U979">
        <f t="shared" si="15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100</v>
      </c>
      <c r="F980" s="8">
        <f>ROUND(E980/D980*100,0)</f>
        <v>0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>ROUND(E980/M980, 2)</f>
        <v>0.81</v>
      </c>
      <c r="Q980" s="10" t="s">
        <v>8313</v>
      </c>
      <c r="R980" t="s">
        <v>8343</v>
      </c>
      <c r="S980" s="9">
        <f>(((K980/60)/60) / 24) +DATE(1970,1,1)</f>
        <v>42395.309039351851</v>
      </c>
      <c r="T980" s="9">
        <f>(((J980/60)/60) /24) +DATE(1970,1,1)</f>
        <v>42425.309039351851</v>
      </c>
      <c r="U980">
        <f t="shared" si="15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100</v>
      </c>
      <c r="F981" s="8">
        <f>ROUND(E981/D981*100,0)</f>
        <v>0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>ROUND(E981/M981, 2)</f>
        <v>1.04</v>
      </c>
      <c r="Q981" s="10" t="s">
        <v>8313</v>
      </c>
      <c r="R981" t="s">
        <v>8343</v>
      </c>
      <c r="S981" s="9">
        <f>(((K981/60)/60) / 24) +DATE(1970,1,1)</f>
        <v>42506.416990740734</v>
      </c>
      <c r="T981" s="9">
        <f>(((J981/60)/60) /24) +DATE(1970,1,1)</f>
        <v>42541.790972222225</v>
      </c>
      <c r="U981">
        <f t="shared" si="15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100</v>
      </c>
      <c r="F982" s="8">
        <f>ROUND(E982/D982*100,0)</f>
        <v>1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>ROUND(E982/M982, 2)</f>
        <v>3.23</v>
      </c>
      <c r="Q982" s="10" t="s">
        <v>8313</v>
      </c>
      <c r="R982" t="s">
        <v>8343</v>
      </c>
      <c r="S982" s="9">
        <f>(((K982/60)/60) / 24) +DATE(1970,1,1)</f>
        <v>41928.904189814813</v>
      </c>
      <c r="T982" s="9">
        <f>(((J982/60)/60) /24) +DATE(1970,1,1)</f>
        <v>41973.945856481485</v>
      </c>
      <c r="U982">
        <f t="shared" si="15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100</v>
      </c>
      <c r="F983" s="8">
        <f>ROUND(E983/D983*100,0)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>ROUND(E983/M983, 2)</f>
        <v>25</v>
      </c>
      <c r="Q983" s="10" t="s">
        <v>8313</v>
      </c>
      <c r="R983" t="s">
        <v>8343</v>
      </c>
      <c r="S983" s="9">
        <f>(((K983/60)/60) / 24) +DATE(1970,1,1)</f>
        <v>41830.947013888886</v>
      </c>
      <c r="T983" s="9">
        <f>(((J983/60)/60) /24) +DATE(1970,1,1)</f>
        <v>41860.947013888886</v>
      </c>
      <c r="U983">
        <f t="shared" si="15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100</v>
      </c>
      <c r="F984" s="8">
        <f>ROUND(E984/D984*100,0)</f>
        <v>1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>ROUND(E984/M984, 2)</f>
        <v>33.33</v>
      </c>
      <c r="Q984" s="10" t="s">
        <v>8313</v>
      </c>
      <c r="R984" t="s">
        <v>8343</v>
      </c>
      <c r="S984" s="9">
        <f>(((K984/60)/60) / 24) +DATE(1970,1,1)</f>
        <v>42615.753310185188</v>
      </c>
      <c r="T984" s="9">
        <f>(((J984/60)/60) /24) +DATE(1970,1,1)</f>
        <v>42645.753310185188</v>
      </c>
      <c r="U984">
        <f t="shared" si="15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100</v>
      </c>
      <c r="F985" s="8">
        <f>ROUND(E985/D985*100,0)</f>
        <v>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>ROUND(E985/M985, 2)</f>
        <v>0.56000000000000005</v>
      </c>
      <c r="Q985" s="10" t="s">
        <v>8313</v>
      </c>
      <c r="R985" t="s">
        <v>8343</v>
      </c>
      <c r="S985" s="9">
        <f>(((K985/60)/60) / 24) +DATE(1970,1,1)</f>
        <v>42574.667650462965</v>
      </c>
      <c r="T985" s="9">
        <f>(((J985/60)/60) /24) +DATE(1970,1,1)</f>
        <v>42605.870833333334</v>
      </c>
      <c r="U985">
        <f t="shared" si="15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100</v>
      </c>
      <c r="F986" s="8">
        <f>ROUND(E986/D986*100,0)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>ROUND(E986/M986, 2)</f>
        <v>33.33</v>
      </c>
      <c r="Q986" s="10" t="s">
        <v>8313</v>
      </c>
      <c r="R986" t="s">
        <v>8343</v>
      </c>
      <c r="S986" s="9">
        <f>(((K986/60)/60) / 24) +DATE(1970,1,1)</f>
        <v>42061.11583333333</v>
      </c>
      <c r="T986" s="9">
        <f>(((J986/60)/60) /24) +DATE(1970,1,1)</f>
        <v>42091.074166666673</v>
      </c>
      <c r="U986">
        <f t="shared" si="15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100</v>
      </c>
      <c r="F987" s="8">
        <f>ROUND(E987/D987*100,0)</f>
        <v>0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>ROUND(E987/M987, 2)</f>
        <v>4.3499999999999996</v>
      </c>
      <c r="Q987" s="10" t="s">
        <v>8313</v>
      </c>
      <c r="R987" t="s">
        <v>8343</v>
      </c>
      <c r="S987" s="9">
        <f>(((K987/60)/60) / 24) +DATE(1970,1,1)</f>
        <v>42339.967708333337</v>
      </c>
      <c r="T987" s="9">
        <f>(((J987/60)/60) /24) +DATE(1970,1,1)</f>
        <v>42369.958333333328</v>
      </c>
      <c r="U987">
        <f t="shared" si="15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100</v>
      </c>
      <c r="F988" s="8">
        <f>ROUND(E988/D988*100,0)</f>
        <v>1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>ROUND(E988/M988, 2)</f>
        <v>4.3499999999999996</v>
      </c>
      <c r="Q988" s="10" t="s">
        <v>8313</v>
      </c>
      <c r="R988" t="s">
        <v>8343</v>
      </c>
      <c r="S988" s="9">
        <f>(((K988/60)/60) / 24) +DATE(1970,1,1)</f>
        <v>42324.767361111109</v>
      </c>
      <c r="T988" s="9">
        <f>(((J988/60)/60) /24) +DATE(1970,1,1)</f>
        <v>42379</v>
      </c>
      <c r="U988">
        <f t="shared" si="15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100</v>
      </c>
      <c r="F989" s="8">
        <f>ROUND(E989/D989*100,0)</f>
        <v>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>ROUND(E989/M989, 2)</f>
        <v>2.44</v>
      </c>
      <c r="Q989" s="10" t="s">
        <v>8313</v>
      </c>
      <c r="R989" t="s">
        <v>8343</v>
      </c>
      <c r="S989" s="9">
        <f>(((K989/60)/60) / 24) +DATE(1970,1,1)</f>
        <v>41773.294560185182</v>
      </c>
      <c r="T989" s="9">
        <f>(((J989/60)/60) /24) +DATE(1970,1,1)</f>
        <v>41813.294560185182</v>
      </c>
      <c r="U989">
        <f t="shared" si="15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100</v>
      </c>
      <c r="F990" s="8">
        <f>ROUND(E990/D990*100,0)</f>
        <v>2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t="e">
        <f>ROUND(E990/M990, 2)</f>
        <v>#DIV/0!</v>
      </c>
      <c r="Q990" s="10" t="s">
        <v>8313</v>
      </c>
      <c r="R990" t="s">
        <v>8343</v>
      </c>
      <c r="S990" s="9">
        <f>(((K990/60)/60) / 24) +DATE(1970,1,1)</f>
        <v>42614.356770833328</v>
      </c>
      <c r="T990" s="9">
        <f>(((J990/60)/60) /24) +DATE(1970,1,1)</f>
        <v>42644.356770833328</v>
      </c>
      <c r="U990">
        <f t="shared" si="15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101</v>
      </c>
      <c r="F991" s="8">
        <f>ROUND(E991/D991*100,0)</f>
        <v>1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>ROUND(E991/M991, 2)</f>
        <v>3.16</v>
      </c>
      <c r="Q991" s="10" t="s">
        <v>8313</v>
      </c>
      <c r="R991" t="s">
        <v>8343</v>
      </c>
      <c r="S991" s="9">
        <f>(((K991/60)/60) / 24) +DATE(1970,1,1)</f>
        <v>42611.933969907404</v>
      </c>
      <c r="T991" s="9">
        <f>(((J991/60)/60) /24) +DATE(1970,1,1)</f>
        <v>42641.933969907404</v>
      </c>
      <c r="U991">
        <f t="shared" si="15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101</v>
      </c>
      <c r="F992" s="8">
        <f>ROUND(E992/D992*100,0)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>ROUND(E992/M992, 2)</f>
        <v>50.5</v>
      </c>
      <c r="Q992" s="10" t="s">
        <v>8313</v>
      </c>
      <c r="R992" t="s">
        <v>8343</v>
      </c>
      <c r="S992" s="9">
        <f>(((K992/60)/60) / 24) +DATE(1970,1,1)</f>
        <v>41855.784305555557</v>
      </c>
      <c r="T992" s="9">
        <f>(((J992/60)/60) /24) +DATE(1970,1,1)</f>
        <v>41885.784305555557</v>
      </c>
      <c r="U992">
        <f t="shared" si="15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101</v>
      </c>
      <c r="F993" s="8">
        <f>ROUND(E993/D993*100,0)</f>
        <v>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>ROUND(E993/M993, 2)</f>
        <v>14.43</v>
      </c>
      <c r="Q993" s="10" t="s">
        <v>8313</v>
      </c>
      <c r="R993" t="s">
        <v>8343</v>
      </c>
      <c r="S993" s="9">
        <f>(((K993/60)/60) / 24) +DATE(1970,1,1)</f>
        <v>42538.75680555556</v>
      </c>
      <c r="T993" s="9">
        <f>(((J993/60)/60) /24) +DATE(1970,1,1)</f>
        <v>42563.785416666666</v>
      </c>
      <c r="U993">
        <f t="shared" si="15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101</v>
      </c>
      <c r="F994" s="8">
        <f>ROUND(E994/D994*100,0)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>ROUND(E994/M994, 2)</f>
        <v>25.25</v>
      </c>
      <c r="Q994" s="10" t="s">
        <v>8313</v>
      </c>
      <c r="R994" t="s">
        <v>8343</v>
      </c>
      <c r="S994" s="9">
        <f>(((K994/60)/60) / 24) +DATE(1970,1,1)</f>
        <v>42437.924988425926</v>
      </c>
      <c r="T994" s="9">
        <f>(((J994/60)/60) /24) +DATE(1970,1,1)</f>
        <v>42497.883321759262</v>
      </c>
      <c r="U994">
        <f t="shared" si="15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102</v>
      </c>
      <c r="F995" s="8">
        <f>ROUND(E995/D995*100,0)</f>
        <v>0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>ROUND(E995/M995, 2)</f>
        <v>0.52</v>
      </c>
      <c r="Q995" s="10" t="s">
        <v>8313</v>
      </c>
      <c r="R995" t="s">
        <v>8343</v>
      </c>
      <c r="S995" s="9">
        <f>(((K995/60)/60) / 24) +DATE(1970,1,1)</f>
        <v>42652.964907407411</v>
      </c>
      <c r="T995" s="9">
        <f>(((J995/60)/60) /24) +DATE(1970,1,1)</f>
        <v>42686.208333333328</v>
      </c>
      <c r="U995">
        <f t="shared" si="15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102</v>
      </c>
      <c r="F996" s="8">
        <f>ROUND(E996/D996*100,0)</f>
        <v>0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>ROUND(E996/M996, 2)</f>
        <v>9.27</v>
      </c>
      <c r="Q996" s="10" t="s">
        <v>8313</v>
      </c>
      <c r="R996" t="s">
        <v>8343</v>
      </c>
      <c r="S996" s="9">
        <f>(((K996/60)/60) / 24) +DATE(1970,1,1)</f>
        <v>41921.263078703705</v>
      </c>
      <c r="T996" s="9">
        <f>(((J996/60)/60) /24) +DATE(1970,1,1)</f>
        <v>41973.957638888889</v>
      </c>
      <c r="U996">
        <f t="shared" si="15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104</v>
      </c>
      <c r="F997" s="8">
        <f>ROUND(E997/D997*100,0)</f>
        <v>1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>ROUND(E997/M997, 2)</f>
        <v>11.56</v>
      </c>
      <c r="Q997" s="10" t="s">
        <v>8313</v>
      </c>
      <c r="R997" t="s">
        <v>8343</v>
      </c>
      <c r="S997" s="9">
        <f>(((K997/60)/60) / 24) +DATE(1970,1,1)</f>
        <v>41947.940740740742</v>
      </c>
      <c r="T997" s="9">
        <f>(((J997/60)/60) /24) +DATE(1970,1,1)</f>
        <v>41972.666666666672</v>
      </c>
      <c r="U997">
        <f t="shared" si="15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105</v>
      </c>
      <c r="F998" s="8">
        <f>ROUND(E998/D998*100,0)</f>
        <v>3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>ROUND(E998/M998, 2)</f>
        <v>21</v>
      </c>
      <c r="Q998" s="10" t="s">
        <v>8313</v>
      </c>
      <c r="R998" t="s">
        <v>8343</v>
      </c>
      <c r="S998" s="9">
        <f>(((K998/60)/60) / 24) +DATE(1970,1,1)</f>
        <v>41817.866435185184</v>
      </c>
      <c r="T998" s="9">
        <f>(((J998/60)/60) /24) +DATE(1970,1,1)</f>
        <v>41847.643750000003</v>
      </c>
      <c r="U998">
        <f t="shared" si="15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105</v>
      </c>
      <c r="F999" s="8">
        <f>ROUND(E999/D999*100,0)</f>
        <v>2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>ROUND(E999/M999, 2)</f>
        <v>13.13</v>
      </c>
      <c r="Q999" s="10" t="s">
        <v>8313</v>
      </c>
      <c r="R999" t="s">
        <v>8343</v>
      </c>
      <c r="S999" s="9">
        <f>(((K999/60)/60) / 24) +DATE(1970,1,1)</f>
        <v>41941.10297453704</v>
      </c>
      <c r="T999" s="9">
        <f>(((J999/60)/60) /24) +DATE(1970,1,1)</f>
        <v>41971.144641203704</v>
      </c>
      <c r="U999">
        <f t="shared" si="15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105</v>
      </c>
      <c r="F1000" s="8">
        <f>ROUND(E1000/D1000*100,0)</f>
        <v>0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>ROUND(E1000/M1000, 2)</f>
        <v>0.46</v>
      </c>
      <c r="Q1000" s="10" t="s">
        <v>8313</v>
      </c>
      <c r="R1000" t="s">
        <v>8343</v>
      </c>
      <c r="S1000" s="9">
        <f>(((K1000/60)/60) / 24) +DATE(1970,1,1)</f>
        <v>42282.168993055559</v>
      </c>
      <c r="T1000" s="9">
        <f>(((J1000/60)/60) /24) +DATE(1970,1,1)</f>
        <v>42327.210659722223</v>
      </c>
      <c r="U1000">
        <f t="shared" si="15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105</v>
      </c>
      <c r="F1001" s="8">
        <f>ROUND(E1001/D1001*100,0)</f>
        <v>0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>ROUND(E1001/M1001, 2)</f>
        <v>2.63</v>
      </c>
      <c r="Q1001" s="10" t="s">
        <v>8313</v>
      </c>
      <c r="R1001" t="s">
        <v>8343</v>
      </c>
      <c r="S1001" s="9">
        <f>(((K1001/60)/60) / 24) +DATE(1970,1,1)</f>
        <v>41926.29965277778</v>
      </c>
      <c r="T1001" s="9">
        <f>(((J1001/60)/60) /24) +DATE(1970,1,1)</f>
        <v>41956.334722222222</v>
      </c>
      <c r="U1001">
        <f t="shared" si="15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105</v>
      </c>
      <c r="F1002" s="8">
        <f>ROUND(E1002/D1002*100,0)</f>
        <v>0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>ROUND(E1002/M1002, 2)</f>
        <v>17.5</v>
      </c>
      <c r="Q1002" s="10" t="s">
        <v>8313</v>
      </c>
      <c r="R1002" t="s">
        <v>8343</v>
      </c>
      <c r="S1002" s="9">
        <f>(((K1002/60)/60) / 24) +DATE(1970,1,1)</f>
        <v>42749.059722222228</v>
      </c>
      <c r="T1002" s="9">
        <f>(((J1002/60)/60) /24) +DATE(1970,1,1)</f>
        <v>42809.018055555556</v>
      </c>
      <c r="U1002">
        <f t="shared" si="15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105</v>
      </c>
      <c r="F1003" s="8">
        <f>ROUND(E1003/D1003*100,0)</f>
        <v>2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>ROUND(E1003/M1003, 2)</f>
        <v>26.25</v>
      </c>
      <c r="Q1003" s="10" t="s">
        <v>8313</v>
      </c>
      <c r="R1003" t="s">
        <v>8343</v>
      </c>
      <c r="S1003" s="9">
        <f>(((K1003/60)/60) / 24) +DATE(1970,1,1)</f>
        <v>42720.720057870371</v>
      </c>
      <c r="T1003" s="9">
        <f>(((J1003/60)/60) /24) +DATE(1970,1,1)</f>
        <v>42765.720057870371</v>
      </c>
      <c r="U1003">
        <f t="shared" si="15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106</v>
      </c>
      <c r="F1004" s="8">
        <f>ROUND(E1004/D1004*100,0)</f>
        <v>1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>ROUND(E1004/M1004, 2)</f>
        <v>4.82</v>
      </c>
      <c r="Q1004" s="10" t="s">
        <v>8313</v>
      </c>
      <c r="R1004" t="s">
        <v>8343</v>
      </c>
      <c r="S1004" s="9">
        <f>(((K1004/60)/60) / 24) +DATE(1970,1,1)</f>
        <v>42325.684189814812</v>
      </c>
      <c r="T1004" s="9">
        <f>(((J1004/60)/60) /24) +DATE(1970,1,1)</f>
        <v>42355.249305555553</v>
      </c>
      <c r="U1004">
        <f t="shared" si="15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106</v>
      </c>
      <c r="F1005" s="8">
        <f>ROUND(E1005/D1005*100,0)</f>
        <v>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>ROUND(E1005/M1005, 2)</f>
        <v>7.07</v>
      </c>
      <c r="Q1005" s="10" t="s">
        <v>8313</v>
      </c>
      <c r="R1005" t="s">
        <v>8343</v>
      </c>
      <c r="S1005" s="9">
        <f>(((K1005/60)/60) / 24) +DATE(1970,1,1)</f>
        <v>42780.709039351852</v>
      </c>
      <c r="T1005" s="9">
        <f>(((J1005/60)/60) /24) +DATE(1970,1,1)</f>
        <v>42810.667372685188</v>
      </c>
      <c r="U1005">
        <f t="shared" si="15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106</v>
      </c>
      <c r="F1006" s="8">
        <f>ROUND(E1006/D1006*100,0)</f>
        <v>0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>ROUND(E1006/M1006, 2)</f>
        <v>1.1200000000000001</v>
      </c>
      <c r="Q1006" s="10" t="s">
        <v>8313</v>
      </c>
      <c r="R1006" t="s">
        <v>8343</v>
      </c>
      <c r="S1006" s="9">
        <f>(((K1006/60)/60) / 24) +DATE(1970,1,1)</f>
        <v>42388.708645833336</v>
      </c>
      <c r="T1006" s="9">
        <f>(((J1006/60)/60) /24) +DATE(1970,1,1)</f>
        <v>42418.708645833336</v>
      </c>
      <c r="U1006">
        <f t="shared" si="15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106</v>
      </c>
      <c r="F1007" s="8">
        <f>ROUND(E1007/D1007*100,0)</f>
        <v>0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>ROUND(E1007/M1007, 2)</f>
        <v>0.66</v>
      </c>
      <c r="Q1007" s="10" t="s">
        <v>8313</v>
      </c>
      <c r="R1007" t="s">
        <v>8343</v>
      </c>
      <c r="S1007" s="9">
        <f>(((K1007/60)/60) / 24) +DATE(1970,1,1)</f>
        <v>42276.624803240738</v>
      </c>
      <c r="T1007" s="9">
        <f>(((J1007/60)/60) /24) +DATE(1970,1,1)</f>
        <v>42307.624803240738</v>
      </c>
      <c r="U1007">
        <f t="shared" si="15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106</v>
      </c>
      <c r="F1008" s="8">
        <f>ROUND(E1008/D1008*100,0)</f>
        <v>3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>ROUND(E1008/M1008, 2)</f>
        <v>13.25</v>
      </c>
      <c r="Q1008" s="10" t="s">
        <v>8313</v>
      </c>
      <c r="R1008" t="s">
        <v>8343</v>
      </c>
      <c r="S1008" s="9">
        <f>(((K1008/60)/60) / 24) +DATE(1970,1,1)</f>
        <v>41977.040185185186</v>
      </c>
      <c r="T1008" s="9">
        <f>(((J1008/60)/60) /24) +DATE(1970,1,1)</f>
        <v>41985.299305555556</v>
      </c>
      <c r="U1008">
        <f t="shared" si="15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106</v>
      </c>
      <c r="F1009" s="8">
        <f>ROUND(E1009/D1009*100,0)</f>
        <v>0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>ROUND(E1009/M1009, 2)</f>
        <v>1.39</v>
      </c>
      <c r="Q1009" s="10" t="s">
        <v>8313</v>
      </c>
      <c r="R1009" t="s">
        <v>8343</v>
      </c>
      <c r="S1009" s="9">
        <f>(((K1009/60)/60) / 24) +DATE(1970,1,1)</f>
        <v>42676.583599537036</v>
      </c>
      <c r="T1009" s="9">
        <f>(((J1009/60)/60) /24) +DATE(1970,1,1)</f>
        <v>42718.6252662037</v>
      </c>
      <c r="U1009">
        <f t="shared" si="15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107</v>
      </c>
      <c r="F1010" s="8">
        <f>ROUND(E1010/D1010*100,0)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>ROUND(E1010/M1010, 2)</f>
        <v>107</v>
      </c>
      <c r="Q1010" s="10" t="s">
        <v>8313</v>
      </c>
      <c r="R1010" t="s">
        <v>8343</v>
      </c>
      <c r="S1010" s="9">
        <f>(((K1010/60)/60) / 24) +DATE(1970,1,1)</f>
        <v>42702.809201388889</v>
      </c>
      <c r="T1010" s="9">
        <f>(((J1010/60)/60) /24) +DATE(1970,1,1)</f>
        <v>42732.809201388889</v>
      </c>
      <c r="U1010">
        <f t="shared" si="15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108</v>
      </c>
      <c r="F1011" s="8">
        <f>ROUND(E1011/D1011*100,0)</f>
        <v>0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>ROUND(E1011/M1011, 2)</f>
        <v>1.07</v>
      </c>
      <c r="Q1011" s="10" t="s">
        <v>8313</v>
      </c>
      <c r="R1011" t="s">
        <v>8343</v>
      </c>
      <c r="S1011" s="9">
        <f>(((K1011/60)/60) / 24) +DATE(1970,1,1)</f>
        <v>42510.604699074072</v>
      </c>
      <c r="T1011" s="9">
        <f>(((J1011/60)/60) /24) +DATE(1970,1,1)</f>
        <v>42540.604699074072</v>
      </c>
      <c r="U1011">
        <f t="shared" si="15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108</v>
      </c>
      <c r="F1012" s="8">
        <f>ROUND(E1012/D1012*100,0)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>ROUND(E1012/M1012, 2)</f>
        <v>27</v>
      </c>
      <c r="Q1012" s="10" t="s">
        <v>8313</v>
      </c>
      <c r="R1012" t="s">
        <v>8343</v>
      </c>
      <c r="S1012" s="9">
        <f>(((K1012/60)/60) / 24) +DATE(1970,1,1)</f>
        <v>42561.829421296294</v>
      </c>
      <c r="T1012" s="9">
        <f>(((J1012/60)/60) /24) +DATE(1970,1,1)</f>
        <v>42618.124305555553</v>
      </c>
      <c r="U1012">
        <f t="shared" si="15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109</v>
      </c>
      <c r="F1013" s="8">
        <f>ROUND(E1013/D1013*100,0)</f>
        <v>1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>ROUND(E1013/M1013, 2)</f>
        <v>109</v>
      </c>
      <c r="Q1013" s="10" t="s">
        <v>8313</v>
      </c>
      <c r="R1013" t="s">
        <v>8343</v>
      </c>
      <c r="S1013" s="9">
        <f>(((K1013/60)/60) / 24) +DATE(1970,1,1)</f>
        <v>41946.898090277777</v>
      </c>
      <c r="T1013" s="9">
        <f>(((J1013/60)/60) /24) +DATE(1970,1,1)</f>
        <v>41991.898090277777</v>
      </c>
      <c r="U1013">
        <f t="shared" si="15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110</v>
      </c>
      <c r="F1014" s="8">
        <f>ROUND(E1014/D1014*100,0)</f>
        <v>2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>ROUND(E1014/M1014, 2)</f>
        <v>0.14000000000000001</v>
      </c>
      <c r="Q1014" s="10" t="s">
        <v>8313</v>
      </c>
      <c r="R1014" t="s">
        <v>8343</v>
      </c>
      <c r="S1014" s="9">
        <f>(((K1014/60)/60) / 24) +DATE(1970,1,1)</f>
        <v>42714.440416666665</v>
      </c>
      <c r="T1014" s="9">
        <f>(((J1014/60)/60) /24) +DATE(1970,1,1)</f>
        <v>42759.440416666665</v>
      </c>
      <c r="U1014">
        <f t="shared" si="15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110</v>
      </c>
      <c r="F1015" s="8">
        <f>ROUND(E1015/D1015*100,0)</f>
        <v>0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>ROUND(E1015/M1015, 2)</f>
        <v>1.22</v>
      </c>
      <c r="Q1015" s="10" t="s">
        <v>8313</v>
      </c>
      <c r="R1015" t="s">
        <v>8343</v>
      </c>
      <c r="S1015" s="9">
        <f>(((K1015/60)/60) / 24) +DATE(1970,1,1)</f>
        <v>42339.833981481483</v>
      </c>
      <c r="T1015" s="9">
        <f>(((J1015/60)/60) /24) +DATE(1970,1,1)</f>
        <v>42367.833333333328</v>
      </c>
      <c r="U1015">
        <f t="shared" si="15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110</v>
      </c>
      <c r="F1016" s="8">
        <f>ROUND(E1016/D1016*100,0)</f>
        <v>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>ROUND(E1016/M1016, 2)</f>
        <v>6.88</v>
      </c>
      <c r="Q1016" s="10" t="s">
        <v>8313</v>
      </c>
      <c r="R1016" t="s">
        <v>8343</v>
      </c>
      <c r="S1016" s="9">
        <f>(((K1016/60)/60) / 24) +DATE(1970,1,1)</f>
        <v>41955.002488425926</v>
      </c>
      <c r="T1016" s="9">
        <f>(((J1016/60)/60) /24) +DATE(1970,1,1)</f>
        <v>42005.002488425926</v>
      </c>
      <c r="U1016">
        <f t="shared" si="15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110</v>
      </c>
      <c r="F1017" s="8">
        <f>ROUND(E1017/D1017*100,0)</f>
        <v>1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>ROUND(E1017/M1017, 2)</f>
        <v>18.329999999999998</v>
      </c>
      <c r="Q1017" s="10" t="s">
        <v>8313</v>
      </c>
      <c r="R1017" t="s">
        <v>8343</v>
      </c>
      <c r="S1017" s="9">
        <f>(((K1017/60)/60) / 24) +DATE(1970,1,1)</f>
        <v>42303.878414351857</v>
      </c>
      <c r="T1017" s="9">
        <f>(((J1017/60)/60) /24) +DATE(1970,1,1)</f>
        <v>42333.920081018514</v>
      </c>
      <c r="U1017">
        <f t="shared" si="15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110</v>
      </c>
      <c r="F1018" s="8">
        <f>ROUND(E1018/D1018*100,0)</f>
        <v>0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>ROUND(E1018/M1018, 2)</f>
        <v>2.89</v>
      </c>
      <c r="Q1018" s="10" t="s">
        <v>8313</v>
      </c>
      <c r="R1018" t="s">
        <v>8343</v>
      </c>
      <c r="S1018" s="9">
        <f>(((K1018/60)/60) / 24) +DATE(1970,1,1)</f>
        <v>42422.107129629629</v>
      </c>
      <c r="T1018" s="9">
        <f>(((J1018/60)/60) /24) +DATE(1970,1,1)</f>
        <v>42467.065462962957</v>
      </c>
      <c r="U1018">
        <f t="shared" si="15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110</v>
      </c>
      <c r="F1019" s="8">
        <f>ROUND(E1019/D1019*100,0)</f>
        <v>0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>ROUND(E1019/M1019, 2)</f>
        <v>0.31</v>
      </c>
      <c r="Q1019" s="10" t="s">
        <v>8313</v>
      </c>
      <c r="R1019" t="s">
        <v>8343</v>
      </c>
      <c r="S1019" s="9">
        <f>(((K1019/60)/60) / 24) +DATE(1970,1,1)</f>
        <v>42289.675173611111</v>
      </c>
      <c r="T1019" s="9">
        <f>(((J1019/60)/60) /24) +DATE(1970,1,1)</f>
        <v>42329.716840277775</v>
      </c>
      <c r="U1019">
        <f t="shared" si="15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110</v>
      </c>
      <c r="F1020" s="8">
        <f>ROUND(E1020/D1020*100,0)</f>
        <v>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>ROUND(E1020/M1020, 2)</f>
        <v>15.71</v>
      </c>
      <c r="Q1020" s="10" t="s">
        <v>8313</v>
      </c>
      <c r="R1020" t="s">
        <v>8343</v>
      </c>
      <c r="S1020" s="9">
        <f>(((K1020/60)/60) / 24) +DATE(1970,1,1)</f>
        <v>42535.492280092592</v>
      </c>
      <c r="T1020" s="9">
        <f>(((J1020/60)/60) /24) +DATE(1970,1,1)</f>
        <v>42565.492280092592</v>
      </c>
      <c r="U1020">
        <f t="shared" si="15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113</v>
      </c>
      <c r="F1021" s="8">
        <f>ROUND(E1021/D1021*100,0)</f>
        <v>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>ROUND(E1021/M1021, 2)</f>
        <v>0.28000000000000003</v>
      </c>
      <c r="Q1021" s="10" t="s">
        <v>8313</v>
      </c>
      <c r="R1021" t="s">
        <v>8343</v>
      </c>
      <c r="S1021" s="9">
        <f>(((K1021/60)/60) / 24) +DATE(1970,1,1)</f>
        <v>42009.973946759259</v>
      </c>
      <c r="T1021" s="9">
        <f>(((J1021/60)/60) /24) +DATE(1970,1,1)</f>
        <v>42039.973946759259</v>
      </c>
      <c r="U1021">
        <f t="shared" si="15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114</v>
      </c>
      <c r="F1022" s="8">
        <f>ROUND(E1022/D1022*100,0)</f>
        <v>7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>ROUND(E1022/M1022, 2)</f>
        <v>3.8</v>
      </c>
      <c r="Q1022" s="10" t="s">
        <v>8319</v>
      </c>
      <c r="R1022" t="s">
        <v>8327</v>
      </c>
      <c r="S1022" s="9">
        <f>(((K1022/60)/60) / 24) +DATE(1970,1,1)</f>
        <v>42127.069548611107</v>
      </c>
      <c r="T1022" s="9">
        <f>(((J1022/60)/60) /24) +DATE(1970,1,1)</f>
        <v>42157.032638888893</v>
      </c>
      <c r="U1022">
        <f t="shared" si="15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115</v>
      </c>
      <c r="F1023" s="8">
        <f>ROUND(E1023/D1023*100,0)</f>
        <v>4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>ROUND(E1023/M1023, 2)</f>
        <v>0.24</v>
      </c>
      <c r="Q1023" s="10" t="s">
        <v>8319</v>
      </c>
      <c r="R1023" t="s">
        <v>8327</v>
      </c>
      <c r="S1023" s="9">
        <f>(((K1023/60)/60) / 24) +DATE(1970,1,1)</f>
        <v>42271.251979166671</v>
      </c>
      <c r="T1023" s="9">
        <f>(((J1023/60)/60) /24) +DATE(1970,1,1)</f>
        <v>42294.166666666672</v>
      </c>
      <c r="U1023">
        <f t="shared" si="15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115</v>
      </c>
      <c r="F1024" s="8">
        <f>ROUND(E1024/D1024*100,0)</f>
        <v>6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>ROUND(E1024/M1024, 2)</f>
        <v>1.55</v>
      </c>
      <c r="Q1024" s="10" t="s">
        <v>8319</v>
      </c>
      <c r="R1024" t="s">
        <v>8327</v>
      </c>
      <c r="S1024" s="9">
        <f>(((K1024/60)/60) / 24) +DATE(1970,1,1)</f>
        <v>42111.646724537044</v>
      </c>
      <c r="T1024" s="9">
        <f>(((J1024/60)/60) /24) +DATE(1970,1,1)</f>
        <v>42141.646724537044</v>
      </c>
      <c r="U1024">
        <f t="shared" si="15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115</v>
      </c>
      <c r="F1025" s="8">
        <f>ROUND(E1025/D1025*100,0)</f>
        <v>6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>ROUND(E1025/M1025, 2)</f>
        <v>0.88</v>
      </c>
      <c r="Q1025" s="10" t="s">
        <v>8319</v>
      </c>
      <c r="R1025" t="s">
        <v>8327</v>
      </c>
      <c r="S1025" s="9">
        <f>(((K1025/60)/60) / 24) +DATE(1970,1,1)</f>
        <v>42145.919687500005</v>
      </c>
      <c r="T1025" s="9">
        <f>(((J1025/60)/60) /24) +DATE(1970,1,1)</f>
        <v>42175.919687500005</v>
      </c>
      <c r="U1025">
        <f t="shared" si="15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115</v>
      </c>
      <c r="F1026" s="8">
        <f>ROUND(E1026/D1026*100,0)</f>
        <v>1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>ROUND(E1026/M1026, 2)</f>
        <v>1.89</v>
      </c>
      <c r="Q1026" s="10" t="s">
        <v>8319</v>
      </c>
      <c r="R1026" t="s">
        <v>8327</v>
      </c>
      <c r="S1026" s="9">
        <f>(((K1026/60)/60) / 24) +DATE(1970,1,1)</f>
        <v>42370.580590277779</v>
      </c>
      <c r="T1026" s="9">
        <f>(((J1026/60)/60) /24) +DATE(1970,1,1)</f>
        <v>42400.580590277779</v>
      </c>
      <c r="U1026">
        <f t="shared" si="15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116</v>
      </c>
      <c r="F1027" s="8">
        <f>ROUND(E1027/D1027*100,0)</f>
        <v>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>ROUND(E1027/M1027, 2)</f>
        <v>0.11</v>
      </c>
      <c r="Q1027" s="10" t="s">
        <v>8319</v>
      </c>
      <c r="R1027" t="s">
        <v>8327</v>
      </c>
      <c r="S1027" s="9">
        <f>(((K1027/60)/60) / 24) +DATE(1970,1,1)</f>
        <v>42049.833761574075</v>
      </c>
      <c r="T1027" s="9">
        <f>(((J1027/60)/60) /24) +DATE(1970,1,1)</f>
        <v>42079.792094907403</v>
      </c>
      <c r="U1027">
        <f t="shared" ref="U1027:U1090" si="16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116</v>
      </c>
      <c r="F1028" s="8">
        <f>ROUND(E1028/D1028*100,0)</f>
        <v>2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>ROUND(E1028/M1028, 2)</f>
        <v>0.95</v>
      </c>
      <c r="Q1028" s="10" t="s">
        <v>8319</v>
      </c>
      <c r="R1028" t="s">
        <v>8327</v>
      </c>
      <c r="S1028" s="9">
        <f>(((K1028/60)/60) / 24) +DATE(1970,1,1)</f>
        <v>42426.407592592594</v>
      </c>
      <c r="T1028" s="9">
        <f>(((J1028/60)/60) /24) +DATE(1970,1,1)</f>
        <v>42460.365925925929</v>
      </c>
      <c r="U1028">
        <f t="shared" si="16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116</v>
      </c>
      <c r="F1029" s="8">
        <f>ROUND(E1029/D1029*100,0)</f>
        <v>2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>ROUND(E1029/M1029, 2)</f>
        <v>1.05</v>
      </c>
      <c r="Q1029" s="10" t="s">
        <v>8319</v>
      </c>
      <c r="R1029" t="s">
        <v>8327</v>
      </c>
      <c r="S1029" s="9">
        <f>(((K1029/60)/60) / 24) +DATE(1970,1,1)</f>
        <v>41905.034108796295</v>
      </c>
      <c r="T1029" s="9">
        <f>(((J1029/60)/60) /24) +DATE(1970,1,1)</f>
        <v>41935.034108796295</v>
      </c>
      <c r="U1029">
        <f t="shared" si="16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118</v>
      </c>
      <c r="F1030" s="8">
        <f>ROUND(E1030/D1030*100,0)</f>
        <v>1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>ROUND(E1030/M1030, 2)</f>
        <v>0.46</v>
      </c>
      <c r="Q1030" s="10" t="s">
        <v>8319</v>
      </c>
      <c r="R1030" t="s">
        <v>8327</v>
      </c>
      <c r="S1030" s="9">
        <f>(((K1030/60)/60) / 24) +DATE(1970,1,1)</f>
        <v>42755.627372685187</v>
      </c>
      <c r="T1030" s="9">
        <f>(((J1030/60)/60) /24) +DATE(1970,1,1)</f>
        <v>42800.833333333328</v>
      </c>
      <c r="U1030">
        <f t="shared" si="16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118</v>
      </c>
      <c r="F1031" s="8">
        <f>ROUND(E1031/D1031*100,0)</f>
        <v>1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>ROUND(E1031/M1031, 2)</f>
        <v>0.84</v>
      </c>
      <c r="Q1031" s="10" t="s">
        <v>8319</v>
      </c>
      <c r="R1031" t="s">
        <v>8327</v>
      </c>
      <c r="S1031" s="9">
        <f>(((K1031/60)/60) / 24) +DATE(1970,1,1)</f>
        <v>42044.711886574078</v>
      </c>
      <c r="T1031" s="9">
        <f>(((J1031/60)/60) /24) +DATE(1970,1,1)</f>
        <v>42098.915972222225</v>
      </c>
      <c r="U1031">
        <f t="shared" si="16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120</v>
      </c>
      <c r="F1032" s="8">
        <f>ROUND(E1032/D1032*100,0)</f>
        <v>6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>ROUND(E1032/M1032, 2)</f>
        <v>0.75</v>
      </c>
      <c r="Q1032" s="10" t="s">
        <v>8319</v>
      </c>
      <c r="R1032" t="s">
        <v>8327</v>
      </c>
      <c r="S1032" s="9">
        <f>(((K1032/60)/60) / 24) +DATE(1970,1,1)</f>
        <v>42611.483206018514</v>
      </c>
      <c r="T1032" s="9">
        <f>(((J1032/60)/60) /24) +DATE(1970,1,1)</f>
        <v>42625.483206018514</v>
      </c>
      <c r="U1032">
        <f t="shared" si="16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120</v>
      </c>
      <c r="F1033" s="8">
        <f>ROUND(E1033/D1033*100,0)</f>
        <v>1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>ROUND(E1033/M1033, 2)</f>
        <v>1.21</v>
      </c>
      <c r="Q1033" s="10" t="s">
        <v>8319</v>
      </c>
      <c r="R1033" t="s">
        <v>8327</v>
      </c>
      <c r="S1033" s="9">
        <f>(((K1033/60)/60) / 24) +DATE(1970,1,1)</f>
        <v>42324.764004629629</v>
      </c>
      <c r="T1033" s="9">
        <f>(((J1033/60)/60) /24) +DATE(1970,1,1)</f>
        <v>42354.764004629629</v>
      </c>
      <c r="U1033">
        <f t="shared" si="16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120</v>
      </c>
      <c r="F1034" s="8">
        <f>ROUND(E1034/D1034*100,0)</f>
        <v>2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>ROUND(E1034/M1034, 2)</f>
        <v>1.25</v>
      </c>
      <c r="Q1034" s="10" t="s">
        <v>8319</v>
      </c>
      <c r="R1034" t="s">
        <v>8327</v>
      </c>
      <c r="S1034" s="9">
        <f>(((K1034/60)/60) / 24) +DATE(1970,1,1)</f>
        <v>42514.666956018518</v>
      </c>
      <c r="T1034" s="9">
        <f>(((J1034/60)/60) /24) +DATE(1970,1,1)</f>
        <v>42544.666956018518</v>
      </c>
      <c r="U1034">
        <f t="shared" si="16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120</v>
      </c>
      <c r="F1035" s="8">
        <f>ROUND(E1035/D1035*100,0)</f>
        <v>9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>ROUND(E1035/M1035, 2)</f>
        <v>4.4400000000000004</v>
      </c>
      <c r="Q1035" s="10" t="s">
        <v>8319</v>
      </c>
      <c r="R1035" t="s">
        <v>8327</v>
      </c>
      <c r="S1035" s="9">
        <f>(((K1035/60)/60) / 24) +DATE(1970,1,1)</f>
        <v>42688.732407407413</v>
      </c>
      <c r="T1035" s="9">
        <f>(((J1035/60)/60) /24) +DATE(1970,1,1)</f>
        <v>42716.732407407413</v>
      </c>
      <c r="U1035">
        <f t="shared" si="16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120</v>
      </c>
      <c r="F1036" s="8">
        <f>ROUND(E1036/D1036*100,0)</f>
        <v>2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>ROUND(E1036/M1036, 2)</f>
        <v>0.72</v>
      </c>
      <c r="Q1036" s="10" t="s">
        <v>8319</v>
      </c>
      <c r="R1036" t="s">
        <v>8327</v>
      </c>
      <c r="S1036" s="9">
        <f>(((K1036/60)/60) / 24) +DATE(1970,1,1)</f>
        <v>42555.166712962964</v>
      </c>
      <c r="T1036" s="9">
        <f>(((J1036/60)/60) /24) +DATE(1970,1,1)</f>
        <v>42587.165972222225</v>
      </c>
      <c r="U1036">
        <f t="shared" si="16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120</v>
      </c>
      <c r="F1037" s="8">
        <f>ROUND(E1037/D1037*100,0)</f>
        <v>3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>ROUND(E1037/M1037, 2)</f>
        <v>1.58</v>
      </c>
      <c r="Q1037" s="10" t="s">
        <v>8319</v>
      </c>
      <c r="R1037" t="s">
        <v>8327</v>
      </c>
      <c r="S1037" s="9">
        <f>(((K1037/60)/60) / 24) +DATE(1970,1,1)</f>
        <v>42016.641435185185</v>
      </c>
      <c r="T1037" s="9">
        <f>(((J1037/60)/60) /24) +DATE(1970,1,1)</f>
        <v>42046.641435185185</v>
      </c>
      <c r="U1037">
        <f t="shared" si="16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123</v>
      </c>
      <c r="F1038" s="8">
        <f>ROUND(E1038/D1038*100,0)</f>
        <v>3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>ROUND(E1038/M1038, 2)</f>
        <v>0.57999999999999996</v>
      </c>
      <c r="Q1038" s="10" t="s">
        <v>8319</v>
      </c>
      <c r="R1038" t="s">
        <v>8327</v>
      </c>
      <c r="S1038" s="9">
        <f>(((K1038/60)/60) / 24) +DATE(1970,1,1)</f>
        <v>41249.448958333334</v>
      </c>
      <c r="T1038" s="9">
        <f>(((J1038/60)/60) /24) +DATE(1970,1,1)</f>
        <v>41281.333333333336</v>
      </c>
      <c r="U1038">
        <f t="shared" si="16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123</v>
      </c>
      <c r="F1039" s="8">
        <f>ROUND(E1039/D1039*100,0)</f>
        <v>12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>ROUND(E1039/M1039, 2)</f>
        <v>5.86</v>
      </c>
      <c r="Q1039" s="10" t="s">
        <v>8319</v>
      </c>
      <c r="R1039" t="s">
        <v>8327</v>
      </c>
      <c r="S1039" s="9">
        <f>(((K1039/60)/60) / 24) +DATE(1970,1,1)</f>
        <v>42119.822476851856</v>
      </c>
      <c r="T1039" s="9">
        <f>(((J1039/60)/60) /24) +DATE(1970,1,1)</f>
        <v>42142.208333333328</v>
      </c>
      <c r="U1039">
        <f t="shared" si="16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124</v>
      </c>
      <c r="F1040" s="8">
        <f>ROUND(E1040/D1040*100,0)</f>
        <v>8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>ROUND(E1040/M1040, 2)</f>
        <v>2.0299999999999998</v>
      </c>
      <c r="Q1040" s="10" t="s">
        <v>8319</v>
      </c>
      <c r="R1040" t="s">
        <v>8327</v>
      </c>
      <c r="S1040" s="9">
        <f>(((K1040/60)/60) / 24) +DATE(1970,1,1)</f>
        <v>42418.231747685189</v>
      </c>
      <c r="T1040" s="9">
        <f>(((J1040/60)/60) /24) +DATE(1970,1,1)</f>
        <v>42448.190081018518</v>
      </c>
      <c r="U1040">
        <f t="shared" si="16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124</v>
      </c>
      <c r="F1041" s="8">
        <f>ROUND(E1041/D1041*100,0)</f>
        <v>25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>ROUND(E1041/M1041, 2)</f>
        <v>4.13</v>
      </c>
      <c r="Q1041" s="10" t="s">
        <v>8319</v>
      </c>
      <c r="R1041" t="s">
        <v>8327</v>
      </c>
      <c r="S1041" s="9">
        <f>(((K1041/60)/60) / 24) +DATE(1970,1,1)</f>
        <v>42692.109328703707</v>
      </c>
      <c r="T1041" s="9">
        <f>(((J1041/60)/60) /24) +DATE(1970,1,1)</f>
        <v>42717.332638888889</v>
      </c>
      <c r="U1041">
        <f t="shared" si="16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125</v>
      </c>
      <c r="F1042" s="8">
        <f>ROUND(E1042/D1042*100,0)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>ROUND(E1042/M1042, 2)</f>
        <v>125</v>
      </c>
      <c r="Q1042" s="10" t="s">
        <v>8346</v>
      </c>
      <c r="R1042" t="s">
        <v>8345</v>
      </c>
      <c r="S1042" s="9">
        <f>(((K1042/60)/60) / 24) +DATE(1970,1,1)</f>
        <v>42579.708437499998</v>
      </c>
      <c r="T1042" s="9">
        <f>(((J1042/60)/60) /24) +DATE(1970,1,1)</f>
        <v>42609.708437499998</v>
      </c>
      <c r="U1042">
        <f t="shared" si="16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125</v>
      </c>
      <c r="F1043" s="8">
        <f>ROUND(E1043/D1043*100,0)</f>
        <v>250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t="e">
        <f>ROUND(E1043/M1043, 2)</f>
        <v>#DIV/0!</v>
      </c>
      <c r="Q1043" s="10" t="s">
        <v>8346</v>
      </c>
      <c r="R1043" t="s">
        <v>8345</v>
      </c>
      <c r="S1043" s="9">
        <f>(((K1043/60)/60) / 24) +DATE(1970,1,1)</f>
        <v>41831.060092592597</v>
      </c>
      <c r="T1043" s="9">
        <f>(((J1043/60)/60) /24) +DATE(1970,1,1)</f>
        <v>41851.060092592597</v>
      </c>
      <c r="U1043">
        <f t="shared" si="16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125</v>
      </c>
      <c r="F1044" s="8">
        <f>ROUND(E1044/D1044*100,0)</f>
        <v>19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>ROUND(E1044/M1044, 2)</f>
        <v>125</v>
      </c>
      <c r="Q1044" s="10" t="s">
        <v>8346</v>
      </c>
      <c r="R1044" t="s">
        <v>8345</v>
      </c>
      <c r="S1044" s="9">
        <f>(((K1044/60)/60) / 24) +DATE(1970,1,1)</f>
        <v>41851.696157407408</v>
      </c>
      <c r="T1044" s="9">
        <f>(((J1044/60)/60) /24) +DATE(1970,1,1)</f>
        <v>41894.416666666664</v>
      </c>
      <c r="U1044">
        <f t="shared" si="16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125</v>
      </c>
      <c r="F1045" s="8">
        <f>ROUND(E1045/D1045*100,0)</f>
        <v>0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>ROUND(E1045/M1045, 2)</f>
        <v>0.43</v>
      </c>
      <c r="Q1045" s="10" t="s">
        <v>8346</v>
      </c>
      <c r="R1045" t="s">
        <v>8345</v>
      </c>
      <c r="S1045" s="9">
        <f>(((K1045/60)/60) / 24) +DATE(1970,1,1)</f>
        <v>42114.252951388888</v>
      </c>
      <c r="T1045" s="9">
        <f>(((J1045/60)/60) /24) +DATE(1970,1,1)</f>
        <v>42144.252951388888</v>
      </c>
      <c r="U1045">
        <f t="shared" si="16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125</v>
      </c>
      <c r="F1046" s="8">
        <f>ROUND(E1046/D1046*100,0)</f>
        <v>2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>ROUND(E1046/M1046, 2)</f>
        <v>62.5</v>
      </c>
      <c r="Q1046" s="10" t="s">
        <v>8346</v>
      </c>
      <c r="R1046" t="s">
        <v>8345</v>
      </c>
      <c r="S1046" s="9">
        <f>(((K1046/60)/60) / 24) +DATE(1970,1,1)</f>
        <v>42011.925937499997</v>
      </c>
      <c r="T1046" s="9">
        <f>(((J1046/60)/60) /24) +DATE(1970,1,1)</f>
        <v>42068.852083333331</v>
      </c>
      <c r="U1046">
        <f t="shared" si="16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125</v>
      </c>
      <c r="F1047" s="8">
        <f>ROUND(E1047/D1047*100,0)</f>
        <v>1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>ROUND(E1047/M1047, 2)</f>
        <v>15.63</v>
      </c>
      <c r="Q1047" s="10" t="s">
        <v>8346</v>
      </c>
      <c r="R1047" t="s">
        <v>8345</v>
      </c>
      <c r="S1047" s="9">
        <f>(((K1047/60)/60) / 24) +DATE(1970,1,1)</f>
        <v>41844.874421296299</v>
      </c>
      <c r="T1047" s="9">
        <f>(((J1047/60)/60) /24) +DATE(1970,1,1)</f>
        <v>41874.874421296299</v>
      </c>
      <c r="U1047">
        <f t="shared" si="1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125</v>
      </c>
      <c r="F1048" s="8">
        <f>ROUND(E1048/D1048*100,0)</f>
        <v>4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t="e">
        <f>ROUND(E1048/M1048, 2)</f>
        <v>#DIV/0!</v>
      </c>
      <c r="Q1048" s="10" t="s">
        <v>8346</v>
      </c>
      <c r="R1048" t="s">
        <v>8345</v>
      </c>
      <c r="S1048" s="9">
        <f>(((K1048/60)/60) / 24) +DATE(1970,1,1)</f>
        <v>42319.851388888885</v>
      </c>
      <c r="T1048" s="9">
        <f>(((J1048/60)/60) /24) +DATE(1970,1,1)</f>
        <v>42364.851388888885</v>
      </c>
      <c r="U1048">
        <f t="shared" si="1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125</v>
      </c>
      <c r="F1049" s="8">
        <f>ROUND(E1049/D1049*100,0)</f>
        <v>6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>ROUND(E1049/M1049, 2)</f>
        <v>125</v>
      </c>
      <c r="Q1049" s="10" t="s">
        <v>8346</v>
      </c>
      <c r="R1049" t="s">
        <v>8345</v>
      </c>
      <c r="S1049" s="9">
        <f>(((K1049/60)/60) / 24) +DATE(1970,1,1)</f>
        <v>41918.818460648145</v>
      </c>
      <c r="T1049" s="9">
        <f>(((J1049/60)/60) /24) +DATE(1970,1,1)</f>
        <v>41948.860127314816</v>
      </c>
      <c r="U1049">
        <f t="shared" si="16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126</v>
      </c>
      <c r="F1050" s="8">
        <f>ROUND(E1050/D1050*100,0)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>ROUND(E1050/M1050, 2)</f>
        <v>31.5</v>
      </c>
      <c r="Q1050" s="10" t="s">
        <v>8346</v>
      </c>
      <c r="R1050" t="s">
        <v>8345</v>
      </c>
      <c r="S1050" s="9">
        <f>(((K1050/60)/60) / 24) +DATE(1970,1,1)</f>
        <v>42598.053113425922</v>
      </c>
      <c r="T1050" s="9">
        <f>(((J1050/60)/60) /24) +DATE(1970,1,1)</f>
        <v>42638.053113425922</v>
      </c>
      <c r="U1050">
        <f t="shared" si="16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126</v>
      </c>
      <c r="F1051" s="8">
        <f>ROUND(E1051/D1051*100,0)</f>
        <v>1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t="e">
        <f>ROUND(E1051/M1051, 2)</f>
        <v>#DIV/0!</v>
      </c>
      <c r="Q1051" s="10" t="s">
        <v>8346</v>
      </c>
      <c r="R1051" t="s">
        <v>8345</v>
      </c>
      <c r="S1051" s="9">
        <f>(((K1051/60)/60) / 24) +DATE(1970,1,1)</f>
        <v>42382.431076388893</v>
      </c>
      <c r="T1051" s="9">
        <f>(((J1051/60)/60) /24) +DATE(1970,1,1)</f>
        <v>42412.431076388893</v>
      </c>
      <c r="U1051">
        <f t="shared" si="16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126</v>
      </c>
      <c r="F1052" s="8">
        <f>ROUND(E1052/D1052*100,0)</f>
        <v>5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t="e">
        <f>ROUND(E1052/M1052, 2)</f>
        <v>#DIV/0!</v>
      </c>
      <c r="Q1052" s="10" t="s">
        <v>8346</v>
      </c>
      <c r="R1052" t="s">
        <v>8345</v>
      </c>
      <c r="S1052" s="9">
        <f>(((K1052/60)/60) / 24) +DATE(1970,1,1)</f>
        <v>42231.7971875</v>
      </c>
      <c r="T1052" s="9">
        <f>(((J1052/60)/60) /24) +DATE(1970,1,1)</f>
        <v>42261.7971875</v>
      </c>
      <c r="U1052">
        <f t="shared" si="16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128</v>
      </c>
      <c r="F1053" s="8">
        <f>ROUND(E1053/D1053*100,0)</f>
        <v>26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t="e">
        <f>ROUND(E1053/M1053, 2)</f>
        <v>#DIV/0!</v>
      </c>
      <c r="Q1053" s="10" t="s">
        <v>8346</v>
      </c>
      <c r="R1053" t="s">
        <v>8345</v>
      </c>
      <c r="S1053" s="9">
        <f>(((K1053/60)/60) / 24) +DATE(1970,1,1)</f>
        <v>41850.014178240745</v>
      </c>
      <c r="T1053" s="9">
        <f>(((J1053/60)/60) /24) +DATE(1970,1,1)</f>
        <v>41878.014178240745</v>
      </c>
      <c r="U1053">
        <f t="shared" si="16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128</v>
      </c>
      <c r="F1054" s="8">
        <f>ROUND(E1054/D1054*100,0)</f>
        <v>3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t="e">
        <f>ROUND(E1054/M1054, 2)</f>
        <v>#DIV/0!</v>
      </c>
      <c r="Q1054" s="10" t="s">
        <v>8346</v>
      </c>
      <c r="R1054" t="s">
        <v>8345</v>
      </c>
      <c r="S1054" s="9">
        <f>(((K1054/60)/60) / 24) +DATE(1970,1,1)</f>
        <v>42483.797395833331</v>
      </c>
      <c r="T1054" s="9">
        <f>(((J1054/60)/60) /24) +DATE(1970,1,1)</f>
        <v>42527.839583333334</v>
      </c>
      <c r="U1054">
        <f t="shared" si="1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129</v>
      </c>
      <c r="F1055" s="8">
        <f>ROUND(E1055/D1055*100,0)</f>
        <v>9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>ROUND(E1055/M1055, 2)</f>
        <v>129</v>
      </c>
      <c r="Q1055" s="10" t="s">
        <v>8346</v>
      </c>
      <c r="R1055" t="s">
        <v>8345</v>
      </c>
      <c r="S1055" s="9">
        <f>(((K1055/60)/60) / 24) +DATE(1970,1,1)</f>
        <v>42775.172824074078</v>
      </c>
      <c r="T1055" s="9">
        <f>(((J1055/60)/60) /24) +DATE(1970,1,1)</f>
        <v>42800.172824074078</v>
      </c>
      <c r="U1055">
        <f t="shared" si="16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130</v>
      </c>
      <c r="F1056" s="8">
        <f>ROUND(E1056/D1056*100,0)</f>
        <v>5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t="e">
        <f>ROUND(E1056/M1056, 2)</f>
        <v>#DIV/0!</v>
      </c>
      <c r="Q1056" s="10" t="s">
        <v>8346</v>
      </c>
      <c r="R1056" t="s">
        <v>8345</v>
      </c>
      <c r="S1056" s="9">
        <f>(((K1056/60)/60) / 24) +DATE(1970,1,1)</f>
        <v>41831.851840277777</v>
      </c>
      <c r="T1056" s="9">
        <f>(((J1056/60)/60) /24) +DATE(1970,1,1)</f>
        <v>41861.916666666664</v>
      </c>
      <c r="U1056">
        <f t="shared" si="1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130</v>
      </c>
      <c r="F1057" s="8">
        <f>ROUND(E1057/D1057*100,0)</f>
        <v>4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t="e">
        <f>ROUND(E1057/M1057, 2)</f>
        <v>#DIV/0!</v>
      </c>
      <c r="Q1057" s="10" t="s">
        <v>8346</v>
      </c>
      <c r="R1057" t="s">
        <v>8345</v>
      </c>
      <c r="S1057" s="9">
        <f>(((K1057/60)/60) / 24) +DATE(1970,1,1)</f>
        <v>42406.992418981477</v>
      </c>
      <c r="T1057" s="9">
        <f>(((J1057/60)/60) /24) +DATE(1970,1,1)</f>
        <v>42436.992418981477</v>
      </c>
      <c r="U1057">
        <f t="shared" si="1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130</v>
      </c>
      <c r="F1058" s="8">
        <f>ROUND(E1058/D1058*100,0)</f>
        <v>1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t="e">
        <f>ROUND(E1058/M1058, 2)</f>
        <v>#DIV/0!</v>
      </c>
      <c r="Q1058" s="10" t="s">
        <v>8346</v>
      </c>
      <c r="R1058" t="s">
        <v>8345</v>
      </c>
      <c r="S1058" s="9">
        <f>(((K1058/60)/60) / 24) +DATE(1970,1,1)</f>
        <v>42058.719641203701</v>
      </c>
      <c r="T1058" s="9">
        <f>(((J1058/60)/60) /24) +DATE(1970,1,1)</f>
        <v>42118.677974537044</v>
      </c>
      <c r="U1058">
        <f t="shared" si="16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130</v>
      </c>
      <c r="F1059" s="8">
        <f>ROUND(E1059/D1059*100,0)</f>
        <v>1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t="e">
        <f>ROUND(E1059/M1059, 2)</f>
        <v>#DIV/0!</v>
      </c>
      <c r="Q1059" s="10" t="s">
        <v>8346</v>
      </c>
      <c r="R1059" t="s">
        <v>8345</v>
      </c>
      <c r="S1059" s="9">
        <f>(((K1059/60)/60) / 24) +DATE(1970,1,1)</f>
        <v>42678.871331018512</v>
      </c>
      <c r="T1059" s="9">
        <f>(((J1059/60)/60) /24) +DATE(1970,1,1)</f>
        <v>42708.912997685184</v>
      </c>
      <c r="U1059">
        <f t="shared" si="16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130</v>
      </c>
      <c r="F1060" s="8">
        <f>ROUND(E1060/D1060*100,0)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t="e">
        <f>ROUND(E1060/M1060, 2)</f>
        <v>#DIV/0!</v>
      </c>
      <c r="Q1060" s="10" t="s">
        <v>8346</v>
      </c>
      <c r="R1060" t="s">
        <v>8345</v>
      </c>
      <c r="S1060" s="9">
        <f>(((K1060/60)/60) / 24) +DATE(1970,1,1)</f>
        <v>42047.900960648149</v>
      </c>
      <c r="T1060" s="9">
        <f>(((J1060/60)/60) /24) +DATE(1970,1,1)</f>
        <v>42089</v>
      </c>
      <c r="U1060">
        <f t="shared" si="16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131</v>
      </c>
      <c r="F1061" s="8">
        <f>ROUND(E1061/D1061*100,0)</f>
        <v>12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t="e">
        <f>ROUND(E1061/M1061, 2)</f>
        <v>#DIV/0!</v>
      </c>
      <c r="Q1061" s="10" t="s">
        <v>8346</v>
      </c>
      <c r="R1061" t="s">
        <v>8345</v>
      </c>
      <c r="S1061" s="9">
        <f>(((K1061/60)/60) / 24) +DATE(1970,1,1)</f>
        <v>42046.79</v>
      </c>
      <c r="T1061" s="9">
        <f>(((J1061/60)/60) /24) +DATE(1970,1,1)</f>
        <v>42076.748333333337</v>
      </c>
      <c r="U1061">
        <f t="shared" si="1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131</v>
      </c>
      <c r="F1062" s="8">
        <f>ROUND(E1062/D1062*100,0)</f>
        <v>3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>ROUND(E1062/M1062, 2)</f>
        <v>131</v>
      </c>
      <c r="Q1062" s="10" t="s">
        <v>8346</v>
      </c>
      <c r="R1062" t="s">
        <v>8345</v>
      </c>
      <c r="S1062" s="9">
        <f>(((K1062/60)/60) / 24) +DATE(1970,1,1)</f>
        <v>42079.913113425922</v>
      </c>
      <c r="T1062" s="9">
        <f>(((J1062/60)/60) /24) +DATE(1970,1,1)</f>
        <v>42109.913113425922</v>
      </c>
      <c r="U1062">
        <f t="shared" si="16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131</v>
      </c>
      <c r="F1063" s="8">
        <f>ROUND(E1063/D1063*100,0)</f>
        <v>3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t="e">
        <f>ROUND(E1063/M1063, 2)</f>
        <v>#DIV/0!</v>
      </c>
      <c r="Q1063" s="10" t="s">
        <v>8346</v>
      </c>
      <c r="R1063" t="s">
        <v>8345</v>
      </c>
      <c r="S1063" s="9">
        <f>(((K1063/60)/60) / 24) +DATE(1970,1,1)</f>
        <v>42432.276712962965</v>
      </c>
      <c r="T1063" s="9">
        <f>(((J1063/60)/60) /24) +DATE(1970,1,1)</f>
        <v>42492.041666666672</v>
      </c>
      <c r="U1063">
        <f t="shared" si="16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132</v>
      </c>
      <c r="F1064" s="8">
        <f>ROUND(E1064/D1064*100,0)</f>
        <v>66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>ROUND(E1064/M1064, 2)</f>
        <v>33</v>
      </c>
      <c r="Q1064" s="10" t="s">
        <v>8346</v>
      </c>
      <c r="R1064" t="s">
        <v>8345</v>
      </c>
      <c r="S1064" s="9">
        <f>(((K1064/60)/60) / 24) +DATE(1970,1,1)</f>
        <v>42556.807187500002</v>
      </c>
      <c r="T1064" s="9">
        <f>(((J1064/60)/60) /24) +DATE(1970,1,1)</f>
        <v>42563.807187500002</v>
      </c>
      <c r="U1064">
        <f t="shared" si="16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132</v>
      </c>
      <c r="F1065" s="8">
        <f>ROUND(E1065/D1065*100,0)</f>
        <v>13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t="e">
        <f>ROUND(E1065/M1065, 2)</f>
        <v>#DIV/0!</v>
      </c>
      <c r="Q1065" s="10" t="s">
        <v>8346</v>
      </c>
      <c r="R1065" t="s">
        <v>8345</v>
      </c>
      <c r="S1065" s="9">
        <f>(((K1065/60)/60) / 24) +DATE(1970,1,1)</f>
        <v>42583.030810185184</v>
      </c>
      <c r="T1065" s="9">
        <f>(((J1065/60)/60) /24) +DATE(1970,1,1)</f>
        <v>42613.030810185184</v>
      </c>
      <c r="U1065">
        <f t="shared" si="16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133</v>
      </c>
      <c r="F1066" s="8">
        <f>ROUND(E1066/D1066*100,0)</f>
        <v>0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>ROUND(E1066/M1066, 2)</f>
        <v>1.08</v>
      </c>
      <c r="Q1066" s="10" t="s">
        <v>8326</v>
      </c>
      <c r="R1066" t="s">
        <v>8328</v>
      </c>
      <c r="S1066" s="9">
        <f>(((K1066/60)/60) / 24) +DATE(1970,1,1)</f>
        <v>41417.228043981479</v>
      </c>
      <c r="T1066" s="9">
        <f>(((J1066/60)/60) /24) +DATE(1970,1,1)</f>
        <v>41462.228043981479</v>
      </c>
      <c r="U1066">
        <f t="shared" si="16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135</v>
      </c>
      <c r="F1067" s="8">
        <f>ROUND(E1067/D1067*100,0)</f>
        <v>5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>ROUND(E1067/M1067, 2)</f>
        <v>27</v>
      </c>
      <c r="Q1067" s="10" t="s">
        <v>8326</v>
      </c>
      <c r="R1067" t="s">
        <v>8328</v>
      </c>
      <c r="S1067" s="9">
        <f>(((K1067/60)/60) / 24) +DATE(1970,1,1)</f>
        <v>41661.381041666667</v>
      </c>
      <c r="T1067" s="9">
        <f>(((J1067/60)/60) /24) +DATE(1970,1,1)</f>
        <v>41689.381041666667</v>
      </c>
      <c r="U1067">
        <f t="shared" si="16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135</v>
      </c>
      <c r="F1068" s="8">
        <f>ROUND(E1068/D1068*100,0)</f>
        <v>0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>ROUND(E1068/M1068, 2)</f>
        <v>0.91</v>
      </c>
      <c r="Q1068" s="10" t="s">
        <v>8326</v>
      </c>
      <c r="R1068" t="s">
        <v>8328</v>
      </c>
      <c r="S1068" s="9">
        <f>(((K1068/60)/60) / 24) +DATE(1970,1,1)</f>
        <v>41445.962754629632</v>
      </c>
      <c r="T1068" s="9">
        <f>(((J1068/60)/60) /24) +DATE(1970,1,1)</f>
        <v>41490.962754629632</v>
      </c>
      <c r="U1068">
        <f t="shared" si="16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135</v>
      </c>
      <c r="F1069" s="8">
        <f>ROUND(E1069/D1069*100,0)</f>
        <v>27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>ROUND(E1069/M1069, 2)</f>
        <v>13.5</v>
      </c>
      <c r="Q1069" s="10" t="s">
        <v>8326</v>
      </c>
      <c r="R1069" t="s">
        <v>8328</v>
      </c>
      <c r="S1069" s="9">
        <f>(((K1069/60)/60) / 24) +DATE(1970,1,1)</f>
        <v>41599.855682870373</v>
      </c>
      <c r="T1069" s="9">
        <f>(((J1069/60)/60) /24) +DATE(1970,1,1)</f>
        <v>41629.855682870373</v>
      </c>
      <c r="U1069">
        <f t="shared" si="1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135</v>
      </c>
      <c r="F1070" s="8">
        <f>ROUND(E1070/D1070*100,0)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>ROUND(E1070/M1070, 2)</f>
        <v>33.75</v>
      </c>
      <c r="Q1070" s="10" t="s">
        <v>8326</v>
      </c>
      <c r="R1070" t="s">
        <v>8328</v>
      </c>
      <c r="S1070" s="9">
        <f>(((K1070/60)/60) / 24) +DATE(1970,1,1)</f>
        <v>42440.371111111104</v>
      </c>
      <c r="T1070" s="9">
        <f>(((J1070/60)/60) /24) +DATE(1970,1,1)</f>
        <v>42470.329444444447</v>
      </c>
      <c r="U1070">
        <f t="shared" si="16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136</v>
      </c>
      <c r="F1071" s="8">
        <f>ROUND(E1071/D1071*100,0)</f>
        <v>6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>ROUND(E1071/M1071, 2)</f>
        <v>6.48</v>
      </c>
      <c r="Q1071" s="10" t="s">
        <v>8326</v>
      </c>
      <c r="R1071" t="s">
        <v>8328</v>
      </c>
      <c r="S1071" s="9">
        <f>(((K1071/60)/60) / 24) +DATE(1970,1,1)</f>
        <v>41572.229849537034</v>
      </c>
      <c r="T1071" s="9">
        <f>(((J1071/60)/60) /24) +DATE(1970,1,1)</f>
        <v>41604.271516203706</v>
      </c>
      <c r="U1071">
        <f t="shared" si="1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137</v>
      </c>
      <c r="F1072" s="8">
        <f>ROUND(E1072/D1072*100,0)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>ROUND(E1072/M1072, 2)</f>
        <v>68.5</v>
      </c>
      <c r="Q1072" s="10" t="s">
        <v>8326</v>
      </c>
      <c r="R1072" t="s">
        <v>8328</v>
      </c>
      <c r="S1072" s="9">
        <f>(((K1072/60)/60) / 24) +DATE(1970,1,1)</f>
        <v>41163.011828703704</v>
      </c>
      <c r="T1072" s="9">
        <f>(((J1072/60)/60) /24) +DATE(1970,1,1)</f>
        <v>41183.011828703704</v>
      </c>
      <c r="U1072">
        <f t="shared" si="16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138</v>
      </c>
      <c r="F1073" s="8">
        <f>ROUND(E1073/D1073*100,0)</f>
        <v>138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t="e">
        <f>ROUND(E1073/M1073, 2)</f>
        <v>#DIV/0!</v>
      </c>
      <c r="Q1073" s="10" t="s">
        <v>8326</v>
      </c>
      <c r="R1073" t="s">
        <v>8328</v>
      </c>
      <c r="S1073" s="9">
        <f>(((K1073/60)/60) / 24) +DATE(1970,1,1)</f>
        <v>42295.753391203703</v>
      </c>
      <c r="T1073" s="9">
        <f>(((J1073/60)/60) /24) +DATE(1970,1,1)</f>
        <v>42325.795057870375</v>
      </c>
      <c r="U1073">
        <f t="shared" si="16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140</v>
      </c>
      <c r="F1074" s="8">
        <f>ROUND(E1074/D1074*100,0)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>ROUND(E1074/M1074, 2)</f>
        <v>35</v>
      </c>
      <c r="Q1074" s="10" t="s">
        <v>8326</v>
      </c>
      <c r="R1074" t="s">
        <v>8328</v>
      </c>
      <c r="S1074" s="9">
        <f>(((K1074/60)/60) / 24) +DATE(1970,1,1)</f>
        <v>41645.832141203704</v>
      </c>
      <c r="T1074" s="9">
        <f>(((J1074/60)/60) /24) +DATE(1970,1,1)</f>
        <v>41675.832141203704</v>
      </c>
      <c r="U1074">
        <f t="shared" si="16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140</v>
      </c>
      <c r="F1075" s="8">
        <f>ROUND(E1075/D1075*100,0)</f>
        <v>19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>ROUND(E1075/M1075, 2)</f>
        <v>140</v>
      </c>
      <c r="Q1075" s="10" t="s">
        <v>8326</v>
      </c>
      <c r="R1075" t="s">
        <v>8328</v>
      </c>
      <c r="S1075" s="9">
        <f>(((K1075/60)/60) / 24) +DATE(1970,1,1)</f>
        <v>40802.964594907404</v>
      </c>
      <c r="T1075" s="9">
        <f>(((J1075/60)/60) /24) +DATE(1970,1,1)</f>
        <v>40832.964594907404</v>
      </c>
      <c r="U1075">
        <f t="shared" si="16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140</v>
      </c>
      <c r="F1076" s="8">
        <f>ROUND(E1076/D1076*100,0)</f>
        <v>0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>ROUND(E1076/M1076, 2)</f>
        <v>4.67</v>
      </c>
      <c r="Q1076" s="10" t="s">
        <v>8326</v>
      </c>
      <c r="R1076" t="s">
        <v>8328</v>
      </c>
      <c r="S1076" s="9">
        <f>(((K1076/60)/60) / 24) +DATE(1970,1,1)</f>
        <v>41613.172974537039</v>
      </c>
      <c r="T1076" s="9">
        <f>(((J1076/60)/60) /24) +DATE(1970,1,1)</f>
        <v>41643.172974537039</v>
      </c>
      <c r="U1076">
        <f t="shared" si="16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140</v>
      </c>
      <c r="F1077" s="8">
        <f>ROUND(E1077/D1077*100,0)</f>
        <v>14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>ROUND(E1077/M1077, 2)</f>
        <v>46.67</v>
      </c>
      <c r="Q1077" s="10" t="s">
        <v>8326</v>
      </c>
      <c r="R1077" t="s">
        <v>8328</v>
      </c>
      <c r="S1077" s="9">
        <f>(((K1077/60)/60) / 24) +DATE(1970,1,1)</f>
        <v>41005.904120370367</v>
      </c>
      <c r="T1077" s="9">
        <f>(((J1077/60)/60) /24) +DATE(1970,1,1)</f>
        <v>41035.904120370367</v>
      </c>
      <c r="U1077">
        <f t="shared" si="16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141</v>
      </c>
      <c r="F1078" s="8">
        <f>ROUND(E1078/D1078*100,0)</f>
        <v>0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>ROUND(E1078/M1078, 2)</f>
        <v>0.14000000000000001</v>
      </c>
      <c r="Q1078" s="10" t="s">
        <v>8326</v>
      </c>
      <c r="R1078" t="s">
        <v>8328</v>
      </c>
      <c r="S1078" s="9">
        <f>(((K1078/60)/60) / 24) +DATE(1970,1,1)</f>
        <v>41838.377893518518</v>
      </c>
      <c r="T1078" s="9">
        <f>(((J1078/60)/60) /24) +DATE(1970,1,1)</f>
        <v>41893.377893518518</v>
      </c>
      <c r="U1078">
        <f t="shared" si="16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141</v>
      </c>
      <c r="F1079" s="8">
        <f>ROUND(E1079/D1079*100,0)</f>
        <v>1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>ROUND(E1079/M1079, 2)</f>
        <v>0.84</v>
      </c>
      <c r="Q1079" s="10" t="s">
        <v>8326</v>
      </c>
      <c r="R1079" t="s">
        <v>8328</v>
      </c>
      <c r="S1079" s="9">
        <f>(((K1079/60)/60) / 24) +DATE(1970,1,1)</f>
        <v>42353.16679398148</v>
      </c>
      <c r="T1079" s="9">
        <f>(((J1079/60)/60) /24) +DATE(1970,1,1)</f>
        <v>42383.16679398148</v>
      </c>
      <c r="U1079">
        <f t="shared" si="16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142</v>
      </c>
      <c r="F1080" s="8">
        <f>ROUND(E1080/D1080*100,0)</f>
        <v>24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>ROUND(E1080/M1080, 2)</f>
        <v>28.4</v>
      </c>
      <c r="Q1080" s="10" t="s">
        <v>8326</v>
      </c>
      <c r="R1080" t="s">
        <v>8328</v>
      </c>
      <c r="S1080" s="9">
        <f>(((K1080/60)/60) / 24) +DATE(1970,1,1)</f>
        <v>40701.195844907408</v>
      </c>
      <c r="T1080" s="9">
        <f>(((J1080/60)/60) /24) +DATE(1970,1,1)</f>
        <v>40746.195844907408</v>
      </c>
      <c r="U1080">
        <f t="shared" si="16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145</v>
      </c>
      <c r="F1081" s="8">
        <f>ROUND(E1081/D1081*100,0)</f>
        <v>1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>ROUND(E1081/M1081, 2)</f>
        <v>8.06</v>
      </c>
      <c r="Q1081" s="10" t="s">
        <v>8326</v>
      </c>
      <c r="R1081" t="s">
        <v>8328</v>
      </c>
      <c r="S1081" s="9">
        <f>(((K1081/60)/60) / 24) +DATE(1970,1,1)</f>
        <v>42479.566388888896</v>
      </c>
      <c r="T1081" s="9">
        <f>(((J1081/60)/60) /24) +DATE(1970,1,1)</f>
        <v>42504.566388888896</v>
      </c>
      <c r="U1081">
        <f t="shared" si="16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145</v>
      </c>
      <c r="F1082" s="8">
        <f>ROUND(E1082/D1082*100,0)</f>
        <v>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>ROUND(E1082/M1082, 2)</f>
        <v>1.48</v>
      </c>
      <c r="Q1082" s="10" t="s">
        <v>8326</v>
      </c>
      <c r="R1082" t="s">
        <v>8328</v>
      </c>
      <c r="S1082" s="9">
        <f>(((K1082/60)/60) / 24) +DATE(1970,1,1)</f>
        <v>41740.138113425928</v>
      </c>
      <c r="T1082" s="9">
        <f>(((J1082/60)/60) /24) +DATE(1970,1,1)</f>
        <v>41770.138113425928</v>
      </c>
      <c r="U1082">
        <f t="shared" si="16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145</v>
      </c>
      <c r="F1083" s="8">
        <f>ROUND(E1083/D1083*100,0)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>ROUND(E1083/M1083, 2)</f>
        <v>36.25</v>
      </c>
      <c r="Q1083" s="10" t="s">
        <v>8326</v>
      </c>
      <c r="R1083" t="s">
        <v>8328</v>
      </c>
      <c r="S1083" s="9">
        <f>(((K1083/60)/60) / 24) +DATE(1970,1,1)</f>
        <v>42002.926990740743</v>
      </c>
      <c r="T1083" s="9">
        <f>(((J1083/60)/60) /24) +DATE(1970,1,1)</f>
        <v>42032.926990740743</v>
      </c>
      <c r="U1083">
        <f t="shared" si="16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146</v>
      </c>
      <c r="F1084" s="8">
        <f>ROUND(E1084/D1084*100,0)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>ROUND(E1084/M1084, 2)</f>
        <v>48.67</v>
      </c>
      <c r="Q1084" s="10" t="s">
        <v>8326</v>
      </c>
      <c r="R1084" t="s">
        <v>8328</v>
      </c>
      <c r="S1084" s="9">
        <f>(((K1084/60)/60) / 24) +DATE(1970,1,1)</f>
        <v>41101.906111111115</v>
      </c>
      <c r="T1084" s="9">
        <f>(((J1084/60)/60) /24) +DATE(1970,1,1)</f>
        <v>41131.906111111115</v>
      </c>
      <c r="U1084">
        <f t="shared" si="16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149</v>
      </c>
      <c r="F1085" s="8">
        <f>ROUND(E1085/D1085*100,0)</f>
        <v>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>ROUND(E1085/M1085, 2)</f>
        <v>149</v>
      </c>
      <c r="Q1085" s="10" t="s">
        <v>8326</v>
      </c>
      <c r="R1085" t="s">
        <v>8328</v>
      </c>
      <c r="S1085" s="9">
        <f>(((K1085/60)/60) / 24) +DATE(1970,1,1)</f>
        <v>41793.659525462965</v>
      </c>
      <c r="T1085" s="9">
        <f>(((J1085/60)/60) /24) +DATE(1970,1,1)</f>
        <v>41853.659525462965</v>
      </c>
      <c r="U1085">
        <f t="shared" si="16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150</v>
      </c>
      <c r="F1086" s="8">
        <f>ROUND(E1086/D1086*100,0)</f>
        <v>27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t="e">
        <f>ROUND(E1086/M1086, 2)</f>
        <v>#DIV/0!</v>
      </c>
      <c r="Q1086" s="10" t="s">
        <v>8326</v>
      </c>
      <c r="R1086" t="s">
        <v>8328</v>
      </c>
      <c r="S1086" s="9">
        <f>(((K1086/60)/60) / 24) +DATE(1970,1,1)</f>
        <v>41829.912083333329</v>
      </c>
      <c r="T1086" s="9">
        <f>(((J1086/60)/60) /24) +DATE(1970,1,1)</f>
        <v>41859.912083333329</v>
      </c>
      <c r="U1086">
        <f t="shared" si="1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150</v>
      </c>
      <c r="F1087" s="8">
        <f>ROUND(E1087/D1087*100,0)</f>
        <v>1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>ROUND(E1087/M1087, 2)</f>
        <v>16.670000000000002</v>
      </c>
      <c r="Q1087" s="10" t="s">
        <v>8326</v>
      </c>
      <c r="R1087" t="s">
        <v>8328</v>
      </c>
      <c r="S1087" s="9">
        <f>(((K1087/60)/60) / 24) +DATE(1970,1,1)</f>
        <v>42413.671006944445</v>
      </c>
      <c r="T1087" s="9">
        <f>(((J1087/60)/60) /24) +DATE(1970,1,1)</f>
        <v>42443.629340277781</v>
      </c>
      <c r="U1087">
        <f t="shared" si="16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150</v>
      </c>
      <c r="F1088" s="8">
        <f>ROUND(E1088/D1088*100,0)</f>
        <v>1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>ROUND(E1088/M1088, 2)</f>
        <v>75</v>
      </c>
      <c r="Q1088" s="10" t="s">
        <v>8326</v>
      </c>
      <c r="R1088" t="s">
        <v>8328</v>
      </c>
      <c r="S1088" s="9">
        <f>(((K1088/60)/60) / 24) +DATE(1970,1,1)</f>
        <v>41845.866793981484</v>
      </c>
      <c r="T1088" s="9">
        <f>(((J1088/60)/60) /24) +DATE(1970,1,1)</f>
        <v>41875.866793981484</v>
      </c>
      <c r="U1088">
        <f t="shared" si="1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150</v>
      </c>
      <c r="F1089" s="8">
        <f>ROUND(E1089/D1089*100,0)</f>
        <v>14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t="e">
        <f>ROUND(E1089/M1089, 2)</f>
        <v>#DIV/0!</v>
      </c>
      <c r="Q1089" s="10" t="s">
        <v>8326</v>
      </c>
      <c r="R1089" t="s">
        <v>8328</v>
      </c>
      <c r="S1089" s="9">
        <f>(((K1089/60)/60) / 24) +DATE(1970,1,1)</f>
        <v>41775.713969907411</v>
      </c>
      <c r="T1089" s="9">
        <f>(((J1089/60)/60) /24) +DATE(1970,1,1)</f>
        <v>41805.713969907411</v>
      </c>
      <c r="U1089">
        <f t="shared" si="1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150</v>
      </c>
      <c r="F1090" s="8">
        <f>ROUND(E1090/D1090*100,0)</f>
        <v>0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>ROUND(E1090/M1090, 2)</f>
        <v>1.02</v>
      </c>
      <c r="Q1090" s="10" t="s">
        <v>8326</v>
      </c>
      <c r="R1090" t="s">
        <v>8328</v>
      </c>
      <c r="S1090" s="9">
        <f>(((K1090/60)/60) / 24) +DATE(1970,1,1)</f>
        <v>41723.799386574072</v>
      </c>
      <c r="T1090" s="9">
        <f>(((J1090/60)/60) /24) +DATE(1970,1,1)</f>
        <v>41753.799386574072</v>
      </c>
      <c r="U1090">
        <f t="shared" si="16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151</v>
      </c>
      <c r="F1091" s="8">
        <f>ROUND(E1091/D1091*100,0)</f>
        <v>1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>ROUND(E1091/M1091, 2)</f>
        <v>3.08</v>
      </c>
      <c r="Q1091" s="10" t="s">
        <v>8326</v>
      </c>
      <c r="R1091" t="s">
        <v>8328</v>
      </c>
      <c r="S1091" s="9">
        <f>(((K1091/60)/60) / 24) +DATE(1970,1,1)</f>
        <v>42151.189525462964</v>
      </c>
      <c r="T1091" s="9">
        <f>(((J1091/60)/60) /24) +DATE(1970,1,1)</f>
        <v>42181.189525462964</v>
      </c>
      <c r="U1091">
        <f t="shared" ref="U1091:U1154" si="17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151</v>
      </c>
      <c r="F1092" s="8">
        <f>ROUND(E1092/D1092*100,0)</f>
        <v>1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>ROUND(E1092/M1092, 2)</f>
        <v>151</v>
      </c>
      <c r="Q1092" s="10" t="s">
        <v>8326</v>
      </c>
      <c r="R1092" t="s">
        <v>8328</v>
      </c>
      <c r="S1092" s="9">
        <f>(((K1092/60)/60) / 24) +DATE(1970,1,1)</f>
        <v>42123.185798611114</v>
      </c>
      <c r="T1092" s="9">
        <f>(((J1092/60)/60) /24) +DATE(1970,1,1)</f>
        <v>42153.185798611114</v>
      </c>
      <c r="U1092">
        <f t="shared" si="17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151</v>
      </c>
      <c r="F1093" s="8">
        <f>ROUND(E1093/D1093*100,0)</f>
        <v>76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>ROUND(E1093/M1093, 2)</f>
        <v>75.5</v>
      </c>
      <c r="Q1093" s="10" t="s">
        <v>8326</v>
      </c>
      <c r="R1093" t="s">
        <v>8328</v>
      </c>
      <c r="S1093" s="9">
        <f>(((K1093/60)/60) / 24) +DATE(1970,1,1)</f>
        <v>42440.820277777777</v>
      </c>
      <c r="T1093" s="9">
        <f>(((J1093/60)/60) /24) +DATE(1970,1,1)</f>
        <v>42470.778611111105</v>
      </c>
      <c r="U1093">
        <f t="shared" si="17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151</v>
      </c>
      <c r="F1094" s="8">
        <f>ROUND(E1094/D1094*100,0)</f>
        <v>8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>ROUND(E1094/M1094, 2)</f>
        <v>21.57</v>
      </c>
      <c r="Q1094" s="10" t="s">
        <v>8326</v>
      </c>
      <c r="R1094" t="s">
        <v>8328</v>
      </c>
      <c r="S1094" s="9">
        <f>(((K1094/60)/60) / 24) +DATE(1970,1,1)</f>
        <v>41250.025902777779</v>
      </c>
      <c r="T1094" s="9">
        <f>(((J1094/60)/60) /24) +DATE(1970,1,1)</f>
        <v>41280.025902777779</v>
      </c>
      <c r="U1094">
        <f t="shared" si="17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151</v>
      </c>
      <c r="F1095" s="8">
        <f>ROUND(E1095/D1095*100,0)</f>
        <v>50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>ROUND(E1095/M1095, 2)</f>
        <v>37.75</v>
      </c>
      <c r="Q1095" s="10" t="s">
        <v>8326</v>
      </c>
      <c r="R1095" t="s">
        <v>8328</v>
      </c>
      <c r="S1095" s="9">
        <f>(((K1095/60)/60) / 24) +DATE(1970,1,1)</f>
        <v>42396.973807870367</v>
      </c>
      <c r="T1095" s="9">
        <f>(((J1095/60)/60) /24) +DATE(1970,1,1)</f>
        <v>42411.973807870367</v>
      </c>
      <c r="U1095">
        <f t="shared" si="17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151</v>
      </c>
      <c r="F1096" s="8">
        <f>ROUND(E1096/D1096*100,0)</f>
        <v>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>ROUND(E1096/M1096, 2)</f>
        <v>5.59</v>
      </c>
      <c r="Q1096" s="10" t="s">
        <v>8326</v>
      </c>
      <c r="R1096" t="s">
        <v>8328</v>
      </c>
      <c r="S1096" s="9">
        <f>(((K1096/60)/60) / 24) +DATE(1970,1,1)</f>
        <v>40795.713344907403</v>
      </c>
      <c r="T1096" s="9">
        <f>(((J1096/60)/60) /24) +DATE(1970,1,1)</f>
        <v>40825.713344907403</v>
      </c>
      <c r="U1096">
        <f t="shared" si="17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153</v>
      </c>
      <c r="F1097" s="8">
        <f>ROUND(E1097/D1097*100,0)</f>
        <v>0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>ROUND(E1097/M1097, 2)</f>
        <v>1.63</v>
      </c>
      <c r="Q1097" s="10" t="s">
        <v>8326</v>
      </c>
      <c r="R1097" t="s">
        <v>8328</v>
      </c>
      <c r="S1097" s="9">
        <f>(((K1097/60)/60) / 24) +DATE(1970,1,1)</f>
        <v>41486.537268518521</v>
      </c>
      <c r="T1097" s="9">
        <f>(((J1097/60)/60) /24) +DATE(1970,1,1)</f>
        <v>41516.537268518521</v>
      </c>
      <c r="U1097">
        <f t="shared" si="17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153</v>
      </c>
      <c r="F1098" s="8">
        <f>ROUND(E1098/D1098*100,0)</f>
        <v>1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>ROUND(E1098/M1098, 2)</f>
        <v>5.28</v>
      </c>
      <c r="Q1098" s="10" t="s">
        <v>8326</v>
      </c>
      <c r="R1098" t="s">
        <v>8328</v>
      </c>
      <c r="S1098" s="9">
        <f>(((K1098/60)/60) / 24) +DATE(1970,1,1)</f>
        <v>41885.51798611111</v>
      </c>
      <c r="T1098" s="9">
        <f>(((J1098/60)/60) /24) +DATE(1970,1,1)</f>
        <v>41916.145833333336</v>
      </c>
      <c r="U1098">
        <f t="shared" si="17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153</v>
      </c>
      <c r="F1099" s="8">
        <f>ROUND(E1099/D1099*100,0)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>ROUND(E1099/M1099, 2)</f>
        <v>21.86</v>
      </c>
      <c r="Q1099" s="10" t="s">
        <v>8326</v>
      </c>
      <c r="R1099" t="s">
        <v>8328</v>
      </c>
      <c r="S1099" s="9">
        <f>(((K1099/60)/60) / 24) +DATE(1970,1,1)</f>
        <v>41660.792557870373</v>
      </c>
      <c r="T1099" s="9">
        <f>(((J1099/60)/60) /24) +DATE(1970,1,1)</f>
        <v>41700.792557870373</v>
      </c>
      <c r="U1099">
        <f t="shared" si="17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155</v>
      </c>
      <c r="F1100" s="8">
        <f>ROUND(E1100/D1100*100,0)</f>
        <v>1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>ROUND(E1100/M1100, 2)</f>
        <v>7.05</v>
      </c>
      <c r="Q1100" s="10" t="s">
        <v>8326</v>
      </c>
      <c r="R1100" t="s">
        <v>8328</v>
      </c>
      <c r="S1100" s="9">
        <f>(((K1100/60)/60) / 24) +DATE(1970,1,1)</f>
        <v>41712.762673611112</v>
      </c>
      <c r="T1100" s="9">
        <f>(((J1100/60)/60) /24) +DATE(1970,1,1)</f>
        <v>41742.762673611112</v>
      </c>
      <c r="U1100">
        <f t="shared" si="17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156</v>
      </c>
      <c r="F1101" s="8">
        <f>ROUND(E1101/D1101*100,0)</f>
        <v>3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>ROUND(E1101/M1101, 2)</f>
        <v>156</v>
      </c>
      <c r="Q1101" s="10" t="s">
        <v>8326</v>
      </c>
      <c r="R1101" t="s">
        <v>8328</v>
      </c>
      <c r="S1101" s="9">
        <f>(((K1101/60)/60) / 24) +DATE(1970,1,1)</f>
        <v>42107.836435185185</v>
      </c>
      <c r="T1101" s="9">
        <f>(((J1101/60)/60) /24) +DATE(1970,1,1)</f>
        <v>42137.836435185185</v>
      </c>
      <c r="U1101">
        <f t="shared" si="17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160</v>
      </c>
      <c r="F1102" s="8">
        <f>ROUND(E1102/D1102*100,0)</f>
        <v>4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>ROUND(E1102/M1102, 2)</f>
        <v>16</v>
      </c>
      <c r="Q1102" s="10" t="s">
        <v>8326</v>
      </c>
      <c r="R1102" t="s">
        <v>8328</v>
      </c>
      <c r="S1102" s="9">
        <f>(((K1102/60)/60) / 24) +DATE(1970,1,1)</f>
        <v>42384.110775462963</v>
      </c>
      <c r="T1102" s="9">
        <f>(((J1102/60)/60) /24) +DATE(1970,1,1)</f>
        <v>42414.110775462963</v>
      </c>
      <c r="U1102">
        <f t="shared" si="17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160</v>
      </c>
      <c r="F1103" s="8">
        <f>ROUND(E1103/D1103*100,0)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>ROUND(E1103/M1103, 2)</f>
        <v>26.67</v>
      </c>
      <c r="Q1103" s="10" t="s">
        <v>8326</v>
      </c>
      <c r="R1103" t="s">
        <v>8328</v>
      </c>
      <c r="S1103" s="9">
        <f>(((K1103/60)/60) / 24) +DATE(1970,1,1)</f>
        <v>42538.77243055556</v>
      </c>
      <c r="T1103" s="9">
        <f>(((J1103/60)/60) /24) +DATE(1970,1,1)</f>
        <v>42565.758333333331</v>
      </c>
      <c r="U1103">
        <f t="shared" si="17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162</v>
      </c>
      <c r="F1104" s="8">
        <f>ROUND(E1104/D1104*100,0)</f>
        <v>2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>ROUND(E1104/M1104, 2)</f>
        <v>6.75</v>
      </c>
      <c r="Q1104" s="10" t="s">
        <v>8326</v>
      </c>
      <c r="R1104" t="s">
        <v>8328</v>
      </c>
      <c r="S1104" s="9">
        <f>(((K1104/60)/60) / 24) +DATE(1970,1,1)</f>
        <v>41577.045428240745</v>
      </c>
      <c r="T1104" s="9">
        <f>(((J1104/60)/60) /24) +DATE(1970,1,1)</f>
        <v>41617.249305555553</v>
      </c>
      <c r="U1104">
        <f t="shared" si="17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165</v>
      </c>
      <c r="F1105" s="8">
        <f>ROUND(E1105/D1105*100,0)</f>
        <v>1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>ROUND(E1105/M1105, 2)</f>
        <v>11</v>
      </c>
      <c r="Q1105" s="10" t="s">
        <v>8326</v>
      </c>
      <c r="R1105" t="s">
        <v>8328</v>
      </c>
      <c r="S1105" s="9">
        <f>(((K1105/60)/60) / 24) +DATE(1970,1,1)</f>
        <v>42479.22210648148</v>
      </c>
      <c r="T1105" s="9">
        <f>(((J1105/60)/60) /24) +DATE(1970,1,1)</f>
        <v>42539.22210648148</v>
      </c>
      <c r="U1105">
        <f t="shared" si="17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165</v>
      </c>
      <c r="F1106" s="8">
        <f>ROUND(E1106/D1106*100,0)</f>
        <v>0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>ROUND(E1106/M1106, 2)</f>
        <v>4.46</v>
      </c>
      <c r="Q1106" s="10" t="s">
        <v>8326</v>
      </c>
      <c r="R1106" t="s">
        <v>8328</v>
      </c>
      <c r="S1106" s="9">
        <f>(((K1106/60)/60) / 24) +DATE(1970,1,1)</f>
        <v>41771.40996527778</v>
      </c>
      <c r="T1106" s="9">
        <f>(((J1106/60)/60) /24) +DATE(1970,1,1)</f>
        <v>41801.40996527778</v>
      </c>
      <c r="U1106">
        <f t="shared" si="17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170</v>
      </c>
      <c r="F1107" s="8">
        <f>ROUND(E1107/D1107*100,0)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>ROUND(E1107/M1107, 2)</f>
        <v>8.5</v>
      </c>
      <c r="Q1107" s="10" t="s">
        <v>8326</v>
      </c>
      <c r="R1107" t="s">
        <v>8328</v>
      </c>
      <c r="S1107" s="9">
        <f>(((K1107/60)/60) / 24) +DATE(1970,1,1)</f>
        <v>41692.135729166665</v>
      </c>
      <c r="T1107" s="9">
        <f>(((J1107/60)/60) /24) +DATE(1970,1,1)</f>
        <v>41722.0940625</v>
      </c>
      <c r="U1107">
        <f t="shared" si="17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170</v>
      </c>
      <c r="F1108" s="8">
        <f>ROUND(E1108/D1108*100,0)</f>
        <v>43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>ROUND(E1108/M1108, 2)</f>
        <v>24.29</v>
      </c>
      <c r="Q1108" s="10" t="s">
        <v>8326</v>
      </c>
      <c r="R1108" t="s">
        <v>8328</v>
      </c>
      <c r="S1108" s="9">
        <f>(((K1108/60)/60) / 24) +DATE(1970,1,1)</f>
        <v>40973.740451388891</v>
      </c>
      <c r="T1108" s="9">
        <f>(((J1108/60)/60) /24) +DATE(1970,1,1)</f>
        <v>41003.698784722219</v>
      </c>
      <c r="U1108">
        <f t="shared" si="17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170</v>
      </c>
      <c r="F1109" s="8">
        <f>ROUND(E1109/D1109*100,0)</f>
        <v>2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t="e">
        <f>ROUND(E1109/M1109, 2)</f>
        <v>#DIV/0!</v>
      </c>
      <c r="Q1109" s="10" t="s">
        <v>8326</v>
      </c>
      <c r="R1109" t="s">
        <v>8328</v>
      </c>
      <c r="S1109" s="9">
        <f>(((K1109/60)/60) / 24) +DATE(1970,1,1)</f>
        <v>41813.861388888887</v>
      </c>
      <c r="T1109" s="9">
        <f>(((J1109/60)/60) /24) +DATE(1970,1,1)</f>
        <v>41843.861388888887</v>
      </c>
      <c r="U1109">
        <f t="shared" si="17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170</v>
      </c>
      <c r="F1110" s="8">
        <f>ROUND(E1110/D1110*100,0)</f>
        <v>1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>ROUND(E1110/M1110, 2)</f>
        <v>8.1</v>
      </c>
      <c r="Q1110" s="10" t="s">
        <v>8326</v>
      </c>
      <c r="R1110" t="s">
        <v>8328</v>
      </c>
      <c r="S1110" s="9">
        <f>(((K1110/60)/60) / 24) +DATE(1970,1,1)</f>
        <v>40952.636979166666</v>
      </c>
      <c r="T1110" s="9">
        <f>(((J1110/60)/60) /24) +DATE(1970,1,1)</f>
        <v>41012.595312500001</v>
      </c>
      <c r="U1110">
        <f t="shared" si="17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170</v>
      </c>
      <c r="F1111" s="8">
        <f>ROUND(E1111/D1111*100,0)</f>
        <v>2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>ROUND(E1111/M1111, 2)</f>
        <v>56.67</v>
      </c>
      <c r="Q1111" s="10" t="s">
        <v>8326</v>
      </c>
      <c r="R1111" t="s">
        <v>8328</v>
      </c>
      <c r="S1111" s="9">
        <f>(((K1111/60)/60) / 24) +DATE(1970,1,1)</f>
        <v>42662.752199074079</v>
      </c>
      <c r="T1111" s="9">
        <f>(((J1111/60)/60) /24) +DATE(1970,1,1)</f>
        <v>42692.793865740736</v>
      </c>
      <c r="U1111">
        <f t="shared" si="17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173</v>
      </c>
      <c r="F1112" s="8">
        <f>ROUND(E1112/D1112*100,0)</f>
        <v>0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>ROUND(E1112/M1112, 2)</f>
        <v>15.73</v>
      </c>
      <c r="Q1112" s="10" t="s">
        <v>8326</v>
      </c>
      <c r="R1112" t="s">
        <v>8328</v>
      </c>
      <c r="S1112" s="9">
        <f>(((K1112/60)/60) / 24) +DATE(1970,1,1)</f>
        <v>41220.933124999996</v>
      </c>
      <c r="T1112" s="9">
        <f>(((J1112/60)/60) /24) +DATE(1970,1,1)</f>
        <v>41250.933124999996</v>
      </c>
      <c r="U1112">
        <f t="shared" si="17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175</v>
      </c>
      <c r="F1113" s="8">
        <f>ROUND(E1113/D1113*100,0)</f>
        <v>7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>ROUND(E1113/M1113, 2)</f>
        <v>175</v>
      </c>
      <c r="Q1113" s="10" t="s">
        <v>8326</v>
      </c>
      <c r="R1113" t="s">
        <v>8328</v>
      </c>
      <c r="S1113" s="9">
        <f>(((K1113/60)/60) / 24) +DATE(1970,1,1)</f>
        <v>42347.203587962969</v>
      </c>
      <c r="T1113" s="9">
        <f>(((J1113/60)/60) /24) +DATE(1970,1,1)</f>
        <v>42377.203587962969</v>
      </c>
      <c r="U1113">
        <f t="shared" si="17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175</v>
      </c>
      <c r="F1114" s="8">
        <f>ROUND(E1114/D1114*100,0)</f>
        <v>0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>ROUND(E1114/M1114, 2)</f>
        <v>0.56000000000000005</v>
      </c>
      <c r="Q1114" s="10" t="s">
        <v>8326</v>
      </c>
      <c r="R1114" t="s">
        <v>8328</v>
      </c>
      <c r="S1114" s="9">
        <f>(((K1114/60)/60) / 24) +DATE(1970,1,1)</f>
        <v>41963.759386574078</v>
      </c>
      <c r="T1114" s="9">
        <f>(((J1114/60)/60) /24) +DATE(1970,1,1)</f>
        <v>42023.354166666672</v>
      </c>
      <c r="U1114">
        <f t="shared" si="17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177</v>
      </c>
      <c r="F1115" s="8">
        <f>ROUND(E1115/D1115*100,0)</f>
        <v>18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>ROUND(E1115/M1115, 2)</f>
        <v>177</v>
      </c>
      <c r="Q1115" s="10" t="s">
        <v>8326</v>
      </c>
      <c r="R1115" t="s">
        <v>8328</v>
      </c>
      <c r="S1115" s="9">
        <f>(((K1115/60)/60) / 24) +DATE(1970,1,1)</f>
        <v>41835.977083333331</v>
      </c>
      <c r="T1115" s="9">
        <f>(((J1115/60)/60) /24) +DATE(1970,1,1)</f>
        <v>41865.977083333331</v>
      </c>
      <c r="U1115">
        <f t="shared" si="17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177</v>
      </c>
      <c r="F1116" s="8">
        <f>ROUND(E1116/D1116*100,0)</f>
        <v>3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>ROUND(E1116/M1116, 2)</f>
        <v>59</v>
      </c>
      <c r="Q1116" s="10" t="s">
        <v>8326</v>
      </c>
      <c r="R1116" t="s">
        <v>8328</v>
      </c>
      <c r="S1116" s="9">
        <f>(((K1116/60)/60) / 24) +DATE(1970,1,1)</f>
        <v>41526.345914351856</v>
      </c>
      <c r="T1116" s="9">
        <f>(((J1116/60)/60) /24) +DATE(1970,1,1)</f>
        <v>41556.345914351856</v>
      </c>
      <c r="U1116">
        <f t="shared" si="17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178</v>
      </c>
      <c r="F1117" s="8">
        <f>ROUND(E1117/D1117*100,0)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>ROUND(E1117/M1117, 2)</f>
        <v>44.5</v>
      </c>
      <c r="Q1117" s="10" t="s">
        <v>8326</v>
      </c>
      <c r="R1117" t="s">
        <v>8328</v>
      </c>
      <c r="S1117" s="9">
        <f>(((K1117/60)/60) / 24) +DATE(1970,1,1)</f>
        <v>42429.695543981477</v>
      </c>
      <c r="T1117" s="9">
        <f>(((J1117/60)/60) /24) +DATE(1970,1,1)</f>
        <v>42459.653877314813</v>
      </c>
      <c r="U1117">
        <f t="shared" si="17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8">
        <f>ROUND(E1118/D1118*100,0)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>ROUND(E1118/M1118, 2)</f>
        <v>17.850000000000001</v>
      </c>
      <c r="Q1118" s="10" t="s">
        <v>8326</v>
      </c>
      <c r="R1118" t="s">
        <v>8328</v>
      </c>
      <c r="S1118" s="9">
        <f>(((K1118/60)/60) / 24) +DATE(1970,1,1)</f>
        <v>41009.847314814811</v>
      </c>
      <c r="T1118" s="9">
        <f>(((J1118/60)/60) /24) +DATE(1970,1,1)</f>
        <v>41069.847314814811</v>
      </c>
      <c r="U1118">
        <f t="shared" si="17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180</v>
      </c>
      <c r="F1119" s="8">
        <f>ROUND(E1119/D1119*100,0)</f>
        <v>18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>ROUND(E1119/M1119, 2)</f>
        <v>22.5</v>
      </c>
      <c r="Q1119" s="10" t="s">
        <v>8326</v>
      </c>
      <c r="R1119" t="s">
        <v>8328</v>
      </c>
      <c r="S1119" s="9">
        <f>(((K1119/60)/60) / 24) +DATE(1970,1,1)</f>
        <v>42333.598530092597</v>
      </c>
      <c r="T1119" s="9">
        <f>(((J1119/60)/60) /24) +DATE(1970,1,1)</f>
        <v>42363.598530092597</v>
      </c>
      <c r="U1119">
        <f t="shared" si="17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180</v>
      </c>
      <c r="F1120" s="8">
        <f>ROUND(E1120/D1120*100,0)</f>
        <v>4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>ROUND(E1120/M1120, 2)</f>
        <v>60</v>
      </c>
      <c r="Q1120" s="10" t="s">
        <v>8326</v>
      </c>
      <c r="R1120" t="s">
        <v>8328</v>
      </c>
      <c r="S1120" s="9">
        <f>(((K1120/60)/60) / 24) +DATE(1970,1,1)</f>
        <v>41704.16642361111</v>
      </c>
      <c r="T1120" s="9">
        <f>(((J1120/60)/60) /24) +DATE(1970,1,1)</f>
        <v>41734.124756944446</v>
      </c>
      <c r="U1120">
        <f t="shared" si="17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180</v>
      </c>
      <c r="F1121" s="8">
        <f>ROUND(E1121/D1121*100,0)</f>
        <v>9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>ROUND(E1121/M1121, 2)</f>
        <v>180</v>
      </c>
      <c r="Q1121" s="10" t="s">
        <v>8326</v>
      </c>
      <c r="R1121" t="s">
        <v>8328</v>
      </c>
      <c r="S1121" s="9">
        <f>(((K1121/60)/60) / 24) +DATE(1970,1,1)</f>
        <v>41722.792407407411</v>
      </c>
      <c r="T1121" s="9">
        <f>(((J1121/60)/60) /24) +DATE(1970,1,1)</f>
        <v>41735.792407407411</v>
      </c>
      <c r="U1121">
        <f t="shared" si="17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180</v>
      </c>
      <c r="F1122" s="8">
        <f>ROUND(E1122/D1122*100,0)</f>
        <v>1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t="e">
        <f>ROUND(E1122/M1122, 2)</f>
        <v>#DIV/0!</v>
      </c>
      <c r="Q1122" s="10" t="s">
        <v>8326</v>
      </c>
      <c r="R1122" t="s">
        <v>8328</v>
      </c>
      <c r="S1122" s="9">
        <f>(((K1122/60)/60) / 24) +DATE(1970,1,1)</f>
        <v>40799.872685185182</v>
      </c>
      <c r="T1122" s="9">
        <f>(((J1122/60)/60) /24) +DATE(1970,1,1)</f>
        <v>40844.872685185182</v>
      </c>
      <c r="U1122">
        <f t="shared" si="17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180</v>
      </c>
      <c r="F1123" s="8">
        <f>ROUND(E1123/D1123*100,0)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>ROUND(E1123/M1123, 2)</f>
        <v>36</v>
      </c>
      <c r="Q1123" s="10" t="s">
        <v>8326</v>
      </c>
      <c r="R1123" t="s">
        <v>8328</v>
      </c>
      <c r="S1123" s="9">
        <f>(((K1123/60)/60) / 24) +DATE(1970,1,1)</f>
        <v>42412.934212962966</v>
      </c>
      <c r="T1123" s="9">
        <f>(((J1123/60)/60) /24) +DATE(1970,1,1)</f>
        <v>42442.892546296294</v>
      </c>
      <c r="U1123">
        <f t="shared" si="17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185</v>
      </c>
      <c r="F1124" s="8">
        <f>ROUND(E1124/D1124*100,0)</f>
        <v>6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t="e">
        <f>ROUND(E1124/M1124, 2)</f>
        <v>#DIV/0!</v>
      </c>
      <c r="Q1124" s="10" t="s">
        <v>8326</v>
      </c>
      <c r="R1124" t="s">
        <v>8328</v>
      </c>
      <c r="S1124" s="9">
        <f>(((K1124/60)/60) / 24) +DATE(1970,1,1)</f>
        <v>41410.703993055555</v>
      </c>
      <c r="T1124" s="9">
        <f>(((J1124/60)/60) /24) +DATE(1970,1,1)</f>
        <v>41424.703993055555</v>
      </c>
      <c r="U1124">
        <f t="shared" si="17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185</v>
      </c>
      <c r="F1125" s="8">
        <f>ROUND(E1125/D1125*100,0)</f>
        <v>4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>ROUND(E1125/M1125, 2)</f>
        <v>61.67</v>
      </c>
      <c r="Q1125" s="10" t="s">
        <v>8326</v>
      </c>
      <c r="R1125" t="s">
        <v>8328</v>
      </c>
      <c r="S1125" s="9">
        <f>(((K1125/60)/60) / 24) +DATE(1970,1,1)</f>
        <v>41718.5237037037</v>
      </c>
      <c r="T1125" s="9">
        <f>(((J1125/60)/60) /24) +DATE(1970,1,1)</f>
        <v>41748.5237037037</v>
      </c>
      <c r="U1125">
        <f t="shared" si="17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186</v>
      </c>
      <c r="F1126" s="8">
        <f>ROUND(E1126/D1126*100,0)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>ROUND(E1126/M1126, 2)</f>
        <v>26.57</v>
      </c>
      <c r="Q1126" s="10" t="s">
        <v>8326</v>
      </c>
      <c r="R1126" t="s">
        <v>8332</v>
      </c>
      <c r="S1126" s="9">
        <f>(((K1126/60)/60) / 24) +DATE(1970,1,1)</f>
        <v>42094.667256944449</v>
      </c>
      <c r="T1126" s="9">
        <f>(((J1126/60)/60) /24) +DATE(1970,1,1)</f>
        <v>42124.667256944449</v>
      </c>
      <c r="U1126">
        <f t="shared" si="17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187</v>
      </c>
      <c r="F1127" s="8">
        <f>ROUND(E1127/D1127*100,0)</f>
        <v>6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t="e">
        <f>ROUND(E1127/M1127, 2)</f>
        <v>#DIV/0!</v>
      </c>
      <c r="Q1127" s="10" t="s">
        <v>8326</v>
      </c>
      <c r="R1127" t="s">
        <v>8332</v>
      </c>
      <c r="S1127" s="9">
        <f>(((K1127/60)/60) / 24) +DATE(1970,1,1)</f>
        <v>42212.624189814815</v>
      </c>
      <c r="T1127" s="9">
        <f>(((J1127/60)/60) /24) +DATE(1970,1,1)</f>
        <v>42272.624189814815</v>
      </c>
      <c r="U1127">
        <f t="shared" si="17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188</v>
      </c>
      <c r="F1128" s="8">
        <f>ROUND(E1128/D1128*100,0)</f>
        <v>9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>ROUND(E1128/M1128, 2)</f>
        <v>94</v>
      </c>
      <c r="Q1128" s="10" t="s">
        <v>8326</v>
      </c>
      <c r="R1128" t="s">
        <v>8332</v>
      </c>
      <c r="S1128" s="9">
        <f>(((K1128/60)/60) / 24) +DATE(1970,1,1)</f>
        <v>42535.327476851846</v>
      </c>
      <c r="T1128" s="9">
        <f>(((J1128/60)/60) /24) +DATE(1970,1,1)</f>
        <v>42565.327476851846</v>
      </c>
      <c r="U1128">
        <f t="shared" si="17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189</v>
      </c>
      <c r="F1129" s="8">
        <f>ROUND(E1129/D1129*100,0)</f>
        <v>1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>ROUND(E1129/M1129, 2)</f>
        <v>8.2200000000000006</v>
      </c>
      <c r="Q1129" s="10" t="s">
        <v>8326</v>
      </c>
      <c r="R1129" t="s">
        <v>8332</v>
      </c>
      <c r="S1129" s="9">
        <f>(((K1129/60)/60) / 24) +DATE(1970,1,1)</f>
        <v>41926.854166666664</v>
      </c>
      <c r="T1129" s="9">
        <f>(((J1129/60)/60) /24) +DATE(1970,1,1)</f>
        <v>41957.895833333328</v>
      </c>
      <c r="U1129">
        <f t="shared" si="17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190</v>
      </c>
      <c r="F1130" s="8">
        <f>ROUND(E1130/D1130*100,0)</f>
        <v>19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>ROUND(E1130/M1130, 2)</f>
        <v>190</v>
      </c>
      <c r="Q1130" s="10" t="s">
        <v>8326</v>
      </c>
      <c r="R1130" t="s">
        <v>8332</v>
      </c>
      <c r="S1130" s="9">
        <f>(((K1130/60)/60) / 24) +DATE(1970,1,1)</f>
        <v>41828.649502314816</v>
      </c>
      <c r="T1130" s="9">
        <f>(((J1130/60)/60) /24) +DATE(1970,1,1)</f>
        <v>41858.649502314816</v>
      </c>
      <c r="U1130">
        <f t="shared" si="17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190</v>
      </c>
      <c r="F1131" s="8">
        <f>ROUND(E1131/D1131*100,0)</f>
        <v>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>ROUND(E1131/M1131, 2)</f>
        <v>95</v>
      </c>
      <c r="Q1131" s="10" t="s">
        <v>8326</v>
      </c>
      <c r="R1131" t="s">
        <v>8332</v>
      </c>
      <c r="S1131" s="9">
        <f>(((K1131/60)/60) / 24) +DATE(1970,1,1)</f>
        <v>42496.264965277776</v>
      </c>
      <c r="T1131" s="9">
        <f>(((J1131/60)/60) /24) +DATE(1970,1,1)</f>
        <v>42526.264965277776</v>
      </c>
      <c r="U1131">
        <f t="shared" si="17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194</v>
      </c>
      <c r="F1132" s="8">
        <f>ROUND(E1132/D1132*100,0)</f>
        <v>4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>ROUND(E1132/M1132, 2)</f>
        <v>64.67</v>
      </c>
      <c r="Q1132" s="10" t="s">
        <v>8326</v>
      </c>
      <c r="R1132" t="s">
        <v>8332</v>
      </c>
      <c r="S1132" s="9">
        <f>(((K1132/60)/60) / 24) +DATE(1970,1,1)</f>
        <v>41908.996527777781</v>
      </c>
      <c r="T1132" s="9">
        <f>(((J1132/60)/60) /24) +DATE(1970,1,1)</f>
        <v>41969.038194444445</v>
      </c>
      <c r="U1132">
        <f t="shared" si="17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195</v>
      </c>
      <c r="F1133" s="8">
        <f>ROUND(E1133/D1133*100,0)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t="e">
        <f>ROUND(E1133/M1133, 2)</f>
        <v>#DIV/0!</v>
      </c>
      <c r="Q1133" s="10" t="s">
        <v>8326</v>
      </c>
      <c r="R1133" t="s">
        <v>8332</v>
      </c>
      <c r="S1133" s="9">
        <f>(((K1133/60)/60) / 24) +DATE(1970,1,1)</f>
        <v>42332.908194444448</v>
      </c>
      <c r="T1133" s="9">
        <f>(((J1133/60)/60) /24) +DATE(1970,1,1)</f>
        <v>42362.908194444448</v>
      </c>
      <c r="U1133">
        <f t="shared" si="17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195</v>
      </c>
      <c r="F1134" s="8">
        <f>ROUND(E1134/D1134*100,0)</f>
        <v>2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>ROUND(E1134/M1134, 2)</f>
        <v>15</v>
      </c>
      <c r="Q1134" s="10" t="s">
        <v>8326</v>
      </c>
      <c r="R1134" t="s">
        <v>8332</v>
      </c>
      <c r="S1134" s="9">
        <f>(((K1134/60)/60) / 24) +DATE(1970,1,1)</f>
        <v>42706.115405092598</v>
      </c>
      <c r="T1134" s="9">
        <f>(((J1134/60)/60) /24) +DATE(1970,1,1)</f>
        <v>42736.115405092598</v>
      </c>
      <c r="U1134">
        <f t="shared" si="17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195</v>
      </c>
      <c r="F1135" s="8">
        <f>ROUND(E1135/D1135*100,0)</f>
        <v>7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>ROUND(E1135/M1135, 2)</f>
        <v>195</v>
      </c>
      <c r="Q1135" s="10" t="s">
        <v>8326</v>
      </c>
      <c r="R1135" t="s">
        <v>8332</v>
      </c>
      <c r="S1135" s="9">
        <f>(((K1135/60)/60) / 24) +DATE(1970,1,1)</f>
        <v>41821.407187500001</v>
      </c>
      <c r="T1135" s="9">
        <f>(((J1135/60)/60) /24) +DATE(1970,1,1)</f>
        <v>41851.407187500001</v>
      </c>
      <c r="U1135">
        <f t="shared" si="17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196</v>
      </c>
      <c r="F1136" s="8">
        <f>ROUND(E1136/D1136*100,0)</f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>ROUND(E1136/M1136, 2)</f>
        <v>196</v>
      </c>
      <c r="Q1136" s="10" t="s">
        <v>8326</v>
      </c>
      <c r="R1136" t="s">
        <v>8332</v>
      </c>
      <c r="S1136" s="9">
        <f>(((K1136/60)/60) / 24) +DATE(1970,1,1)</f>
        <v>41958.285046296296</v>
      </c>
      <c r="T1136" s="9">
        <f>(((J1136/60)/60) /24) +DATE(1970,1,1)</f>
        <v>41972.189583333333</v>
      </c>
      <c r="U1136">
        <f t="shared" si="17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196</v>
      </c>
      <c r="F1137" s="8">
        <f>ROUND(E1137/D1137*100,0)</f>
        <v>20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>ROUND(E1137/M1137, 2)</f>
        <v>196</v>
      </c>
      <c r="Q1137" s="10" t="s">
        <v>8326</v>
      </c>
      <c r="R1137" t="s">
        <v>8332</v>
      </c>
      <c r="S1137" s="9">
        <f>(((K1137/60)/60) / 24) +DATE(1970,1,1)</f>
        <v>42558.989513888882</v>
      </c>
      <c r="T1137" s="9">
        <f>(((J1137/60)/60) /24) +DATE(1970,1,1)</f>
        <v>42588.989513888882</v>
      </c>
      <c r="U1137">
        <f t="shared" si="17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199</v>
      </c>
      <c r="F1138" s="8">
        <f>ROUND(E1138/D1138*100,0)</f>
        <v>5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>ROUND(E1138/M1138, 2)</f>
        <v>33.17</v>
      </c>
      <c r="Q1138" s="10" t="s">
        <v>8326</v>
      </c>
      <c r="R1138" t="s">
        <v>8332</v>
      </c>
      <c r="S1138" s="9">
        <f>(((K1138/60)/60) / 24) +DATE(1970,1,1)</f>
        <v>42327.671631944439</v>
      </c>
      <c r="T1138" s="9">
        <f>(((J1138/60)/60) /24) +DATE(1970,1,1)</f>
        <v>42357.671631944439</v>
      </c>
      <c r="U1138">
        <f t="shared" si="17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200</v>
      </c>
      <c r="F1139" s="8">
        <f>ROUND(E1139/D1139*100,0)</f>
        <v>1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>ROUND(E1139/M1139, 2)</f>
        <v>5.13</v>
      </c>
      <c r="Q1139" s="10" t="s">
        <v>8326</v>
      </c>
      <c r="R1139" t="s">
        <v>8332</v>
      </c>
      <c r="S1139" s="9">
        <f>(((K1139/60)/60) / 24) +DATE(1970,1,1)</f>
        <v>42453.819687499999</v>
      </c>
      <c r="T1139" s="9">
        <f>(((J1139/60)/60) /24) +DATE(1970,1,1)</f>
        <v>42483.819687499999</v>
      </c>
      <c r="U1139">
        <f t="shared" si="17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200</v>
      </c>
      <c r="F1140" s="8">
        <f>ROUND(E1140/D1140*100,0)</f>
        <v>1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>ROUND(E1140/M1140, 2)</f>
        <v>50</v>
      </c>
      <c r="Q1140" s="10" t="s">
        <v>8326</v>
      </c>
      <c r="R1140" t="s">
        <v>8332</v>
      </c>
      <c r="S1140" s="9">
        <f>(((K1140/60)/60) / 24) +DATE(1970,1,1)</f>
        <v>42736.9066087963</v>
      </c>
      <c r="T1140" s="9">
        <f>(((J1140/60)/60) /24) +DATE(1970,1,1)</f>
        <v>42756.9066087963</v>
      </c>
      <c r="U1140">
        <f t="shared" si="17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200</v>
      </c>
      <c r="F1141" s="8">
        <f>ROUND(E1141/D1141*100,0)</f>
        <v>3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>ROUND(E1141/M1141, 2)</f>
        <v>200</v>
      </c>
      <c r="Q1141" s="10" t="s">
        <v>8326</v>
      </c>
      <c r="R1141" t="s">
        <v>8332</v>
      </c>
      <c r="S1141" s="9">
        <f>(((K1141/60)/60) / 24) +DATE(1970,1,1)</f>
        <v>41975.347523148142</v>
      </c>
      <c r="T1141" s="9">
        <f>(((J1141/60)/60) /24) +DATE(1970,1,1)</f>
        <v>42005.347523148142</v>
      </c>
      <c r="U1141">
        <f t="shared" si="17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200</v>
      </c>
      <c r="F1142" s="8">
        <f>ROUND(E1142/D1142*100,0)</f>
        <v>4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t="e">
        <f>ROUND(E1142/M1142, 2)</f>
        <v>#DIV/0!</v>
      </c>
      <c r="Q1142" s="10" t="s">
        <v>8326</v>
      </c>
      <c r="R1142" t="s">
        <v>8332</v>
      </c>
      <c r="S1142" s="9">
        <f>(((K1142/60)/60) / 24) +DATE(1970,1,1)</f>
        <v>42192.462048611109</v>
      </c>
      <c r="T1142" s="9">
        <f>(((J1142/60)/60) /24) +DATE(1970,1,1)</f>
        <v>42222.462048611109</v>
      </c>
      <c r="U1142">
        <f t="shared" si="17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200</v>
      </c>
      <c r="F1143" s="8">
        <f>ROUND(E1143/D1143*100,0)</f>
        <v>40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t="e">
        <f>ROUND(E1143/M1143, 2)</f>
        <v>#DIV/0!</v>
      </c>
      <c r="Q1143" s="10" t="s">
        <v>8326</v>
      </c>
      <c r="R1143" t="s">
        <v>8332</v>
      </c>
      <c r="S1143" s="9">
        <f>(((K1143/60)/60) / 24) +DATE(1970,1,1)</f>
        <v>42164.699652777781</v>
      </c>
      <c r="T1143" s="9">
        <f>(((J1143/60)/60) /24) +DATE(1970,1,1)</f>
        <v>42194.699652777781</v>
      </c>
      <c r="U1143">
        <f t="shared" si="17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200</v>
      </c>
      <c r="F1144" s="8">
        <f>ROUND(E1144/D1144*100,0)</f>
        <v>5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t="e">
        <f>ROUND(E1144/M1144, 2)</f>
        <v>#DIV/0!</v>
      </c>
      <c r="Q1144" s="10" t="s">
        <v>8326</v>
      </c>
      <c r="R1144" t="s">
        <v>8332</v>
      </c>
      <c r="S1144" s="9">
        <f>(((K1144/60)/60) / 24) +DATE(1970,1,1)</f>
        <v>42022.006099537044</v>
      </c>
      <c r="T1144" s="9">
        <f>(((J1144/60)/60) /24) +DATE(1970,1,1)</f>
        <v>42052.006099537044</v>
      </c>
      <c r="U1144">
        <f t="shared" si="17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200</v>
      </c>
      <c r="F1145" s="8">
        <f>ROUND(E1145/D1145*100,0)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>ROUND(E1145/M1145, 2)</f>
        <v>25</v>
      </c>
      <c r="Q1145" s="10" t="s">
        <v>8326</v>
      </c>
      <c r="R1145" t="s">
        <v>8332</v>
      </c>
      <c r="S1145" s="9">
        <f>(((K1145/60)/60) / 24) +DATE(1970,1,1)</f>
        <v>42325.19358796296</v>
      </c>
      <c r="T1145" s="9">
        <f>(((J1145/60)/60) /24) +DATE(1970,1,1)</f>
        <v>42355.19358796296</v>
      </c>
      <c r="U1145">
        <f t="shared" si="17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200</v>
      </c>
      <c r="F1146" s="8">
        <f>ROUND(E1146/D1146*100,0)</f>
        <v>2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t="e">
        <f>ROUND(E1146/M1146, 2)</f>
        <v>#DIV/0!</v>
      </c>
      <c r="Q1146" s="10" t="s">
        <v>8315</v>
      </c>
      <c r="R1146" t="s">
        <v>8314</v>
      </c>
      <c r="S1146" s="9">
        <f>(((K1146/60)/60) / 24) +DATE(1970,1,1)</f>
        <v>42093.181944444441</v>
      </c>
      <c r="T1146" s="9">
        <f>(((J1146/60)/60) /24) +DATE(1970,1,1)</f>
        <v>42123.181944444441</v>
      </c>
      <c r="U1146">
        <f t="shared" si="17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201</v>
      </c>
      <c r="F1147" s="8">
        <f>ROUND(E1147/D1147*100,0)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>ROUND(E1147/M1147, 2)</f>
        <v>201</v>
      </c>
      <c r="Q1147" s="10" t="s">
        <v>8315</v>
      </c>
      <c r="R1147" t="s">
        <v>8314</v>
      </c>
      <c r="S1147" s="9">
        <f>(((K1147/60)/60) / 24) +DATE(1970,1,1)</f>
        <v>41854.747592592597</v>
      </c>
      <c r="T1147" s="9">
        <f>(((J1147/60)/60) /24) +DATE(1970,1,1)</f>
        <v>41914.747592592597</v>
      </c>
      <c r="U1147">
        <f t="shared" si="17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201</v>
      </c>
      <c r="F1148" s="8">
        <f>ROUND(E1148/D1148*100,0)</f>
        <v>3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>ROUND(E1148/M1148, 2)</f>
        <v>16.75</v>
      </c>
      <c r="Q1148" s="10" t="s">
        <v>8315</v>
      </c>
      <c r="R1148" t="s">
        <v>8314</v>
      </c>
      <c r="S1148" s="9">
        <f>(((K1148/60)/60) / 24) +DATE(1970,1,1)</f>
        <v>41723.9533912037</v>
      </c>
      <c r="T1148" s="9">
        <f>(((J1148/60)/60) /24) +DATE(1970,1,1)</f>
        <v>41761.9533912037</v>
      </c>
      <c r="U1148">
        <f t="shared" si="17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201</v>
      </c>
      <c r="F1149" s="8">
        <f>ROUND(E1149/D1149*100,0)</f>
        <v>1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t="e">
        <f>ROUND(E1149/M1149, 2)</f>
        <v>#DIV/0!</v>
      </c>
      <c r="Q1149" s="10" t="s">
        <v>8315</v>
      </c>
      <c r="R1149" t="s">
        <v>8314</v>
      </c>
      <c r="S1149" s="9">
        <f>(((K1149/60)/60) / 24) +DATE(1970,1,1)</f>
        <v>41871.972025462965</v>
      </c>
      <c r="T1149" s="9">
        <f>(((J1149/60)/60) /24) +DATE(1970,1,1)</f>
        <v>41931.972025462965</v>
      </c>
      <c r="U1149">
        <f t="shared" si="17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202</v>
      </c>
      <c r="F1150" s="8">
        <f>ROUND(E1150/D1150*100,0)</f>
        <v>1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>ROUND(E1150/M1150, 2)</f>
        <v>67.33</v>
      </c>
      <c r="Q1150" s="10" t="s">
        <v>8315</v>
      </c>
      <c r="R1150" t="s">
        <v>8314</v>
      </c>
      <c r="S1150" s="9">
        <f>(((K1150/60)/60) / 24) +DATE(1970,1,1)</f>
        <v>42675.171076388884</v>
      </c>
      <c r="T1150" s="9">
        <f>(((J1150/60)/60) /24) +DATE(1970,1,1)</f>
        <v>42705.212743055556</v>
      </c>
      <c r="U1150">
        <f t="shared" si="17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202</v>
      </c>
      <c r="F1151" s="8">
        <f>ROUND(E1151/D1151*100,0)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>ROUND(E1151/M1151, 2)</f>
        <v>101</v>
      </c>
      <c r="Q1151" s="10" t="s">
        <v>8315</v>
      </c>
      <c r="R1151" t="s">
        <v>8314</v>
      </c>
      <c r="S1151" s="9">
        <f>(((K1151/60)/60) / 24) +DATE(1970,1,1)</f>
        <v>42507.71025462963</v>
      </c>
      <c r="T1151" s="9">
        <f>(((J1151/60)/60) /24) +DATE(1970,1,1)</f>
        <v>42537.71025462963</v>
      </c>
      <c r="U1151">
        <f t="shared" si="17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203.9</v>
      </c>
      <c r="F1152" s="8">
        <f>ROUND(E1152/D1152*100,0)</f>
        <v>8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>ROUND(E1152/M1152, 2)</f>
        <v>33.979999999999997</v>
      </c>
      <c r="Q1152" s="10" t="s">
        <v>8315</v>
      </c>
      <c r="R1152" t="s">
        <v>8314</v>
      </c>
      <c r="S1152" s="9">
        <f>(((K1152/60)/60) / 24) +DATE(1970,1,1)</f>
        <v>42317.954571759255</v>
      </c>
      <c r="T1152" s="9">
        <f>(((J1152/60)/60) /24) +DATE(1970,1,1)</f>
        <v>42377.954571759255</v>
      </c>
      <c r="U1152">
        <f t="shared" si="17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204</v>
      </c>
      <c r="F1153" s="8">
        <f>ROUND(E1153/D1153*100,0)</f>
        <v>1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t="e">
        <f>ROUND(E1153/M1153, 2)</f>
        <v>#DIV/0!</v>
      </c>
      <c r="Q1153" s="10" t="s">
        <v>8315</v>
      </c>
      <c r="R1153" t="s">
        <v>8314</v>
      </c>
      <c r="S1153" s="9">
        <f>(((K1153/60)/60) / 24) +DATE(1970,1,1)</f>
        <v>42224.102581018517</v>
      </c>
      <c r="T1153" s="9">
        <f>(((J1153/60)/60) /24) +DATE(1970,1,1)</f>
        <v>42254.102581018517</v>
      </c>
      <c r="U1153">
        <f t="shared" si="17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205</v>
      </c>
      <c r="F1154" s="8">
        <f>ROUND(E1154/D1154*100,0)</f>
        <v>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>ROUND(E1154/M1154, 2)</f>
        <v>13.67</v>
      </c>
      <c r="Q1154" s="10" t="s">
        <v>8315</v>
      </c>
      <c r="R1154" t="s">
        <v>8314</v>
      </c>
      <c r="S1154" s="9">
        <f>(((K1154/60)/60) / 24) +DATE(1970,1,1)</f>
        <v>42109.709629629629</v>
      </c>
      <c r="T1154" s="9">
        <f>(((J1154/60)/60) /24) +DATE(1970,1,1)</f>
        <v>42139.709629629629</v>
      </c>
      <c r="U1154">
        <f t="shared" si="17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205</v>
      </c>
      <c r="F1155" s="8">
        <f>ROUND(E1155/D1155*100,0)</f>
        <v>3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>ROUND(E1155/M1155, 2)</f>
        <v>205</v>
      </c>
      <c r="Q1155" s="10" t="s">
        <v>8315</v>
      </c>
      <c r="R1155" t="s">
        <v>8314</v>
      </c>
      <c r="S1155" s="9">
        <f>(((K1155/60)/60) / 24) +DATE(1970,1,1)</f>
        <v>42143.714178240742</v>
      </c>
      <c r="T1155" s="9">
        <f>(((J1155/60)/60) /24) +DATE(1970,1,1)</f>
        <v>42173.714178240742</v>
      </c>
      <c r="U1155">
        <f t="shared" ref="U1155:U1218" si="18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205</v>
      </c>
      <c r="F1156" s="8">
        <f>ROUND(E1156/D1156*100,0)</f>
        <v>4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>ROUND(E1156/M1156, 2)</f>
        <v>68.33</v>
      </c>
      <c r="Q1156" s="10" t="s">
        <v>8315</v>
      </c>
      <c r="R1156" t="s">
        <v>8314</v>
      </c>
      <c r="S1156" s="9">
        <f>(((K1156/60)/60) / 24) +DATE(1970,1,1)</f>
        <v>42223.108865740738</v>
      </c>
      <c r="T1156" s="9">
        <f>(((J1156/60)/60) /24) +DATE(1970,1,1)</f>
        <v>42253.108865740738</v>
      </c>
      <c r="U1156">
        <f t="shared" si="18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205</v>
      </c>
      <c r="F1157" s="8">
        <f>ROUND(E1157/D1157*100,0)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>ROUND(E1157/M1157, 2)</f>
        <v>25.63</v>
      </c>
      <c r="Q1157" s="10" t="s">
        <v>8315</v>
      </c>
      <c r="R1157" t="s">
        <v>8314</v>
      </c>
      <c r="S1157" s="9">
        <f>(((K1157/60)/60) / 24) +DATE(1970,1,1)</f>
        <v>41835.763981481483</v>
      </c>
      <c r="T1157" s="9">
        <f>(((J1157/60)/60) /24) +DATE(1970,1,1)</f>
        <v>41865.763981481483</v>
      </c>
      <c r="U1157">
        <f t="shared" si="18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205</v>
      </c>
      <c r="F1158" s="8">
        <f>ROUND(E1158/D1158*100,0)</f>
        <v>3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t="e">
        <f>ROUND(E1158/M1158, 2)</f>
        <v>#DIV/0!</v>
      </c>
      <c r="Q1158" s="10" t="s">
        <v>8315</v>
      </c>
      <c r="R1158" t="s">
        <v>8314</v>
      </c>
      <c r="S1158" s="9">
        <f>(((K1158/60)/60) / 24) +DATE(1970,1,1)</f>
        <v>42029.07131944444</v>
      </c>
      <c r="T1158" s="9">
        <f>(((J1158/60)/60) /24) +DATE(1970,1,1)</f>
        <v>42059.07131944444</v>
      </c>
      <c r="U1158">
        <f t="shared" si="18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205</v>
      </c>
      <c r="F1159" s="8">
        <f>ROUND(E1159/D1159*100,0)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>ROUND(E1159/M1159, 2)</f>
        <v>68.33</v>
      </c>
      <c r="Q1159" s="10" t="s">
        <v>8315</v>
      </c>
      <c r="R1159" t="s">
        <v>8314</v>
      </c>
      <c r="S1159" s="9">
        <f>(((K1159/60)/60) / 24) +DATE(1970,1,1)</f>
        <v>41918.628240740742</v>
      </c>
      <c r="T1159" s="9">
        <f>(((J1159/60)/60) /24) +DATE(1970,1,1)</f>
        <v>41978.669907407413</v>
      </c>
      <c r="U1159">
        <f t="shared" si="18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210</v>
      </c>
      <c r="F1160" s="8">
        <f>ROUND(E1160/D1160*100,0)</f>
        <v>3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>ROUND(E1160/M1160, 2)</f>
        <v>70</v>
      </c>
      <c r="Q1160" s="10" t="s">
        <v>8315</v>
      </c>
      <c r="R1160" t="s">
        <v>8314</v>
      </c>
      <c r="S1160" s="9">
        <f>(((K1160/60)/60) / 24) +DATE(1970,1,1)</f>
        <v>41952.09175925926</v>
      </c>
      <c r="T1160" s="9">
        <f>(((J1160/60)/60) /24) +DATE(1970,1,1)</f>
        <v>41982.09175925926</v>
      </c>
      <c r="U1160">
        <f t="shared" si="18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210</v>
      </c>
      <c r="F1161" s="8">
        <f>ROUND(E1161/D1161*100,0)</f>
        <v>3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t="e">
        <f>ROUND(E1161/M1161, 2)</f>
        <v>#DIV/0!</v>
      </c>
      <c r="Q1161" s="10" t="s">
        <v>8315</v>
      </c>
      <c r="R1161" t="s">
        <v>8314</v>
      </c>
      <c r="S1161" s="9">
        <f>(((K1161/60)/60) / 24) +DATE(1970,1,1)</f>
        <v>42154.726446759261</v>
      </c>
      <c r="T1161" s="9">
        <f>(((J1161/60)/60) /24) +DATE(1970,1,1)</f>
        <v>42185.65625</v>
      </c>
      <c r="U1161">
        <f t="shared" si="18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211</v>
      </c>
      <c r="F1162" s="8">
        <f>ROUND(E1162/D1162*100,0)</f>
        <v>1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>ROUND(E1162/M1162, 2)</f>
        <v>11.11</v>
      </c>
      <c r="Q1162" s="10" t="s">
        <v>8315</v>
      </c>
      <c r="R1162" t="s">
        <v>8314</v>
      </c>
      <c r="S1162" s="9">
        <f>(((K1162/60)/60) / 24) +DATE(1970,1,1)</f>
        <v>42061.154930555553</v>
      </c>
      <c r="T1162" s="9">
        <f>(((J1162/60)/60) /24) +DATE(1970,1,1)</f>
        <v>42091.113263888896</v>
      </c>
      <c r="U1162">
        <f t="shared" si="18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211</v>
      </c>
      <c r="F1163" s="8">
        <f>ROUND(E1163/D1163*100,0)</f>
        <v>1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t="e">
        <f>ROUND(E1163/M1163, 2)</f>
        <v>#DIV/0!</v>
      </c>
      <c r="Q1163" s="10" t="s">
        <v>8315</v>
      </c>
      <c r="R1163" t="s">
        <v>8314</v>
      </c>
      <c r="S1163" s="9">
        <f>(((K1163/60)/60) / 24) +DATE(1970,1,1)</f>
        <v>42122.629502314812</v>
      </c>
      <c r="T1163" s="9">
        <f>(((J1163/60)/60) /24) +DATE(1970,1,1)</f>
        <v>42143.629502314812</v>
      </c>
      <c r="U1163">
        <f t="shared" si="18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212</v>
      </c>
      <c r="F1164" s="8">
        <f>ROUND(E1164/D1164*100,0)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>ROUND(E1164/M1164, 2)</f>
        <v>106</v>
      </c>
      <c r="Q1164" s="10" t="s">
        <v>8315</v>
      </c>
      <c r="R1164" t="s">
        <v>8314</v>
      </c>
      <c r="S1164" s="9">
        <f>(((K1164/60)/60) / 24) +DATE(1970,1,1)</f>
        <v>41876.683611111112</v>
      </c>
      <c r="T1164" s="9">
        <f>(((J1164/60)/60) /24) +DATE(1970,1,1)</f>
        <v>41907.683611111112</v>
      </c>
      <c r="U1164">
        <f t="shared" si="18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212</v>
      </c>
      <c r="F1165" s="8">
        <f>ROUND(E1165/D1165*100,0)</f>
        <v>4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t="e">
        <f>ROUND(E1165/M1165, 2)</f>
        <v>#DIV/0!</v>
      </c>
      <c r="Q1165" s="10" t="s">
        <v>8315</v>
      </c>
      <c r="R1165" t="s">
        <v>8314</v>
      </c>
      <c r="S1165" s="9">
        <f>(((K1165/60)/60) / 24) +DATE(1970,1,1)</f>
        <v>41830.723611111112</v>
      </c>
      <c r="T1165" s="9">
        <f>(((J1165/60)/60) /24) +DATE(1970,1,1)</f>
        <v>41860.723611111112</v>
      </c>
      <c r="U1165">
        <f t="shared" si="18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212</v>
      </c>
      <c r="F1166" s="8">
        <f>ROUND(E1166/D1166*100,0)</f>
        <v>2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t="e">
        <f>ROUND(E1166/M1166, 2)</f>
        <v>#DIV/0!</v>
      </c>
      <c r="Q1166" s="10" t="s">
        <v>8315</v>
      </c>
      <c r="R1166" t="s">
        <v>8314</v>
      </c>
      <c r="S1166" s="9">
        <f>(((K1166/60)/60) / 24) +DATE(1970,1,1)</f>
        <v>42509.724328703705</v>
      </c>
      <c r="T1166" s="9">
        <f>(((J1166/60)/60) /24) +DATE(1970,1,1)</f>
        <v>42539.724328703705</v>
      </c>
      <c r="U1166">
        <f t="shared" si="18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214</v>
      </c>
      <c r="F1167" s="8">
        <f>ROUND(E1167/D1167*100,0)</f>
        <v>2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>ROUND(E1167/M1167, 2)</f>
        <v>8.56</v>
      </c>
      <c r="Q1167" s="10" t="s">
        <v>8315</v>
      </c>
      <c r="R1167" t="s">
        <v>8314</v>
      </c>
      <c r="S1167" s="9">
        <f>(((K1167/60)/60) / 24) +DATE(1970,1,1)</f>
        <v>41792.214467592588</v>
      </c>
      <c r="T1167" s="9">
        <f>(((J1167/60)/60) /24) +DATE(1970,1,1)</f>
        <v>41826.214467592588</v>
      </c>
      <c r="U1167">
        <f t="shared" si="18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215</v>
      </c>
      <c r="F1168" s="8">
        <f>ROUND(E1168/D1168*100,0)</f>
        <v>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>ROUND(E1168/M1168, 2)</f>
        <v>26.88</v>
      </c>
      <c r="Q1168" s="10" t="s">
        <v>8315</v>
      </c>
      <c r="R1168" t="s">
        <v>8314</v>
      </c>
      <c r="S1168" s="9">
        <f>(((K1168/60)/60) / 24) +DATE(1970,1,1)</f>
        <v>42150.485439814816</v>
      </c>
      <c r="T1168" s="9">
        <f>(((J1168/60)/60) /24) +DATE(1970,1,1)</f>
        <v>42181.166666666672</v>
      </c>
      <c r="U1168">
        <f t="shared" si="18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215</v>
      </c>
      <c r="F1169" s="8">
        <f>ROUND(E1169/D1169*100,0)</f>
        <v>0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>ROUND(E1169/M1169, 2)</f>
        <v>13.44</v>
      </c>
      <c r="Q1169" s="10" t="s">
        <v>8315</v>
      </c>
      <c r="R1169" t="s">
        <v>8314</v>
      </c>
      <c r="S1169" s="9">
        <f>(((K1169/60)/60) / 24) +DATE(1970,1,1)</f>
        <v>41863.734895833331</v>
      </c>
      <c r="T1169" s="9">
        <f>(((J1169/60)/60) /24) +DATE(1970,1,1)</f>
        <v>41894.734895833331</v>
      </c>
      <c r="U1169">
        <f t="shared" si="18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215</v>
      </c>
      <c r="F1170" s="8">
        <f>ROUND(E1170/D1170*100,0)</f>
        <v>1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>ROUND(E1170/M1170, 2)</f>
        <v>71.67</v>
      </c>
      <c r="Q1170" s="10" t="s">
        <v>8315</v>
      </c>
      <c r="R1170" t="s">
        <v>8314</v>
      </c>
      <c r="S1170" s="9">
        <f>(((K1170/60)/60) / 24) +DATE(1970,1,1)</f>
        <v>42605.053993055553</v>
      </c>
      <c r="T1170" s="9">
        <f>(((J1170/60)/60) /24) +DATE(1970,1,1)</f>
        <v>42635.053993055553</v>
      </c>
      <c r="U1170">
        <f t="shared" si="18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216</v>
      </c>
      <c r="F1171" s="8">
        <f>ROUND(E1171/D1171*100,0)</f>
        <v>2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>ROUND(E1171/M1171, 2)</f>
        <v>72</v>
      </c>
      <c r="Q1171" s="10" t="s">
        <v>8315</v>
      </c>
      <c r="R1171" t="s">
        <v>8314</v>
      </c>
      <c r="S1171" s="9">
        <f>(((K1171/60)/60) / 24) +DATE(1970,1,1)</f>
        <v>42027.353738425925</v>
      </c>
      <c r="T1171" s="9">
        <f>(((J1171/60)/60) /24) +DATE(1970,1,1)</f>
        <v>42057.353738425925</v>
      </c>
      <c r="U1171">
        <f t="shared" si="18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216</v>
      </c>
      <c r="F1172" s="8">
        <f>ROUND(E1172/D1172*100,0)</f>
        <v>1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>ROUND(E1172/M1172, 2)</f>
        <v>108</v>
      </c>
      <c r="Q1172" s="10" t="s">
        <v>8315</v>
      </c>
      <c r="R1172" t="s">
        <v>8314</v>
      </c>
      <c r="S1172" s="9">
        <f>(((K1172/60)/60) / 24) +DATE(1970,1,1)</f>
        <v>42124.893182870372</v>
      </c>
      <c r="T1172" s="9">
        <f>(((J1172/60)/60) /24) +DATE(1970,1,1)</f>
        <v>42154.893182870372</v>
      </c>
      <c r="U1172">
        <f t="shared" si="18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216</v>
      </c>
      <c r="F1173" s="8">
        <f>ROUND(E1173/D1173*100,0)</f>
        <v>1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>ROUND(E1173/M1173, 2)</f>
        <v>216</v>
      </c>
      <c r="Q1173" s="10" t="s">
        <v>8315</v>
      </c>
      <c r="R1173" t="s">
        <v>8314</v>
      </c>
      <c r="S1173" s="9">
        <f>(((K1173/60)/60) / 24) +DATE(1970,1,1)</f>
        <v>41938.804710648146</v>
      </c>
      <c r="T1173" s="9">
        <f>(((J1173/60)/60) /24) +DATE(1970,1,1)</f>
        <v>41956.846377314811</v>
      </c>
      <c r="U1173">
        <f t="shared" si="18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220</v>
      </c>
      <c r="F1174" s="8">
        <f>ROUND(E1174/D1174*100,0)</f>
        <v>2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t="e">
        <f>ROUND(E1174/M1174, 2)</f>
        <v>#DIV/0!</v>
      </c>
      <c r="Q1174" s="10" t="s">
        <v>8315</v>
      </c>
      <c r="R1174" t="s">
        <v>8314</v>
      </c>
      <c r="S1174" s="9">
        <f>(((K1174/60)/60) / 24) +DATE(1970,1,1)</f>
        <v>41841.682314814818</v>
      </c>
      <c r="T1174" s="9">
        <f>(((J1174/60)/60) /24) +DATE(1970,1,1)</f>
        <v>41871.682314814818</v>
      </c>
      <c r="U1174">
        <f t="shared" si="18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223</v>
      </c>
      <c r="F1175" s="8">
        <f>ROUND(E1175/D1175*100,0)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>ROUND(E1175/M1175, 2)</f>
        <v>223</v>
      </c>
      <c r="Q1175" s="10" t="s">
        <v>8315</v>
      </c>
      <c r="R1175" t="s">
        <v>8314</v>
      </c>
      <c r="S1175" s="9">
        <f>(((K1175/60)/60) / 24) +DATE(1970,1,1)</f>
        <v>42184.185844907406</v>
      </c>
      <c r="T1175" s="9">
        <f>(((J1175/60)/60) /24) +DATE(1970,1,1)</f>
        <v>42219.185844907406</v>
      </c>
      <c r="U1175">
        <f t="shared" si="18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223</v>
      </c>
      <c r="F1176" s="8">
        <f>ROUND(E1176/D1176*100,0)</f>
        <v>1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>ROUND(E1176/M1176, 2)</f>
        <v>11.74</v>
      </c>
      <c r="Q1176" s="10" t="s">
        <v>8315</v>
      </c>
      <c r="R1176" t="s">
        <v>8314</v>
      </c>
      <c r="S1176" s="9">
        <f>(((K1176/60)/60) / 24) +DATE(1970,1,1)</f>
        <v>42468.84174768519</v>
      </c>
      <c r="T1176" s="9">
        <f>(((J1176/60)/60) /24) +DATE(1970,1,1)</f>
        <v>42498.84174768519</v>
      </c>
      <c r="U1176">
        <f t="shared" si="18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225</v>
      </c>
      <c r="F1177" s="8">
        <f>ROUND(E1177/D1177*100,0)</f>
        <v>1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>ROUND(E1177/M1177, 2)</f>
        <v>25</v>
      </c>
      <c r="Q1177" s="10" t="s">
        <v>8315</v>
      </c>
      <c r="R1177" t="s">
        <v>8314</v>
      </c>
      <c r="S1177" s="9">
        <f>(((K1177/60)/60) / 24) +DATE(1970,1,1)</f>
        <v>42170.728460648148</v>
      </c>
      <c r="T1177" s="9">
        <f>(((J1177/60)/60) /24) +DATE(1970,1,1)</f>
        <v>42200.728460648148</v>
      </c>
      <c r="U1177">
        <f t="shared" si="18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225</v>
      </c>
      <c r="F1178" s="8">
        <f>ROUND(E1178/D1178*100,0)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>ROUND(E1178/M1178, 2)</f>
        <v>225</v>
      </c>
      <c r="Q1178" s="10" t="s">
        <v>8315</v>
      </c>
      <c r="R1178" t="s">
        <v>8314</v>
      </c>
      <c r="S1178" s="9">
        <f>(((K1178/60)/60) / 24) +DATE(1970,1,1)</f>
        <v>42746.019652777773</v>
      </c>
      <c r="T1178" s="9">
        <f>(((J1178/60)/60) /24) +DATE(1970,1,1)</f>
        <v>42800.541666666672</v>
      </c>
      <c r="U1178">
        <f t="shared" si="18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225</v>
      </c>
      <c r="F1179" s="8">
        <f>ROUND(E1179/D1179*100,0)</f>
        <v>4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t="e">
        <f>ROUND(E1179/M1179, 2)</f>
        <v>#DIV/0!</v>
      </c>
      <c r="Q1179" s="10" t="s">
        <v>8315</v>
      </c>
      <c r="R1179" t="s">
        <v>8314</v>
      </c>
      <c r="S1179" s="9">
        <f>(((K1179/60)/60) / 24) +DATE(1970,1,1)</f>
        <v>41897.660833333335</v>
      </c>
      <c r="T1179" s="9">
        <f>(((J1179/60)/60) /24) +DATE(1970,1,1)</f>
        <v>41927.660833333335</v>
      </c>
      <c r="U1179">
        <f t="shared" si="18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225</v>
      </c>
      <c r="F1180" s="8">
        <f>ROUND(E1180/D1180*100,0)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>ROUND(E1180/M1180, 2)</f>
        <v>225</v>
      </c>
      <c r="Q1180" s="10" t="s">
        <v>8315</v>
      </c>
      <c r="R1180" t="s">
        <v>8314</v>
      </c>
      <c r="S1180" s="9">
        <f>(((K1180/60)/60) / 24) +DATE(1970,1,1)</f>
        <v>41837.905694444446</v>
      </c>
      <c r="T1180" s="9">
        <f>(((J1180/60)/60) /24) +DATE(1970,1,1)</f>
        <v>41867.905694444446</v>
      </c>
      <c r="U1180">
        <f t="shared" si="18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225</v>
      </c>
      <c r="F1181" s="8">
        <f>ROUND(E1181/D1181*100,0)</f>
        <v>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>ROUND(E1181/M1181, 2)</f>
        <v>45</v>
      </c>
      <c r="Q1181" s="10" t="s">
        <v>8315</v>
      </c>
      <c r="R1181" t="s">
        <v>8314</v>
      </c>
      <c r="S1181" s="9">
        <f>(((K1181/60)/60) / 24) +DATE(1970,1,1)</f>
        <v>42275.720219907409</v>
      </c>
      <c r="T1181" s="9">
        <f>(((J1181/60)/60) /24) +DATE(1970,1,1)</f>
        <v>42305.720219907409</v>
      </c>
      <c r="U1181">
        <f t="shared" si="18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226</v>
      </c>
      <c r="F1182" s="8">
        <f>ROUND(E1182/D1182*100,0)</f>
        <v>0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>ROUND(E1182/M1182, 2)</f>
        <v>2.66</v>
      </c>
      <c r="Q1182" s="10" t="s">
        <v>8315</v>
      </c>
      <c r="R1182" t="s">
        <v>8314</v>
      </c>
      <c r="S1182" s="9">
        <f>(((K1182/60)/60) / 24) +DATE(1970,1,1)</f>
        <v>41781.806875000002</v>
      </c>
      <c r="T1182" s="9">
        <f>(((J1182/60)/60) /24) +DATE(1970,1,1)</f>
        <v>41818.806875000002</v>
      </c>
      <c r="U1182">
        <f t="shared" si="18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230</v>
      </c>
      <c r="F1183" s="8">
        <f>ROUND(E1183/D1183*100,0)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>ROUND(E1183/M1183, 2)</f>
        <v>76.67</v>
      </c>
      <c r="Q1183" s="10" t="s">
        <v>8315</v>
      </c>
      <c r="R1183" t="s">
        <v>8314</v>
      </c>
      <c r="S1183" s="9">
        <f>(((K1183/60)/60) / 24) +DATE(1970,1,1)</f>
        <v>42034.339363425926</v>
      </c>
      <c r="T1183" s="9">
        <f>(((J1183/60)/60) /24) +DATE(1970,1,1)</f>
        <v>42064.339363425926</v>
      </c>
      <c r="U1183">
        <f t="shared" si="18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230</v>
      </c>
      <c r="F1184" s="8">
        <f>ROUND(E1184/D1184*100,0)</f>
        <v>23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>ROUND(E1184/M1184, 2)</f>
        <v>57.5</v>
      </c>
      <c r="Q1184" s="10" t="s">
        <v>8315</v>
      </c>
      <c r="R1184" t="s">
        <v>8314</v>
      </c>
      <c r="S1184" s="9">
        <f>(((K1184/60)/60) / 24) +DATE(1970,1,1)</f>
        <v>42728.827407407407</v>
      </c>
      <c r="T1184" s="9">
        <f>(((J1184/60)/60) /24) +DATE(1970,1,1)</f>
        <v>42747.695833333331</v>
      </c>
      <c r="U1184">
        <f t="shared" si="18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233</v>
      </c>
      <c r="F1185" s="8">
        <f>ROUND(E1185/D1185*100,0)</f>
        <v>9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>ROUND(E1185/M1185, 2)</f>
        <v>77.67</v>
      </c>
      <c r="Q1185" s="10" t="s">
        <v>8315</v>
      </c>
      <c r="R1185" t="s">
        <v>8314</v>
      </c>
      <c r="S1185" s="9">
        <f>(((K1185/60)/60) / 24) +DATE(1970,1,1)</f>
        <v>42656.86137731481</v>
      </c>
      <c r="T1185" s="9">
        <f>(((J1185/60)/60) /24) +DATE(1970,1,1)</f>
        <v>42676.165972222225</v>
      </c>
      <c r="U1185">
        <f t="shared" si="18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233</v>
      </c>
      <c r="F1186" s="8">
        <f>ROUND(E1186/D1186*100,0)</f>
        <v>1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>ROUND(E1186/M1186, 2)</f>
        <v>0.62</v>
      </c>
      <c r="Q1186" s="10" t="s">
        <v>8330</v>
      </c>
      <c r="R1186" t="s">
        <v>8333</v>
      </c>
      <c r="S1186" s="9">
        <f>(((K1186/60)/60) / 24) +DATE(1970,1,1)</f>
        <v>42741.599664351852</v>
      </c>
      <c r="T1186" s="9">
        <f>(((J1186/60)/60) /24) +DATE(1970,1,1)</f>
        <v>42772.599664351852</v>
      </c>
      <c r="U1186">
        <f t="shared" si="18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234</v>
      </c>
      <c r="F1187" s="8">
        <f>ROUND(E1187/D1187*100,0)</f>
        <v>2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>ROUND(E1187/M1187, 2)</f>
        <v>2.11</v>
      </c>
      <c r="Q1187" s="10" t="s">
        <v>8330</v>
      </c>
      <c r="R1187" t="s">
        <v>8333</v>
      </c>
      <c r="S1187" s="9">
        <f>(((K1187/60)/60) / 24) +DATE(1970,1,1)</f>
        <v>42130.865150462967</v>
      </c>
      <c r="T1187" s="9">
        <f>(((J1187/60)/60) /24) +DATE(1970,1,1)</f>
        <v>42163.166666666672</v>
      </c>
      <c r="U1187">
        <f t="shared" si="18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234</v>
      </c>
      <c r="F1188" s="8">
        <f>ROUND(E1188/D1188*100,0)</f>
        <v>3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>ROUND(E1188/M1188, 2)</f>
        <v>1.9</v>
      </c>
      <c r="Q1188" s="10" t="s">
        <v>8330</v>
      </c>
      <c r="R1188" t="s">
        <v>8333</v>
      </c>
      <c r="S1188" s="9">
        <f>(((K1188/60)/60) / 24) +DATE(1970,1,1)</f>
        <v>42123.86336805555</v>
      </c>
      <c r="T1188" s="9">
        <f>(((J1188/60)/60) /24) +DATE(1970,1,1)</f>
        <v>42156.945833333331</v>
      </c>
      <c r="U1188">
        <f t="shared" si="18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234</v>
      </c>
      <c r="F1189" s="8">
        <f>ROUND(E1189/D1189*100,0)</f>
        <v>3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>ROUND(E1189/M1189, 2)</f>
        <v>3.34</v>
      </c>
      <c r="Q1189" s="10" t="s">
        <v>8330</v>
      </c>
      <c r="R1189" t="s">
        <v>8333</v>
      </c>
      <c r="S1189" s="9">
        <f>(((K1189/60)/60) / 24) +DATE(1970,1,1)</f>
        <v>42109.894942129627</v>
      </c>
      <c r="T1189" s="9">
        <f>(((J1189/60)/60) /24) +DATE(1970,1,1)</f>
        <v>42141.75</v>
      </c>
      <c r="U1189">
        <f t="shared" si="18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235</v>
      </c>
      <c r="F1190" s="8">
        <f>ROUND(E1190/D1190*100,0)</f>
        <v>12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>ROUND(E1190/M1190, 2)</f>
        <v>2.76</v>
      </c>
      <c r="Q1190" s="10" t="s">
        <v>8330</v>
      </c>
      <c r="R1190" t="s">
        <v>8333</v>
      </c>
      <c r="S1190" s="9">
        <f>(((K1190/60)/60) / 24) +DATE(1970,1,1)</f>
        <v>42711.700694444444</v>
      </c>
      <c r="T1190" s="9">
        <f>(((J1190/60)/60) /24) +DATE(1970,1,1)</f>
        <v>42732.700694444444</v>
      </c>
      <c r="U1190">
        <f t="shared" si="18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236</v>
      </c>
      <c r="F1191" s="8">
        <f>ROUND(E1191/D1191*100,0)</f>
        <v>3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>ROUND(E1191/M1191, 2)</f>
        <v>2.74</v>
      </c>
      <c r="Q1191" s="10" t="s">
        <v>8330</v>
      </c>
      <c r="R1191" t="s">
        <v>8333</v>
      </c>
      <c r="S1191" s="9">
        <f>(((K1191/60)/60) / 24) +DATE(1970,1,1)</f>
        <v>42529.979108796295</v>
      </c>
      <c r="T1191" s="9">
        <f>(((J1191/60)/60) /24) +DATE(1970,1,1)</f>
        <v>42550.979108796295</v>
      </c>
      <c r="U1191">
        <f t="shared" si="18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236</v>
      </c>
      <c r="F1192" s="8">
        <f>ROUND(E1192/D1192*100,0)</f>
        <v>47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>ROUND(E1192/M1192, 2)</f>
        <v>18.149999999999999</v>
      </c>
      <c r="Q1192" s="10" t="s">
        <v>8330</v>
      </c>
      <c r="R1192" t="s">
        <v>8333</v>
      </c>
      <c r="S1192" s="9">
        <f>(((K1192/60)/60) / 24) +DATE(1970,1,1)</f>
        <v>41852.665798611109</v>
      </c>
      <c r="T1192" s="9">
        <f>(((J1192/60)/60) /24) +DATE(1970,1,1)</f>
        <v>41882.665798611109</v>
      </c>
      <c r="U1192">
        <f t="shared" si="18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237</v>
      </c>
      <c r="F1193" s="8">
        <f>ROUND(E1193/D1193*100,0)</f>
        <v>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>ROUND(E1193/M1193, 2)</f>
        <v>7.18</v>
      </c>
      <c r="Q1193" s="10" t="s">
        <v>8330</v>
      </c>
      <c r="R1193" t="s">
        <v>8333</v>
      </c>
      <c r="S1193" s="9">
        <f>(((K1193/60)/60) / 24) +DATE(1970,1,1)</f>
        <v>42419.603703703702</v>
      </c>
      <c r="T1193" s="9">
        <f>(((J1193/60)/60) /24) +DATE(1970,1,1)</f>
        <v>42449.562037037031</v>
      </c>
      <c r="U1193">
        <f t="shared" si="18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240</v>
      </c>
      <c r="F1194" s="8">
        <f>ROUND(E1194/D1194*100,0)</f>
        <v>240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>ROUND(E1194/M1194, 2)</f>
        <v>16</v>
      </c>
      <c r="Q1194" s="10" t="s">
        <v>8330</v>
      </c>
      <c r="R1194" t="s">
        <v>8333</v>
      </c>
      <c r="S1194" s="9">
        <f>(((K1194/60)/60) / 24) +DATE(1970,1,1)</f>
        <v>42747.506689814814</v>
      </c>
      <c r="T1194" s="9">
        <f>(((J1194/60)/60) /24) +DATE(1970,1,1)</f>
        <v>42777.506689814814</v>
      </c>
      <c r="U1194">
        <f t="shared" si="18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240</v>
      </c>
      <c r="F1195" s="8">
        <f>ROUND(E1195/D1195*100,0)</f>
        <v>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>ROUND(E1195/M1195, 2)</f>
        <v>0.88</v>
      </c>
      <c r="Q1195" s="10" t="s">
        <v>8330</v>
      </c>
      <c r="R1195" t="s">
        <v>8333</v>
      </c>
      <c r="S1195" s="9">
        <f>(((K1195/60)/60) / 24) +DATE(1970,1,1)</f>
        <v>42409.776076388895</v>
      </c>
      <c r="T1195" s="9">
        <f>(((J1195/60)/60) /24) +DATE(1970,1,1)</f>
        <v>42469.734409722223</v>
      </c>
      <c r="U1195">
        <f t="shared" si="18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241</v>
      </c>
      <c r="F1196" s="8">
        <f>ROUND(E1196/D1196*100,0)</f>
        <v>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>ROUND(E1196/M1196, 2)</f>
        <v>0.34</v>
      </c>
      <c r="Q1196" s="10" t="s">
        <v>8330</v>
      </c>
      <c r="R1196" t="s">
        <v>8333</v>
      </c>
      <c r="S1196" s="9">
        <f>(((K1196/60)/60) / 24) +DATE(1970,1,1)</f>
        <v>42072.488182870366</v>
      </c>
      <c r="T1196" s="9">
        <f>(((J1196/60)/60) /24) +DATE(1970,1,1)</f>
        <v>42102.488182870366</v>
      </c>
      <c r="U1196">
        <f t="shared" si="18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241</v>
      </c>
      <c r="F1197" s="8">
        <f>ROUND(E1197/D1197*100,0)</f>
        <v>2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>ROUND(E1197/M1197, 2)</f>
        <v>1.42</v>
      </c>
      <c r="Q1197" s="10" t="s">
        <v>8330</v>
      </c>
      <c r="R1197" t="s">
        <v>8333</v>
      </c>
      <c r="S1197" s="9">
        <f>(((K1197/60)/60) / 24) +DATE(1970,1,1)</f>
        <v>42298.34783564815</v>
      </c>
      <c r="T1197" s="9">
        <f>(((J1197/60)/60) /24) +DATE(1970,1,1)</f>
        <v>42358.375</v>
      </c>
      <c r="U1197">
        <f t="shared" si="18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241</v>
      </c>
      <c r="F1198" s="8">
        <f>ROUND(E1198/D1198*100,0)</f>
        <v>2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>ROUND(E1198/M1198, 2)</f>
        <v>0.47</v>
      </c>
      <c r="Q1198" s="10" t="s">
        <v>8330</v>
      </c>
      <c r="R1198" t="s">
        <v>8333</v>
      </c>
      <c r="S1198" s="9">
        <f>(((K1198/60)/60) / 24) +DATE(1970,1,1)</f>
        <v>42326.818738425922</v>
      </c>
      <c r="T1198" s="9">
        <f>(((J1198/60)/60) /24) +DATE(1970,1,1)</f>
        <v>42356.818738425922</v>
      </c>
      <c r="U1198">
        <f t="shared" si="18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243</v>
      </c>
      <c r="F1199" s="8">
        <f>ROUND(E1199/D1199*100,0)</f>
        <v>2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>ROUND(E1199/M1199, 2)</f>
        <v>0.77</v>
      </c>
      <c r="Q1199" s="10" t="s">
        <v>8330</v>
      </c>
      <c r="R1199" t="s">
        <v>8333</v>
      </c>
      <c r="S1199" s="9">
        <f>(((K1199/60)/60) / 24) +DATE(1970,1,1)</f>
        <v>42503.66474537037</v>
      </c>
      <c r="T1199" s="9">
        <f>(((J1199/60)/60) /24) +DATE(1970,1,1)</f>
        <v>42534.249305555553</v>
      </c>
      <c r="U1199">
        <f t="shared" si="18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245</v>
      </c>
      <c r="F1200" s="8">
        <f>ROUND(E1200/D1200*100,0)</f>
        <v>7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>ROUND(E1200/M1200, 2)</f>
        <v>1.47</v>
      </c>
      <c r="Q1200" s="10" t="s">
        <v>8330</v>
      </c>
      <c r="R1200" t="s">
        <v>8333</v>
      </c>
      <c r="S1200" s="9">
        <f>(((K1200/60)/60) / 24) +DATE(1970,1,1)</f>
        <v>42333.619050925925</v>
      </c>
      <c r="T1200" s="9">
        <f>(((J1200/60)/60) /24) +DATE(1970,1,1)</f>
        <v>42369.125</v>
      </c>
      <c r="U1200">
        <f t="shared" si="18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250</v>
      </c>
      <c r="F1201" s="8">
        <f>ROUND(E1201/D1201*100,0)</f>
        <v>9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>ROUND(E1201/M1201, 2)</f>
        <v>27.78</v>
      </c>
      <c r="Q1201" s="10" t="s">
        <v>8330</v>
      </c>
      <c r="R1201" t="s">
        <v>8333</v>
      </c>
      <c r="S1201" s="9">
        <f>(((K1201/60)/60) / 24) +DATE(1970,1,1)</f>
        <v>42161.770833333328</v>
      </c>
      <c r="T1201" s="9">
        <f>(((J1201/60)/60) /24) +DATE(1970,1,1)</f>
        <v>42193.770833333328</v>
      </c>
      <c r="U1201">
        <f t="shared" si="18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250</v>
      </c>
      <c r="F1202" s="8">
        <f>ROUND(E1202/D1202*100,0)</f>
        <v>5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>ROUND(E1202/M1202, 2)</f>
        <v>2.4300000000000002</v>
      </c>
      <c r="Q1202" s="10" t="s">
        <v>8330</v>
      </c>
      <c r="R1202" t="s">
        <v>8333</v>
      </c>
      <c r="S1202" s="9">
        <f>(((K1202/60)/60) / 24) +DATE(1970,1,1)</f>
        <v>42089.477500000001</v>
      </c>
      <c r="T1202" s="9">
        <f>(((J1202/60)/60) /24) +DATE(1970,1,1)</f>
        <v>42110.477500000001</v>
      </c>
      <c r="U1202">
        <f t="shared" si="18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250</v>
      </c>
      <c r="F1203" s="8">
        <f>ROUND(E1203/D1203*100,0)</f>
        <v>4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>ROUND(E1203/M1203, 2)</f>
        <v>2.25</v>
      </c>
      <c r="Q1203" s="10" t="s">
        <v>8330</v>
      </c>
      <c r="R1203" t="s">
        <v>8333</v>
      </c>
      <c r="S1203" s="9">
        <f>(((K1203/60)/60) / 24) +DATE(1970,1,1)</f>
        <v>42536.60701388889</v>
      </c>
      <c r="T1203" s="9">
        <f>(((J1203/60)/60) /24) +DATE(1970,1,1)</f>
        <v>42566.60701388889</v>
      </c>
      <c r="U1203">
        <f t="shared" si="18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250</v>
      </c>
      <c r="F1204" s="8">
        <f>ROUND(E1204/D1204*100,0)</f>
        <v>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>ROUND(E1204/M1204, 2)</f>
        <v>0.92</v>
      </c>
      <c r="Q1204" s="10" t="s">
        <v>8330</v>
      </c>
      <c r="R1204" t="s">
        <v>8333</v>
      </c>
      <c r="S1204" s="9">
        <f>(((K1204/60)/60) / 24) +DATE(1970,1,1)</f>
        <v>42152.288819444439</v>
      </c>
      <c r="T1204" s="9">
        <f>(((J1204/60)/60) /24) +DATE(1970,1,1)</f>
        <v>42182.288819444439</v>
      </c>
      <c r="U1204">
        <f t="shared" si="18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250</v>
      </c>
      <c r="F1205" s="8">
        <f>ROUND(E1205/D1205*100,0)</f>
        <v>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>ROUND(E1205/M1205, 2)</f>
        <v>2.48</v>
      </c>
      <c r="Q1205" s="10" t="s">
        <v>8330</v>
      </c>
      <c r="R1205" t="s">
        <v>8333</v>
      </c>
      <c r="S1205" s="9">
        <f>(((K1205/60)/60) / 24) +DATE(1970,1,1)</f>
        <v>42125.614895833336</v>
      </c>
      <c r="T1205" s="9">
        <f>(((J1205/60)/60) /24) +DATE(1970,1,1)</f>
        <v>42155.614895833336</v>
      </c>
      <c r="U1205">
        <f t="shared" si="18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250</v>
      </c>
      <c r="F1206" s="8">
        <f>ROUND(E1206/D1206*100,0)</f>
        <v>2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>ROUND(E1206/M1206, 2)</f>
        <v>4.3899999999999997</v>
      </c>
      <c r="Q1206" s="10" t="s">
        <v>8330</v>
      </c>
      <c r="R1206" t="s">
        <v>8333</v>
      </c>
      <c r="S1206" s="9">
        <f>(((K1206/60)/60) / 24) +DATE(1970,1,1)</f>
        <v>42297.748067129629</v>
      </c>
      <c r="T1206" s="9">
        <f>(((J1206/60)/60) /24) +DATE(1970,1,1)</f>
        <v>42342.208333333328</v>
      </c>
      <c r="U1206">
        <f t="shared" si="18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250</v>
      </c>
      <c r="F1207" s="8">
        <f>ROUND(E1207/D1207*100,0)</f>
        <v>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>ROUND(E1207/M1207, 2)</f>
        <v>4.03</v>
      </c>
      <c r="Q1207" s="10" t="s">
        <v>8330</v>
      </c>
      <c r="R1207" t="s">
        <v>8333</v>
      </c>
      <c r="S1207" s="9">
        <f>(((K1207/60)/60) / 24) +DATE(1970,1,1)</f>
        <v>42138.506377314814</v>
      </c>
      <c r="T1207" s="9">
        <f>(((J1207/60)/60) /24) +DATE(1970,1,1)</f>
        <v>42168.506377314814</v>
      </c>
      <c r="U1207">
        <f t="shared" si="18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250</v>
      </c>
      <c r="F1208" s="8">
        <f>ROUND(E1208/D1208*100,0)</f>
        <v>28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>ROUND(E1208/M1208, 2)</f>
        <v>7.81</v>
      </c>
      <c r="Q1208" s="10" t="s">
        <v>8330</v>
      </c>
      <c r="R1208" t="s">
        <v>8333</v>
      </c>
      <c r="S1208" s="9">
        <f>(((K1208/60)/60) / 24) +DATE(1970,1,1)</f>
        <v>42772.776076388895</v>
      </c>
      <c r="T1208" s="9">
        <f>(((J1208/60)/60) /24) +DATE(1970,1,1)</f>
        <v>42805.561805555553</v>
      </c>
      <c r="U1208">
        <f t="shared" si="18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250</v>
      </c>
      <c r="F1209" s="8">
        <f>ROUND(E1209/D1209*100,0)</f>
        <v>1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>ROUND(E1209/M1209, 2)</f>
        <v>1.77</v>
      </c>
      <c r="Q1209" s="10" t="s">
        <v>8330</v>
      </c>
      <c r="R1209" t="s">
        <v>8333</v>
      </c>
      <c r="S1209" s="9">
        <f>(((K1209/60)/60) / 24) +DATE(1970,1,1)</f>
        <v>42430.430243055554</v>
      </c>
      <c r="T1209" s="9">
        <f>(((J1209/60)/60) /24) +DATE(1970,1,1)</f>
        <v>42460.416666666672</v>
      </c>
      <c r="U1209">
        <f t="shared" si="18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250</v>
      </c>
      <c r="F1210" s="8">
        <f>ROUND(E1210/D1210*100,0)</f>
        <v>3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>ROUND(E1210/M1210, 2)</f>
        <v>3.33</v>
      </c>
      <c r="Q1210" s="10" t="s">
        <v>8330</v>
      </c>
      <c r="R1210" t="s">
        <v>8333</v>
      </c>
      <c r="S1210" s="9">
        <f>(((K1210/60)/60) / 24) +DATE(1970,1,1)</f>
        <v>42423.709074074075</v>
      </c>
      <c r="T1210" s="9">
        <f>(((J1210/60)/60) /24) +DATE(1970,1,1)</f>
        <v>42453.667407407411</v>
      </c>
      <c r="U1210">
        <f t="shared" si="18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250</v>
      </c>
      <c r="F1211" s="8">
        <f>ROUND(E1211/D1211*100,0)</f>
        <v>4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>ROUND(E1211/M1211, 2)</f>
        <v>5.43</v>
      </c>
      <c r="Q1211" s="10" t="s">
        <v>8330</v>
      </c>
      <c r="R1211" t="s">
        <v>8333</v>
      </c>
      <c r="S1211" s="9">
        <f>(((K1211/60)/60) / 24) +DATE(1970,1,1)</f>
        <v>42761.846122685187</v>
      </c>
      <c r="T1211" s="9">
        <f>(((J1211/60)/60) /24) +DATE(1970,1,1)</f>
        <v>42791.846122685187</v>
      </c>
      <c r="U1211">
        <f t="shared" si="18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250</v>
      </c>
      <c r="F1212" s="8">
        <f>ROUND(E1212/D1212*100,0)</f>
        <v>1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>ROUND(E1212/M1212, 2)</f>
        <v>2.4300000000000002</v>
      </c>
      <c r="Q1212" s="10" t="s">
        <v>8330</v>
      </c>
      <c r="R1212" t="s">
        <v>8333</v>
      </c>
      <c r="S1212" s="9">
        <f>(((K1212/60)/60) / 24) +DATE(1970,1,1)</f>
        <v>42132.941805555558</v>
      </c>
      <c r="T1212" s="9">
        <f>(((J1212/60)/60) /24) +DATE(1970,1,1)</f>
        <v>42155.875</v>
      </c>
      <c r="U1212">
        <f t="shared" si="18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250</v>
      </c>
      <c r="F1213" s="8">
        <f>ROUND(E1213/D1213*100,0)</f>
        <v>25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>ROUND(E1213/M1213, 2)</f>
        <v>41.67</v>
      </c>
      <c r="Q1213" s="10" t="s">
        <v>8330</v>
      </c>
      <c r="R1213" t="s">
        <v>8333</v>
      </c>
      <c r="S1213" s="9">
        <f>(((K1213/60)/60) / 24) +DATE(1970,1,1)</f>
        <v>42515.866446759261</v>
      </c>
      <c r="T1213" s="9">
        <f>(((J1213/60)/60) /24) +DATE(1970,1,1)</f>
        <v>42530.866446759261</v>
      </c>
      <c r="U1213">
        <f t="shared" si="18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250</v>
      </c>
      <c r="F1214" s="8">
        <f>ROUND(E1214/D1214*100,0)</f>
        <v>10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>ROUND(E1214/M1214, 2)</f>
        <v>3.01</v>
      </c>
      <c r="Q1214" s="10" t="s">
        <v>8330</v>
      </c>
      <c r="R1214" t="s">
        <v>8333</v>
      </c>
      <c r="S1214" s="9">
        <f>(((K1214/60)/60) / 24) +DATE(1970,1,1)</f>
        <v>42318.950173611112</v>
      </c>
      <c r="T1214" s="9">
        <f>(((J1214/60)/60) /24) +DATE(1970,1,1)</f>
        <v>42335.041666666672</v>
      </c>
      <c r="U1214">
        <f t="shared" si="18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251</v>
      </c>
      <c r="F1215" s="8">
        <f>ROUND(E1215/D1215*100,0)</f>
        <v>4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>ROUND(E1215/M1215, 2)</f>
        <v>2.3199999999999998</v>
      </c>
      <c r="Q1215" s="10" t="s">
        <v>8330</v>
      </c>
      <c r="R1215" t="s">
        <v>8333</v>
      </c>
      <c r="S1215" s="9">
        <f>(((K1215/60)/60) / 24) +DATE(1970,1,1)</f>
        <v>42731.755787037036</v>
      </c>
      <c r="T1215" s="9">
        <f>(((J1215/60)/60) /24) +DATE(1970,1,1)</f>
        <v>42766.755787037036</v>
      </c>
      <c r="U1215">
        <f t="shared" si="18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251</v>
      </c>
      <c r="F1216" s="8">
        <f>ROUND(E1216/D1216*100,0)</f>
        <v>13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>ROUND(E1216/M1216, 2)</f>
        <v>10.039999999999999</v>
      </c>
      <c r="Q1216" s="10" t="s">
        <v>8330</v>
      </c>
      <c r="R1216" t="s">
        <v>8333</v>
      </c>
      <c r="S1216" s="9">
        <f>(((K1216/60)/60) / 24) +DATE(1970,1,1)</f>
        <v>42104.840335648143</v>
      </c>
      <c r="T1216" s="9">
        <f>(((J1216/60)/60) /24) +DATE(1970,1,1)</f>
        <v>42164.840335648143</v>
      </c>
      <c r="U1216">
        <f t="shared" si="18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252</v>
      </c>
      <c r="F1217" s="8">
        <f>ROUND(E1217/D1217*100,0)</f>
        <v>5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>ROUND(E1217/M1217, 2)</f>
        <v>0.46</v>
      </c>
      <c r="Q1217" s="10" t="s">
        <v>8330</v>
      </c>
      <c r="R1217" t="s">
        <v>8333</v>
      </c>
      <c r="S1217" s="9">
        <f>(((K1217/60)/60) / 24) +DATE(1970,1,1)</f>
        <v>41759.923101851848</v>
      </c>
      <c r="T1217" s="9">
        <f>(((J1217/60)/60) /24) +DATE(1970,1,1)</f>
        <v>41789.923101851848</v>
      </c>
      <c r="U1217">
        <f t="shared" si="18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252</v>
      </c>
      <c r="F1218" s="8">
        <f>ROUND(E1218/D1218*100,0)</f>
        <v>2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>ROUND(E1218/M1218, 2)</f>
        <v>1.1399999999999999</v>
      </c>
      <c r="Q1218" s="10" t="s">
        <v>8330</v>
      </c>
      <c r="R1218" t="s">
        <v>8333</v>
      </c>
      <c r="S1218" s="9">
        <f>(((K1218/60)/60) / 24) +DATE(1970,1,1)</f>
        <v>42247.616400462968</v>
      </c>
      <c r="T1218" s="9">
        <f>(((J1218/60)/60) /24) +DATE(1970,1,1)</f>
        <v>42279.960416666669</v>
      </c>
      <c r="U1218">
        <f t="shared" si="18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255</v>
      </c>
      <c r="F1219" s="8">
        <f>ROUND(E1219/D1219*100,0)</f>
        <v>1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>ROUND(E1219/M1219, 2)</f>
        <v>1.39</v>
      </c>
      <c r="Q1219" s="10" t="s">
        <v>8330</v>
      </c>
      <c r="R1219" t="s">
        <v>8333</v>
      </c>
      <c r="S1219" s="9">
        <f>(((K1219/60)/60) / 24) +DATE(1970,1,1)</f>
        <v>42535.809490740736</v>
      </c>
      <c r="T1219" s="9">
        <f>(((J1219/60)/60) /24) +DATE(1970,1,1)</f>
        <v>42565.809490740736</v>
      </c>
      <c r="U1219">
        <f t="shared" ref="U1219:U1282" si="1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258</v>
      </c>
      <c r="F1220" s="8">
        <f>ROUND(E1220/D1220*100,0)</f>
        <v>3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>ROUND(E1220/M1220, 2)</f>
        <v>2.9</v>
      </c>
      <c r="Q1220" s="10" t="s">
        <v>8330</v>
      </c>
      <c r="R1220" t="s">
        <v>8333</v>
      </c>
      <c r="S1220" s="9">
        <f>(((K1220/60)/60) / 24) +DATE(1970,1,1)</f>
        <v>42278.662037037036</v>
      </c>
      <c r="T1220" s="9">
        <f>(((J1220/60)/60) /24) +DATE(1970,1,1)</f>
        <v>42309.125</v>
      </c>
      <c r="U1220">
        <f t="shared" si="1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259</v>
      </c>
      <c r="F1221" s="8">
        <f>ROUND(E1221/D1221*100,0)</f>
        <v>2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>ROUND(E1221/M1221, 2)</f>
        <v>1.02</v>
      </c>
      <c r="Q1221" s="10" t="s">
        <v>8330</v>
      </c>
      <c r="R1221" t="s">
        <v>8333</v>
      </c>
      <c r="S1221" s="9">
        <f>(((K1221/60)/60) / 24) +DATE(1970,1,1)</f>
        <v>42633.461956018517</v>
      </c>
      <c r="T1221" s="9">
        <f>(((J1221/60)/60) /24) +DATE(1970,1,1)</f>
        <v>42663.461956018517</v>
      </c>
      <c r="U1221">
        <f t="shared" si="1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260</v>
      </c>
      <c r="F1222" s="8">
        <f>ROUND(E1222/D1222*100,0)</f>
        <v>2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>ROUND(E1222/M1222, 2)</f>
        <v>1.86</v>
      </c>
      <c r="Q1222" s="10" t="s">
        <v>8330</v>
      </c>
      <c r="R1222" t="s">
        <v>8333</v>
      </c>
      <c r="S1222" s="9">
        <f>(((K1222/60)/60) / 24) +DATE(1970,1,1)</f>
        <v>42211.628611111111</v>
      </c>
      <c r="T1222" s="9">
        <f>(((J1222/60)/60) /24) +DATE(1970,1,1)</f>
        <v>42241.628611111111</v>
      </c>
      <c r="U1222">
        <f t="shared" si="1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260</v>
      </c>
      <c r="F1223" s="8">
        <f>ROUND(E1223/D1223*100,0)</f>
        <v>12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>ROUND(E1223/M1223, 2)</f>
        <v>2.52</v>
      </c>
      <c r="Q1223" s="10" t="s">
        <v>8330</v>
      </c>
      <c r="R1223" t="s">
        <v>8333</v>
      </c>
      <c r="S1223" s="9">
        <f>(((K1223/60)/60) / 24) +DATE(1970,1,1)</f>
        <v>42680.47555555556</v>
      </c>
      <c r="T1223" s="9">
        <f>(((J1223/60)/60) /24) +DATE(1970,1,1)</f>
        <v>42708</v>
      </c>
      <c r="U1223">
        <f t="shared" si="1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260</v>
      </c>
      <c r="F1224" s="8">
        <f>ROUND(E1224/D1224*100,0)</f>
        <v>7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>ROUND(E1224/M1224, 2)</f>
        <v>1.88</v>
      </c>
      <c r="Q1224" s="10" t="s">
        <v>8330</v>
      </c>
      <c r="R1224" t="s">
        <v>8333</v>
      </c>
      <c r="S1224" s="9">
        <f>(((K1224/60)/60) / 24) +DATE(1970,1,1)</f>
        <v>42430.720451388886</v>
      </c>
      <c r="T1224" s="9">
        <f>(((J1224/60)/60) /24) +DATE(1970,1,1)</f>
        <v>42461.166666666672</v>
      </c>
      <c r="U1224">
        <f t="shared" si="1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260</v>
      </c>
      <c r="F1225" s="8">
        <f>ROUND(E1225/D1225*100,0)</f>
        <v>1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>ROUND(E1225/M1225, 2)</f>
        <v>1.36</v>
      </c>
      <c r="Q1225" s="10" t="s">
        <v>8330</v>
      </c>
      <c r="R1225" t="s">
        <v>8333</v>
      </c>
      <c r="S1225" s="9">
        <f>(((K1225/60)/60) / 24) +DATE(1970,1,1)</f>
        <v>42654.177187499998</v>
      </c>
      <c r="T1225" s="9">
        <f>(((J1225/60)/60) /24) +DATE(1970,1,1)</f>
        <v>42684.218854166669</v>
      </c>
      <c r="U1225">
        <f t="shared" si="1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260</v>
      </c>
      <c r="F1226" s="8">
        <f>ROUND(E1226/D1226*100,0)</f>
        <v>2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>ROUND(E1226/M1226, 2)</f>
        <v>14.44</v>
      </c>
      <c r="Q1226" s="10" t="s">
        <v>8319</v>
      </c>
      <c r="R1226" t="s">
        <v>8344</v>
      </c>
      <c r="S1226" s="9">
        <f>(((K1226/60)/60) / 24) +DATE(1970,1,1)</f>
        <v>41736.549791666665</v>
      </c>
      <c r="T1226" s="9">
        <f>(((J1226/60)/60) /24) +DATE(1970,1,1)</f>
        <v>41796.549791666665</v>
      </c>
      <c r="U1226">
        <f t="shared" si="1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260</v>
      </c>
      <c r="F1227" s="8">
        <f>ROUND(E1227/D1227*100,0)</f>
        <v>9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>ROUND(E1227/M1227, 2)</f>
        <v>86.67</v>
      </c>
      <c r="Q1227" s="10" t="s">
        <v>8319</v>
      </c>
      <c r="R1227" t="s">
        <v>8344</v>
      </c>
      <c r="S1227" s="9">
        <f>(((K1227/60)/60) / 24) +DATE(1970,1,1)</f>
        <v>41509.905995370369</v>
      </c>
      <c r="T1227" s="9">
        <f>(((J1227/60)/60) /24) +DATE(1970,1,1)</f>
        <v>41569.905995370369</v>
      </c>
      <c r="U1227">
        <f t="shared" si="1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260</v>
      </c>
      <c r="F1228" s="8">
        <f>ROUND(E1228/D1228*100,0)</f>
        <v>1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>ROUND(E1228/M1228, 2)</f>
        <v>6.5</v>
      </c>
      <c r="Q1228" s="10" t="s">
        <v>8319</v>
      </c>
      <c r="R1228" t="s">
        <v>8344</v>
      </c>
      <c r="S1228" s="9">
        <f>(((K1228/60)/60) / 24) +DATE(1970,1,1)</f>
        <v>41715.874780092592</v>
      </c>
      <c r="T1228" s="9">
        <f>(((J1228/60)/60) /24) +DATE(1970,1,1)</f>
        <v>41750.041666666664</v>
      </c>
      <c r="U1228">
        <f t="shared" si="1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261</v>
      </c>
      <c r="F1229" s="8">
        <f>ROUND(E1229/D1229*100,0)</f>
        <v>13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t="e">
        <f>ROUND(E1229/M1229, 2)</f>
        <v>#DIV/0!</v>
      </c>
      <c r="Q1229" s="10" t="s">
        <v>8319</v>
      </c>
      <c r="R1229" t="s">
        <v>8344</v>
      </c>
      <c r="S1229" s="9">
        <f>(((K1229/60)/60) / 24) +DATE(1970,1,1)</f>
        <v>41827.919166666667</v>
      </c>
      <c r="T1229" s="9">
        <f>(((J1229/60)/60) /24) +DATE(1970,1,1)</f>
        <v>41858.291666666664</v>
      </c>
      <c r="U1229">
        <f t="shared" si="1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262</v>
      </c>
      <c r="F1230" s="8">
        <f>ROUND(E1230/D1230*100,0)</f>
        <v>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>ROUND(E1230/M1230, 2)</f>
        <v>10.92</v>
      </c>
      <c r="Q1230" s="10" t="s">
        <v>8319</v>
      </c>
      <c r="R1230" t="s">
        <v>8344</v>
      </c>
      <c r="S1230" s="9">
        <f>(((K1230/60)/60) / 24) +DATE(1970,1,1)</f>
        <v>40754.729259259257</v>
      </c>
      <c r="T1230" s="9">
        <f>(((J1230/60)/60) /24) +DATE(1970,1,1)</f>
        <v>40814.729259259257</v>
      </c>
      <c r="U1230">
        <f t="shared" si="1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264</v>
      </c>
      <c r="F1231" s="8">
        <f>ROUND(E1231/D1231*100,0)</f>
        <v>10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>ROUND(E1231/M1231, 2)</f>
        <v>264</v>
      </c>
      <c r="Q1231" s="10" t="s">
        <v>8319</v>
      </c>
      <c r="R1231" t="s">
        <v>8344</v>
      </c>
      <c r="S1231" s="9">
        <f>(((K1231/60)/60) / 24) +DATE(1970,1,1)</f>
        <v>40985.459803240738</v>
      </c>
      <c r="T1231" s="9">
        <f>(((J1231/60)/60) /24) +DATE(1970,1,1)</f>
        <v>41015.666666666664</v>
      </c>
      <c r="U1231">
        <f t="shared" si="1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266</v>
      </c>
      <c r="F1232" s="8">
        <f>ROUND(E1232/D1232*100,0)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t="e">
        <f>ROUND(E1232/M1232, 2)</f>
        <v>#DIV/0!</v>
      </c>
      <c r="Q1232" s="10" t="s">
        <v>8319</v>
      </c>
      <c r="R1232" t="s">
        <v>8344</v>
      </c>
      <c r="S1232" s="9">
        <f>(((K1232/60)/60) / 24) +DATE(1970,1,1)</f>
        <v>40568.972569444442</v>
      </c>
      <c r="T1232" s="9">
        <f>(((J1232/60)/60) /24) +DATE(1970,1,1)</f>
        <v>40598.972569444442</v>
      </c>
      <c r="U1232">
        <f t="shared" si="1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266</v>
      </c>
      <c r="F1233" s="8">
        <f>ROUND(E1233/D1233*100,0)</f>
        <v>5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t="e">
        <f>ROUND(E1233/M1233, 2)</f>
        <v>#DIV/0!</v>
      </c>
      <c r="Q1233" s="10" t="s">
        <v>8319</v>
      </c>
      <c r="R1233" t="s">
        <v>8344</v>
      </c>
      <c r="S1233" s="9">
        <f>(((K1233/60)/60) / 24) +DATE(1970,1,1)</f>
        <v>42193.941759259258</v>
      </c>
      <c r="T1233" s="9">
        <f>(((J1233/60)/60) /24) +DATE(1970,1,1)</f>
        <v>42244.041666666672</v>
      </c>
      <c r="U1233">
        <f t="shared" si="1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270</v>
      </c>
      <c r="F1234" s="8">
        <f>ROUND(E1234/D1234*100,0)</f>
        <v>5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>ROUND(E1234/M1234, 2)</f>
        <v>270</v>
      </c>
      <c r="Q1234" s="10" t="s">
        <v>8319</v>
      </c>
      <c r="R1234" t="s">
        <v>8344</v>
      </c>
      <c r="S1234" s="9">
        <f>(((K1234/60)/60) / 24) +DATE(1970,1,1)</f>
        <v>41506.848032407412</v>
      </c>
      <c r="T1234" s="9">
        <f>(((J1234/60)/60) /24) +DATE(1970,1,1)</f>
        <v>41553.848032407412</v>
      </c>
      <c r="U1234">
        <f t="shared" si="1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270</v>
      </c>
      <c r="F1235" s="8">
        <f>ROUND(E1235/D1235*100,0)</f>
        <v>27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>ROUND(E1235/M1235, 2)</f>
        <v>45</v>
      </c>
      <c r="Q1235" s="10" t="s">
        <v>8319</v>
      </c>
      <c r="R1235" t="s">
        <v>8344</v>
      </c>
      <c r="S1235" s="9">
        <f>(((K1235/60)/60) / 24) +DATE(1970,1,1)</f>
        <v>40939.948773148149</v>
      </c>
      <c r="T1235" s="9">
        <f>(((J1235/60)/60) /24) +DATE(1970,1,1)</f>
        <v>40960.948773148149</v>
      </c>
      <c r="U1235">
        <f t="shared" si="1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270</v>
      </c>
      <c r="F1236" s="8">
        <f>ROUND(E1236/D1236*100,0)</f>
        <v>1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t="e">
        <f>ROUND(E1236/M1236, 2)</f>
        <v>#DIV/0!</v>
      </c>
      <c r="Q1236" s="10" t="s">
        <v>8319</v>
      </c>
      <c r="R1236" t="s">
        <v>8344</v>
      </c>
      <c r="S1236" s="9">
        <f>(((K1236/60)/60) / 24) +DATE(1970,1,1)</f>
        <v>42007.788680555561</v>
      </c>
      <c r="T1236" s="9">
        <f>(((J1236/60)/60) /24) +DATE(1970,1,1)</f>
        <v>42037.788680555561</v>
      </c>
      <c r="U1236">
        <f t="shared" si="1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270</v>
      </c>
      <c r="F1237" s="8">
        <f>ROUND(E1237/D1237*100,0)</f>
        <v>4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>ROUND(E1237/M1237, 2)</f>
        <v>45</v>
      </c>
      <c r="Q1237" s="10" t="s">
        <v>8319</v>
      </c>
      <c r="R1237" t="s">
        <v>8344</v>
      </c>
      <c r="S1237" s="9">
        <f>(((K1237/60)/60) / 24) +DATE(1970,1,1)</f>
        <v>41583.135405092595</v>
      </c>
      <c r="T1237" s="9">
        <f>(((J1237/60)/60) /24) +DATE(1970,1,1)</f>
        <v>41623.135405092595</v>
      </c>
      <c r="U1237">
        <f t="shared" si="1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271</v>
      </c>
      <c r="F1238" s="8">
        <f>ROUND(E1238/D1238*100,0)</f>
        <v>11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t="e">
        <f>ROUND(E1238/M1238, 2)</f>
        <v>#DIV/0!</v>
      </c>
      <c r="Q1238" s="10" t="s">
        <v>8319</v>
      </c>
      <c r="R1238" t="s">
        <v>8344</v>
      </c>
      <c r="S1238" s="9">
        <f>(((K1238/60)/60) / 24) +DATE(1970,1,1)</f>
        <v>41110.680138888885</v>
      </c>
      <c r="T1238" s="9">
        <f>(((J1238/60)/60) /24) +DATE(1970,1,1)</f>
        <v>41118.666666666664</v>
      </c>
      <c r="U1238">
        <f t="shared" si="1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272</v>
      </c>
      <c r="F1239" s="8">
        <f>ROUND(E1239/D1239*100,0)</f>
        <v>1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t="e">
        <f>ROUND(E1239/M1239, 2)</f>
        <v>#DIV/0!</v>
      </c>
      <c r="Q1239" s="10" t="s">
        <v>8319</v>
      </c>
      <c r="R1239" t="s">
        <v>8344</v>
      </c>
      <c r="S1239" s="9">
        <f>(((K1239/60)/60) / 24) +DATE(1970,1,1)</f>
        <v>41125.283159722225</v>
      </c>
      <c r="T1239" s="9">
        <f>(((J1239/60)/60) /24) +DATE(1970,1,1)</f>
        <v>41145.283159722225</v>
      </c>
      <c r="U1239">
        <f t="shared" si="1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273</v>
      </c>
      <c r="F1240" s="8">
        <f>ROUND(E1240/D1240*100,0)</f>
        <v>27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>ROUND(E1240/M1240, 2)</f>
        <v>91</v>
      </c>
      <c r="Q1240" s="10" t="s">
        <v>8319</v>
      </c>
      <c r="R1240" t="s">
        <v>8344</v>
      </c>
      <c r="S1240" s="9">
        <f>(((K1240/60)/60) / 24) +DATE(1970,1,1)</f>
        <v>40731.61037037037</v>
      </c>
      <c r="T1240" s="9">
        <f>(((J1240/60)/60) /24) +DATE(1970,1,1)</f>
        <v>40761.61037037037</v>
      </c>
      <c r="U1240">
        <f t="shared" si="1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273</v>
      </c>
      <c r="F1241" s="8">
        <f>ROUND(E1241/D1241*100,0)</f>
        <v>11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t="e">
        <f>ROUND(E1241/M1241, 2)</f>
        <v>#DIV/0!</v>
      </c>
      <c r="Q1241" s="10" t="s">
        <v>8319</v>
      </c>
      <c r="R1241" t="s">
        <v>8344</v>
      </c>
      <c r="S1241" s="9">
        <f>(((K1241/60)/60) / 24) +DATE(1970,1,1)</f>
        <v>40883.962581018517</v>
      </c>
      <c r="T1241" s="9">
        <f>(((J1241/60)/60) /24) +DATE(1970,1,1)</f>
        <v>40913.962581018517</v>
      </c>
      <c r="U1241">
        <f t="shared" si="1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273</v>
      </c>
      <c r="F1242" s="8">
        <f>ROUND(E1242/D1242*100,0)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>ROUND(E1242/M1242, 2)</f>
        <v>34.130000000000003</v>
      </c>
      <c r="Q1242" s="10" t="s">
        <v>8319</v>
      </c>
      <c r="R1242" t="s">
        <v>8344</v>
      </c>
      <c r="S1242" s="9">
        <f>(((K1242/60)/60) / 24) +DATE(1970,1,1)</f>
        <v>41409.040011574078</v>
      </c>
      <c r="T1242" s="9">
        <f>(((J1242/60)/60) /24) +DATE(1970,1,1)</f>
        <v>41467.910416666666</v>
      </c>
      <c r="U1242">
        <f t="shared" si="1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276</v>
      </c>
      <c r="F1243" s="8">
        <f>ROUND(E1243/D1243*100,0)</f>
        <v>6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>ROUND(E1243/M1243, 2)</f>
        <v>8.1199999999999992</v>
      </c>
      <c r="Q1243" s="10" t="s">
        <v>8319</v>
      </c>
      <c r="R1243" t="s">
        <v>8344</v>
      </c>
      <c r="S1243" s="9">
        <f>(((K1243/60)/60) / 24) +DATE(1970,1,1)</f>
        <v>41923.837731481479</v>
      </c>
      <c r="T1243" s="9">
        <f>(((J1243/60)/60) /24) +DATE(1970,1,1)</f>
        <v>41946.249305555553</v>
      </c>
      <c r="U1243">
        <f t="shared" si="1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277</v>
      </c>
      <c r="F1244" s="8">
        <f>ROUND(E1244/D1244*100,0)</f>
        <v>30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>ROUND(E1244/M1244, 2)</f>
        <v>277</v>
      </c>
      <c r="Q1244" s="10" t="s">
        <v>8319</v>
      </c>
      <c r="R1244" t="s">
        <v>8344</v>
      </c>
      <c r="S1244" s="9">
        <f>(((K1244/60)/60) / 24) +DATE(1970,1,1)</f>
        <v>40782.165532407409</v>
      </c>
      <c r="T1244" s="9">
        <f>(((J1244/60)/60) /24) +DATE(1970,1,1)</f>
        <v>40797.554166666669</v>
      </c>
      <c r="U1244">
        <f t="shared" si="1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277</v>
      </c>
      <c r="F1245" s="8">
        <f>ROUND(E1245/D1245*100,0)</f>
        <v>2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>ROUND(E1245/M1245, 2)</f>
        <v>7.29</v>
      </c>
      <c r="Q1245" s="10" t="s">
        <v>8319</v>
      </c>
      <c r="R1245" t="s">
        <v>8344</v>
      </c>
      <c r="S1245" s="9">
        <f>(((K1245/60)/60) / 24) +DATE(1970,1,1)</f>
        <v>40671.879293981481</v>
      </c>
      <c r="T1245" s="9">
        <f>(((J1245/60)/60) /24) +DATE(1970,1,1)</f>
        <v>40732.875</v>
      </c>
      <c r="U1245">
        <f t="shared" si="1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278</v>
      </c>
      <c r="F1246" s="8">
        <f>ROUND(E1246/D1246*100,0)</f>
        <v>14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>ROUND(E1246/M1246, 2)</f>
        <v>6.18</v>
      </c>
      <c r="Q1246" s="10" t="s">
        <v>8319</v>
      </c>
      <c r="R1246" t="s">
        <v>8324</v>
      </c>
      <c r="S1246" s="9">
        <f>(((K1246/60)/60) / 24) +DATE(1970,1,1)</f>
        <v>41355.825497685182</v>
      </c>
      <c r="T1246" s="9">
        <f>(((J1246/60)/60) /24) +DATE(1970,1,1)</f>
        <v>41386.875</v>
      </c>
      <c r="U1246">
        <f t="shared" si="1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279</v>
      </c>
      <c r="F1247" s="8">
        <f>ROUND(E1247/D1247*100,0)</f>
        <v>14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>ROUND(E1247/M1247, 2)</f>
        <v>16.41</v>
      </c>
      <c r="Q1247" s="10" t="s">
        <v>8319</v>
      </c>
      <c r="R1247" t="s">
        <v>8324</v>
      </c>
      <c r="S1247" s="9">
        <f>(((K1247/60)/60) / 24) +DATE(1970,1,1)</f>
        <v>41774.599930555552</v>
      </c>
      <c r="T1247" s="9">
        <f>(((J1247/60)/60) /24) +DATE(1970,1,1)</f>
        <v>41804.599930555552</v>
      </c>
      <c r="U1247">
        <f t="shared" si="1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280</v>
      </c>
      <c r="F1248" s="8">
        <f>ROUND(E1248/D1248*100,0)</f>
        <v>14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>ROUND(E1248/M1248, 2)</f>
        <v>9.0299999999999994</v>
      </c>
      <c r="Q1248" s="10" t="s">
        <v>8319</v>
      </c>
      <c r="R1248" t="s">
        <v>8324</v>
      </c>
      <c r="S1248" s="9">
        <f>(((K1248/60)/60) / 24) +DATE(1970,1,1)</f>
        <v>40838.043391203704</v>
      </c>
      <c r="T1248" s="9">
        <f>(((J1248/60)/60) /24) +DATE(1970,1,1)</f>
        <v>40883.085057870368</v>
      </c>
      <c r="U1248">
        <f t="shared" si="1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280</v>
      </c>
      <c r="F1249" s="8">
        <f>ROUND(E1249/D1249*100,0)</f>
        <v>8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>ROUND(E1249/M1249, 2)</f>
        <v>5.6</v>
      </c>
      <c r="Q1249" s="10" t="s">
        <v>8319</v>
      </c>
      <c r="R1249" t="s">
        <v>8324</v>
      </c>
      <c r="S1249" s="9">
        <f>(((K1249/60)/60) / 24) +DATE(1970,1,1)</f>
        <v>41370.292303240742</v>
      </c>
      <c r="T1249" s="9">
        <f>(((J1249/60)/60) /24) +DATE(1970,1,1)</f>
        <v>41400.292303240742</v>
      </c>
      <c r="U1249">
        <f t="shared" si="1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280</v>
      </c>
      <c r="F1250" s="8">
        <f>ROUND(E1250/D1250*100,0)</f>
        <v>11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>ROUND(E1250/M1250, 2)</f>
        <v>4.75</v>
      </c>
      <c r="Q1250" s="10" t="s">
        <v>8319</v>
      </c>
      <c r="R1250" t="s">
        <v>8324</v>
      </c>
      <c r="S1250" s="9">
        <f>(((K1250/60)/60) / 24) +DATE(1970,1,1)</f>
        <v>41767.656863425924</v>
      </c>
      <c r="T1250" s="9">
        <f>(((J1250/60)/60) /24) +DATE(1970,1,1)</f>
        <v>41803.290972222225</v>
      </c>
      <c r="U1250">
        <f t="shared" si="1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280</v>
      </c>
      <c r="F1251" s="8">
        <f>ROUND(E1251/D1251*100,0)</f>
        <v>6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>ROUND(E1251/M1251, 2)</f>
        <v>3.46</v>
      </c>
      <c r="Q1251" s="10" t="s">
        <v>8319</v>
      </c>
      <c r="R1251" t="s">
        <v>8324</v>
      </c>
      <c r="S1251" s="9">
        <f>(((K1251/60)/60) / 24) +DATE(1970,1,1)</f>
        <v>41067.74086805556</v>
      </c>
      <c r="T1251" s="9">
        <f>(((J1251/60)/60) /24) +DATE(1970,1,1)</f>
        <v>41097.74086805556</v>
      </c>
      <c r="U1251">
        <f t="shared" si="1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280</v>
      </c>
      <c r="F1252" s="8">
        <f>ROUND(E1252/D1252*100,0)</f>
        <v>1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>ROUND(E1252/M1252, 2)</f>
        <v>0.55000000000000004</v>
      </c>
      <c r="Q1252" s="10" t="s">
        <v>8319</v>
      </c>
      <c r="R1252" t="s">
        <v>8324</v>
      </c>
      <c r="S1252" s="9">
        <f>(((K1252/60)/60) / 24) +DATE(1970,1,1)</f>
        <v>41843.64271990741</v>
      </c>
      <c r="T1252" s="9">
        <f>(((J1252/60)/60) /24) +DATE(1970,1,1)</f>
        <v>41888.64271990741</v>
      </c>
      <c r="U1252">
        <f t="shared" si="1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280</v>
      </c>
      <c r="F1253" s="8">
        <f>ROUND(E1253/D1253*100,0)</f>
        <v>5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>ROUND(E1253/M1253, 2)</f>
        <v>3.78</v>
      </c>
      <c r="Q1253" s="10" t="s">
        <v>8319</v>
      </c>
      <c r="R1253" t="s">
        <v>8324</v>
      </c>
      <c r="S1253" s="9">
        <f>(((K1253/60)/60) / 24) +DATE(1970,1,1)</f>
        <v>40751.814432870371</v>
      </c>
      <c r="T1253" s="9">
        <f>(((J1253/60)/60) /24) +DATE(1970,1,1)</f>
        <v>40811.814432870371</v>
      </c>
      <c r="U1253">
        <f t="shared" si="1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281</v>
      </c>
      <c r="F1254" s="8">
        <f>ROUND(E1254/D1254*100,0)</f>
        <v>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>ROUND(E1254/M1254, 2)</f>
        <v>1.99</v>
      </c>
      <c r="Q1254" s="10" t="s">
        <v>8319</v>
      </c>
      <c r="R1254" t="s">
        <v>8324</v>
      </c>
      <c r="S1254" s="9">
        <f>(((K1254/60)/60) / 24) +DATE(1970,1,1)</f>
        <v>41543.988067129627</v>
      </c>
      <c r="T1254" s="9">
        <f>(((J1254/60)/60) /24) +DATE(1970,1,1)</f>
        <v>41571.988067129627</v>
      </c>
      <c r="U1254">
        <f t="shared" si="1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284</v>
      </c>
      <c r="F1255" s="8">
        <f>ROUND(E1255/D1255*100,0)</f>
        <v>2840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>ROUND(E1255/M1255, 2)</f>
        <v>0.4</v>
      </c>
      <c r="Q1255" s="10" t="s">
        <v>8319</v>
      </c>
      <c r="R1255" t="s">
        <v>8324</v>
      </c>
      <c r="S1255" s="9">
        <f>(((K1255/60)/60) / 24) +DATE(1970,1,1)</f>
        <v>41855.783645833333</v>
      </c>
      <c r="T1255" s="9">
        <f>(((J1255/60)/60) /24) +DATE(1970,1,1)</f>
        <v>41885.783645833333</v>
      </c>
      <c r="U1255">
        <f t="shared" si="1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285</v>
      </c>
      <c r="F1256" s="8">
        <f>ROUND(E1256/D1256*100,0)</f>
        <v>4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>ROUND(E1256/M1256, 2)</f>
        <v>2.02</v>
      </c>
      <c r="Q1256" s="10" t="s">
        <v>8319</v>
      </c>
      <c r="R1256" t="s">
        <v>8324</v>
      </c>
      <c r="S1256" s="9">
        <f>(((K1256/60)/60) / 24) +DATE(1970,1,1)</f>
        <v>40487.621365740742</v>
      </c>
      <c r="T1256" s="9">
        <f>(((J1256/60)/60) /24) +DATE(1970,1,1)</f>
        <v>40544.207638888889</v>
      </c>
      <c r="U1256">
        <f t="shared" si="1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285</v>
      </c>
      <c r="F1257" s="8">
        <f>ROUND(E1257/D1257*100,0)</f>
        <v>10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>ROUND(E1257/M1257, 2)</f>
        <v>2.61</v>
      </c>
      <c r="Q1257" s="10" t="s">
        <v>8319</v>
      </c>
      <c r="R1257" t="s">
        <v>8324</v>
      </c>
      <c r="S1257" s="9">
        <f>(((K1257/60)/60) / 24) +DATE(1970,1,1)</f>
        <v>41579.845509259263</v>
      </c>
      <c r="T1257" s="9">
        <f>(((J1257/60)/60) /24) +DATE(1970,1,1)</f>
        <v>41609.887175925927</v>
      </c>
      <c r="U1257">
        <f t="shared" si="1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286</v>
      </c>
      <c r="F1258" s="8">
        <f>ROUND(E1258/D1258*100,0)</f>
        <v>1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>ROUND(E1258/M1258, 2)</f>
        <v>0.79</v>
      </c>
      <c r="Q1258" s="10" t="s">
        <v>8319</v>
      </c>
      <c r="R1258" t="s">
        <v>8324</v>
      </c>
      <c r="S1258" s="9">
        <f>(((K1258/60)/60) / 24) +DATE(1970,1,1)</f>
        <v>40921.919340277782</v>
      </c>
      <c r="T1258" s="9">
        <f>(((J1258/60)/60) /24) +DATE(1970,1,1)</f>
        <v>40951.919340277782</v>
      </c>
      <c r="U1258">
        <f t="shared" si="1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289</v>
      </c>
      <c r="F1259" s="8">
        <f>ROUND(E1259/D1259*100,0)</f>
        <v>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>ROUND(E1259/M1259, 2)</f>
        <v>1.64</v>
      </c>
      <c r="Q1259" s="10" t="s">
        <v>8319</v>
      </c>
      <c r="R1259" t="s">
        <v>8324</v>
      </c>
      <c r="S1259" s="9">
        <f>(((K1259/60)/60) / 24) +DATE(1970,1,1)</f>
        <v>40587.085532407407</v>
      </c>
      <c r="T1259" s="9">
        <f>(((J1259/60)/60) /24) +DATE(1970,1,1)</f>
        <v>40636.043865740743</v>
      </c>
      <c r="U1259">
        <f t="shared" si="1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289</v>
      </c>
      <c r="F1260" s="8">
        <f>ROUND(E1260/D1260*100,0)</f>
        <v>2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>ROUND(E1260/M1260, 2)</f>
        <v>0.43</v>
      </c>
      <c r="Q1260" s="10" t="s">
        <v>8319</v>
      </c>
      <c r="R1260" t="s">
        <v>8324</v>
      </c>
      <c r="S1260" s="9">
        <f>(((K1260/60)/60) / 24) +DATE(1970,1,1)</f>
        <v>41487.611250000002</v>
      </c>
      <c r="T1260" s="9">
        <f>(((J1260/60)/60) /24) +DATE(1970,1,1)</f>
        <v>41517.611250000002</v>
      </c>
      <c r="U1260">
        <f t="shared" si="1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289</v>
      </c>
      <c r="F1261" s="8">
        <f>ROUND(E1261/D1261*100,0)</f>
        <v>12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>ROUND(E1261/M1261, 2)</f>
        <v>3.01</v>
      </c>
      <c r="Q1261" s="10" t="s">
        <v>8319</v>
      </c>
      <c r="R1261" t="s">
        <v>8324</v>
      </c>
      <c r="S1261" s="9">
        <f>(((K1261/60)/60) / 24) +DATE(1970,1,1)</f>
        <v>41766.970648148148</v>
      </c>
      <c r="T1261" s="9">
        <f>(((J1261/60)/60) /24) +DATE(1970,1,1)</f>
        <v>41799.165972222225</v>
      </c>
      <c r="U1261">
        <f t="shared" si="1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290</v>
      </c>
      <c r="F1262" s="8">
        <f>ROUND(E1262/D1262*100,0)</f>
        <v>9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>ROUND(E1262/M1262, 2)</f>
        <v>3.92</v>
      </c>
      <c r="Q1262" s="10" t="s">
        <v>8319</v>
      </c>
      <c r="R1262" t="s">
        <v>8324</v>
      </c>
      <c r="S1262" s="9">
        <f>(((K1262/60)/60) / 24) +DATE(1970,1,1)</f>
        <v>41666.842824074076</v>
      </c>
      <c r="T1262" s="9">
        <f>(((J1262/60)/60) /24) +DATE(1970,1,1)</f>
        <v>41696.842824074076</v>
      </c>
      <c r="U1262">
        <f t="shared" si="1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292</v>
      </c>
      <c r="F1263" s="8">
        <f>ROUND(E1263/D1263*100,0)</f>
        <v>15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>ROUND(E1263/M1263, 2)</f>
        <v>5.62</v>
      </c>
      <c r="Q1263" s="10" t="s">
        <v>8319</v>
      </c>
      <c r="R1263" t="s">
        <v>8324</v>
      </c>
      <c r="S1263" s="9">
        <f>(((K1263/60)/60) / 24) +DATE(1970,1,1)</f>
        <v>41638.342905092592</v>
      </c>
      <c r="T1263" s="9">
        <f>(((J1263/60)/60) /24) +DATE(1970,1,1)</f>
        <v>41668.342905092592</v>
      </c>
      <c r="U1263">
        <f t="shared" si="1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298</v>
      </c>
      <c r="F1264" s="8">
        <f>ROUND(E1264/D1264*100,0)</f>
        <v>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>ROUND(E1264/M1264, 2)</f>
        <v>2.84</v>
      </c>
      <c r="Q1264" s="10" t="s">
        <v>8319</v>
      </c>
      <c r="R1264" t="s">
        <v>8324</v>
      </c>
      <c r="S1264" s="9">
        <f>(((K1264/60)/60) / 24) +DATE(1970,1,1)</f>
        <v>41656.762638888889</v>
      </c>
      <c r="T1264" s="9">
        <f>(((J1264/60)/60) /24) +DATE(1970,1,1)</f>
        <v>41686.762638888889</v>
      </c>
      <c r="U1264">
        <f t="shared" si="1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298</v>
      </c>
      <c r="F1265" s="8">
        <f>ROUND(E1265/D1265*100,0)</f>
        <v>20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>ROUND(E1265/M1265, 2)</f>
        <v>7.27</v>
      </c>
      <c r="Q1265" s="10" t="s">
        <v>8319</v>
      </c>
      <c r="R1265" t="s">
        <v>8324</v>
      </c>
      <c r="S1265" s="9">
        <f>(((K1265/60)/60) / 24) +DATE(1970,1,1)</f>
        <v>41692.084143518521</v>
      </c>
      <c r="T1265" s="9">
        <f>(((J1265/60)/60) /24) +DATE(1970,1,1)</f>
        <v>41727.041666666664</v>
      </c>
      <c r="U1265">
        <f t="shared" si="1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300</v>
      </c>
      <c r="F1266" s="8">
        <f>ROUND(E1266/D1266*100,0)</f>
        <v>46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>ROUND(E1266/M1266, 2)</f>
        <v>8.82</v>
      </c>
      <c r="Q1266" s="10" t="s">
        <v>8319</v>
      </c>
      <c r="R1266" t="s">
        <v>8324</v>
      </c>
      <c r="S1266" s="9">
        <f>(((K1266/60)/60) / 24) +DATE(1970,1,1)</f>
        <v>41547.662997685184</v>
      </c>
      <c r="T1266" s="9">
        <f>(((J1266/60)/60) /24) +DATE(1970,1,1)</f>
        <v>41576.662997685184</v>
      </c>
      <c r="U1266">
        <f t="shared" si="1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300</v>
      </c>
      <c r="F1267" s="8">
        <f>ROUND(E1267/D1267*100,0)</f>
        <v>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>ROUND(E1267/M1267, 2)</f>
        <v>4.55</v>
      </c>
      <c r="Q1267" s="10" t="s">
        <v>8319</v>
      </c>
      <c r="R1267" t="s">
        <v>8324</v>
      </c>
      <c r="S1267" s="9">
        <f>(((K1267/60)/60) / 24) +DATE(1970,1,1)</f>
        <v>40465.655266203699</v>
      </c>
      <c r="T1267" s="9">
        <f>(((J1267/60)/60) /24) +DATE(1970,1,1)</f>
        <v>40512.655266203699</v>
      </c>
      <c r="U1267">
        <f t="shared" si="1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300</v>
      </c>
      <c r="F1268" s="8">
        <f>ROUND(E1268/D1268*100,0)</f>
        <v>3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>ROUND(E1268/M1268, 2)</f>
        <v>6</v>
      </c>
      <c r="Q1268" s="10" t="s">
        <v>8319</v>
      </c>
      <c r="R1268" t="s">
        <v>8324</v>
      </c>
      <c r="S1268" s="9">
        <f>(((K1268/60)/60) / 24) +DATE(1970,1,1)</f>
        <v>41620.87667824074</v>
      </c>
      <c r="T1268" s="9">
        <f>(((J1268/60)/60) /24) +DATE(1970,1,1)</f>
        <v>41650.87667824074</v>
      </c>
      <c r="U1268">
        <f t="shared" si="1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300</v>
      </c>
      <c r="F1269" s="8">
        <f>ROUND(E1269/D1269*100,0)</f>
        <v>1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>ROUND(E1269/M1269, 2)</f>
        <v>1.89</v>
      </c>
      <c r="Q1269" s="10" t="s">
        <v>8319</v>
      </c>
      <c r="R1269" t="s">
        <v>8324</v>
      </c>
      <c r="S1269" s="9">
        <f>(((K1269/60)/60) / 24) +DATE(1970,1,1)</f>
        <v>41449.585162037038</v>
      </c>
      <c r="T1269" s="9">
        <f>(((J1269/60)/60) /24) +DATE(1970,1,1)</f>
        <v>41479.585162037038</v>
      </c>
      <c r="U1269">
        <f t="shared" si="1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300</v>
      </c>
      <c r="F1270" s="8">
        <f>ROUND(E1270/D1270*100,0)</f>
        <v>3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>ROUND(E1270/M1270, 2)</f>
        <v>1.65</v>
      </c>
      <c r="Q1270" s="10" t="s">
        <v>8319</v>
      </c>
      <c r="R1270" t="s">
        <v>8324</v>
      </c>
      <c r="S1270" s="9">
        <f>(((K1270/60)/60) / 24) +DATE(1970,1,1)</f>
        <v>41507.845451388886</v>
      </c>
      <c r="T1270" s="9">
        <f>(((J1270/60)/60) /24) +DATE(1970,1,1)</f>
        <v>41537.845451388886</v>
      </c>
      <c r="U1270">
        <f t="shared" si="1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300</v>
      </c>
      <c r="F1271" s="8">
        <f>ROUND(E1271/D1271*100,0)</f>
        <v>2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>ROUND(E1271/M1271, 2)</f>
        <v>1.46</v>
      </c>
      <c r="Q1271" s="10" t="s">
        <v>8319</v>
      </c>
      <c r="R1271" t="s">
        <v>8324</v>
      </c>
      <c r="S1271" s="9">
        <f>(((K1271/60)/60) / 24) +DATE(1970,1,1)</f>
        <v>42445.823055555549</v>
      </c>
      <c r="T1271" s="9">
        <f>(((J1271/60)/60) /24) +DATE(1970,1,1)</f>
        <v>42476</v>
      </c>
      <c r="U1271">
        <f t="shared" si="1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300</v>
      </c>
      <c r="F1272" s="8">
        <f>ROUND(E1272/D1272*100,0)</f>
        <v>3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>ROUND(E1272/M1272, 2)</f>
        <v>1.78</v>
      </c>
      <c r="Q1272" s="10" t="s">
        <v>8319</v>
      </c>
      <c r="R1272" t="s">
        <v>8324</v>
      </c>
      <c r="S1272" s="9">
        <f>(((K1272/60)/60) / 24) +DATE(1970,1,1)</f>
        <v>40933.856967592597</v>
      </c>
      <c r="T1272" s="9">
        <f>(((J1272/60)/60) /24) +DATE(1970,1,1)</f>
        <v>40993.815300925926</v>
      </c>
      <c r="U1272">
        <f t="shared" si="1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300</v>
      </c>
      <c r="F1273" s="8">
        <f>ROUND(E1273/D1273*100,0)</f>
        <v>4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>ROUND(E1273/M1273, 2)</f>
        <v>9.68</v>
      </c>
      <c r="Q1273" s="10" t="s">
        <v>8319</v>
      </c>
      <c r="R1273" t="s">
        <v>8324</v>
      </c>
      <c r="S1273" s="9">
        <f>(((K1273/60)/60) / 24) +DATE(1970,1,1)</f>
        <v>41561.683553240742</v>
      </c>
      <c r="T1273" s="9">
        <f>(((J1273/60)/60) /24) +DATE(1970,1,1)</f>
        <v>41591.725219907406</v>
      </c>
      <c r="U1273">
        <f t="shared" si="1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300</v>
      </c>
      <c r="F1274" s="8">
        <f>ROUND(E1274/D1274*100,0)</f>
        <v>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>ROUND(E1274/M1274, 2)</f>
        <v>10.71</v>
      </c>
      <c r="Q1274" s="10" t="s">
        <v>8319</v>
      </c>
      <c r="R1274" t="s">
        <v>8324</v>
      </c>
      <c r="S1274" s="9">
        <f>(((K1274/60)/60) / 24) +DATE(1970,1,1)</f>
        <v>40274.745127314818</v>
      </c>
      <c r="T1274" s="9">
        <f>(((J1274/60)/60) /24) +DATE(1970,1,1)</f>
        <v>40344.166666666664</v>
      </c>
      <c r="U1274">
        <f t="shared" si="1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300</v>
      </c>
      <c r="F1275" s="8">
        <f>ROUND(E1275/D1275*100,0)</f>
        <v>8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>ROUND(E1275/M1275, 2)</f>
        <v>5.56</v>
      </c>
      <c r="Q1275" s="10" t="s">
        <v>8319</v>
      </c>
      <c r="R1275" t="s">
        <v>8324</v>
      </c>
      <c r="S1275" s="9">
        <f>(((K1275/60)/60) / 24) +DATE(1970,1,1)</f>
        <v>41852.730219907404</v>
      </c>
      <c r="T1275" s="9">
        <f>(((J1275/60)/60) /24) +DATE(1970,1,1)</f>
        <v>41882.730219907404</v>
      </c>
      <c r="U1275">
        <f t="shared" si="1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300</v>
      </c>
      <c r="F1276" s="8">
        <f>ROUND(E1276/D1276*100,0)</f>
        <v>1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>ROUND(E1276/M1276, 2)</f>
        <v>0.64</v>
      </c>
      <c r="Q1276" s="10" t="s">
        <v>8319</v>
      </c>
      <c r="R1276" t="s">
        <v>8324</v>
      </c>
      <c r="S1276" s="9">
        <f>(((K1276/60)/60) / 24) +DATE(1970,1,1)</f>
        <v>41116.690104166664</v>
      </c>
      <c r="T1276" s="9">
        <f>(((J1276/60)/60) /24) +DATE(1970,1,1)</f>
        <v>41151.690104166664</v>
      </c>
      <c r="U1276">
        <f t="shared" si="1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301</v>
      </c>
      <c r="F1277" s="8">
        <f>ROUND(E1277/D1277*100,0)</f>
        <v>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>ROUND(E1277/M1277, 2)</f>
        <v>0.77</v>
      </c>
      <c r="Q1277" s="10" t="s">
        <v>8319</v>
      </c>
      <c r="R1277" t="s">
        <v>8324</v>
      </c>
      <c r="S1277" s="9">
        <f>(((K1277/60)/60) / 24) +DATE(1970,1,1)</f>
        <v>41458.867905092593</v>
      </c>
      <c r="T1277" s="9">
        <f>(((J1277/60)/60) /24) +DATE(1970,1,1)</f>
        <v>41493.867905092593</v>
      </c>
      <c r="U1277">
        <f t="shared" si="1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301</v>
      </c>
      <c r="F1278" s="8">
        <f>ROUND(E1278/D1278*100,0)</f>
        <v>10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>ROUND(E1278/M1278, 2)</f>
        <v>4.43</v>
      </c>
      <c r="Q1278" s="10" t="s">
        <v>8319</v>
      </c>
      <c r="R1278" t="s">
        <v>8324</v>
      </c>
      <c r="S1278" s="9">
        <f>(((K1278/60)/60) / 24) +DATE(1970,1,1)</f>
        <v>40007.704247685186</v>
      </c>
      <c r="T1278" s="9">
        <f>(((J1278/60)/60) /24) +DATE(1970,1,1)</f>
        <v>40057.166666666664</v>
      </c>
      <c r="U1278">
        <f t="shared" si="1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301</v>
      </c>
      <c r="F1279" s="8">
        <f>ROUND(E1279/D1279*100,0)</f>
        <v>2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>ROUND(E1279/M1279, 2)</f>
        <v>0.73</v>
      </c>
      <c r="Q1279" s="10" t="s">
        <v>8319</v>
      </c>
      <c r="R1279" t="s">
        <v>8324</v>
      </c>
      <c r="S1279" s="9">
        <f>(((K1279/60)/60) / 24) +DATE(1970,1,1)</f>
        <v>41121.561886574076</v>
      </c>
      <c r="T1279" s="9">
        <f>(((J1279/60)/60) /24) +DATE(1970,1,1)</f>
        <v>41156.561886574076</v>
      </c>
      <c r="U1279">
        <f t="shared" si="1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301</v>
      </c>
      <c r="F1280" s="8">
        <f>ROUND(E1280/D1280*100,0)</f>
        <v>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>ROUND(E1280/M1280, 2)</f>
        <v>1.58</v>
      </c>
      <c r="Q1280" s="10" t="s">
        <v>8319</v>
      </c>
      <c r="R1280" t="s">
        <v>8324</v>
      </c>
      <c r="S1280" s="9">
        <f>(((K1280/60)/60) / 24) +DATE(1970,1,1)</f>
        <v>41786.555162037039</v>
      </c>
      <c r="T1280" s="9">
        <f>(((J1280/60)/60) /24) +DATE(1970,1,1)</f>
        <v>41815.083333333336</v>
      </c>
      <c r="U1280">
        <f t="shared" si="1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301</v>
      </c>
      <c r="F1281" s="8">
        <f>ROUND(E1281/D1281*100,0)</f>
        <v>2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>ROUND(E1281/M1281, 2)</f>
        <v>1.59</v>
      </c>
      <c r="Q1281" s="10" t="s">
        <v>8319</v>
      </c>
      <c r="R1281" t="s">
        <v>8324</v>
      </c>
      <c r="S1281" s="9">
        <f>(((K1281/60)/60) / 24) +DATE(1970,1,1)</f>
        <v>41682.099189814813</v>
      </c>
      <c r="T1281" s="9">
        <f>(((J1281/60)/60) /24) +DATE(1970,1,1)</f>
        <v>41722.057523148149</v>
      </c>
      <c r="U1281">
        <f t="shared" si="1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302</v>
      </c>
      <c r="F1282" s="8">
        <f>ROUND(E1282/D1282*100,0)</f>
        <v>2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>ROUND(E1282/M1282, 2)</f>
        <v>2.3199999999999998</v>
      </c>
      <c r="Q1282" s="10" t="s">
        <v>8319</v>
      </c>
      <c r="R1282" t="s">
        <v>8324</v>
      </c>
      <c r="S1282" s="9">
        <f>(((K1282/60)/60) / 24) +DATE(1970,1,1)</f>
        <v>40513.757569444446</v>
      </c>
      <c r="T1282" s="9">
        <f>(((J1282/60)/60) /24) +DATE(1970,1,1)</f>
        <v>40603.757569444446</v>
      </c>
      <c r="U1282">
        <f t="shared" si="1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305</v>
      </c>
      <c r="F1283" s="8">
        <f>ROUND(E1283/D1283*100,0)</f>
        <v>4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>ROUND(E1283/M1283, 2)</f>
        <v>4.12</v>
      </c>
      <c r="Q1283" s="10" t="s">
        <v>8319</v>
      </c>
      <c r="R1283" t="s">
        <v>8324</v>
      </c>
      <c r="S1283" s="9">
        <f>(((K1283/60)/60) / 24) +DATE(1970,1,1)</f>
        <v>41463.743472222224</v>
      </c>
      <c r="T1283" s="9">
        <f>(((J1283/60)/60) /24) +DATE(1970,1,1)</f>
        <v>41483.743472222224</v>
      </c>
      <c r="U1283">
        <f t="shared" ref="U1283:U1346" si="20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310</v>
      </c>
      <c r="F1284" s="8">
        <f>ROUND(E1284/D1284*100,0)</f>
        <v>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>ROUND(E1284/M1284, 2)</f>
        <v>1.1299999999999999</v>
      </c>
      <c r="Q1284" s="10" t="s">
        <v>8319</v>
      </c>
      <c r="R1284" t="s">
        <v>8324</v>
      </c>
      <c r="S1284" s="9">
        <f>(((K1284/60)/60) / 24) +DATE(1970,1,1)</f>
        <v>41586.475173611114</v>
      </c>
      <c r="T1284" s="9">
        <f>(((J1284/60)/60) /24) +DATE(1970,1,1)</f>
        <v>41617.207638888889</v>
      </c>
      <c r="U1284">
        <f t="shared" si="20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310</v>
      </c>
      <c r="F1285" s="8">
        <f>ROUND(E1285/D1285*100,0)</f>
        <v>31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>ROUND(E1285/M1285, 2)</f>
        <v>14.09</v>
      </c>
      <c r="Q1285" s="10" t="s">
        <v>8319</v>
      </c>
      <c r="R1285" t="s">
        <v>8324</v>
      </c>
      <c r="S1285" s="9">
        <f>(((K1285/60)/60) / 24) +DATE(1970,1,1)</f>
        <v>41320.717465277776</v>
      </c>
      <c r="T1285" s="9">
        <f>(((J1285/60)/60) /24) +DATE(1970,1,1)</f>
        <v>41344.166666666664</v>
      </c>
      <c r="U1285">
        <f t="shared" si="20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310</v>
      </c>
      <c r="F1286" s="8">
        <f>ROUND(E1286/D1286*100,0)</f>
        <v>16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>ROUND(E1286/M1286, 2)</f>
        <v>10</v>
      </c>
      <c r="Q1286" s="10" t="s">
        <v>8307</v>
      </c>
      <c r="R1286" t="s">
        <v>8306</v>
      </c>
      <c r="S1286" s="9">
        <f>(((K1286/60)/60) / 24) +DATE(1970,1,1)</f>
        <v>42712.23474537037</v>
      </c>
      <c r="T1286" s="9">
        <f>(((J1286/60)/60) /24) +DATE(1970,1,1)</f>
        <v>42735.707638888889</v>
      </c>
      <c r="U1286">
        <f t="shared" si="20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310</v>
      </c>
      <c r="F1287" s="8">
        <f>ROUND(E1287/D1287*100,0)</f>
        <v>16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>ROUND(E1287/M1287, 2)</f>
        <v>4.92</v>
      </c>
      <c r="Q1287" s="10" t="s">
        <v>8307</v>
      </c>
      <c r="R1287" t="s">
        <v>8306</v>
      </c>
      <c r="S1287" s="9">
        <f>(((K1287/60)/60) / 24) +DATE(1970,1,1)</f>
        <v>42160.583043981482</v>
      </c>
      <c r="T1287" s="9">
        <f>(((J1287/60)/60) /24) +DATE(1970,1,1)</f>
        <v>42175.583043981482</v>
      </c>
      <c r="U1287">
        <f t="shared" si="20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311</v>
      </c>
      <c r="F1288" s="8">
        <f>ROUND(E1288/D1288*100,0)</f>
        <v>21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>ROUND(E1288/M1288, 2)</f>
        <v>15.55</v>
      </c>
      <c r="Q1288" s="10" t="s">
        <v>8307</v>
      </c>
      <c r="R1288" t="s">
        <v>8306</v>
      </c>
      <c r="S1288" s="9">
        <f>(((K1288/60)/60) / 24) +DATE(1970,1,1)</f>
        <v>42039.384571759263</v>
      </c>
      <c r="T1288" s="9">
        <f>(((J1288/60)/60) /24) +DATE(1970,1,1)</f>
        <v>42052.583333333328</v>
      </c>
      <c r="U1288">
        <f t="shared" si="20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312</v>
      </c>
      <c r="F1289" s="8">
        <f>ROUND(E1289/D1289*100,0)</f>
        <v>125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>ROUND(E1289/M1289, 2)</f>
        <v>12.48</v>
      </c>
      <c r="Q1289" s="10" t="s">
        <v>8307</v>
      </c>
      <c r="R1289" t="s">
        <v>8306</v>
      </c>
      <c r="S1289" s="9">
        <f>(((K1289/60)/60) / 24) +DATE(1970,1,1)</f>
        <v>42107.621018518519</v>
      </c>
      <c r="T1289" s="9">
        <f>(((J1289/60)/60) /24) +DATE(1970,1,1)</f>
        <v>42167.621018518519</v>
      </c>
      <c r="U1289">
        <f t="shared" si="20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316</v>
      </c>
      <c r="F1290" s="8">
        <f>ROUND(E1290/D1290*100,0)</f>
        <v>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>ROUND(E1290/M1290, 2)</f>
        <v>5.18</v>
      </c>
      <c r="Q1290" s="10" t="s">
        <v>8307</v>
      </c>
      <c r="R1290" t="s">
        <v>8306</v>
      </c>
      <c r="S1290" s="9">
        <f>(((K1290/60)/60) / 24) +DATE(1970,1,1)</f>
        <v>42561.154664351852</v>
      </c>
      <c r="T1290" s="9">
        <f>(((J1290/60)/60) /24) +DATE(1970,1,1)</f>
        <v>42592.166666666672</v>
      </c>
      <c r="U1290">
        <f t="shared" si="20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317</v>
      </c>
      <c r="F1291" s="8">
        <f>ROUND(E1291/D1291*100,0)</f>
        <v>21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>ROUND(E1291/M1291, 2)</f>
        <v>6.1</v>
      </c>
      <c r="Q1291" s="10" t="s">
        <v>8307</v>
      </c>
      <c r="R1291" t="s">
        <v>8306</v>
      </c>
      <c r="S1291" s="9">
        <f>(((K1291/60)/60) / 24) +DATE(1970,1,1)</f>
        <v>42709.134780092587</v>
      </c>
      <c r="T1291" s="9">
        <f>(((J1291/60)/60) /24) +DATE(1970,1,1)</f>
        <v>42739.134780092587</v>
      </c>
      <c r="U1291">
        <f t="shared" si="20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320</v>
      </c>
      <c r="F1292" s="8">
        <f>ROUND(E1292/D1292*100,0)</f>
        <v>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>ROUND(E1292/M1292, 2)</f>
        <v>3.72</v>
      </c>
      <c r="Q1292" s="10" t="s">
        <v>8307</v>
      </c>
      <c r="R1292" t="s">
        <v>8306</v>
      </c>
      <c r="S1292" s="9">
        <f>(((K1292/60)/60) / 24) +DATE(1970,1,1)</f>
        <v>42086.614942129629</v>
      </c>
      <c r="T1292" s="9">
        <f>(((J1292/60)/60) /24) +DATE(1970,1,1)</f>
        <v>42117.290972222225</v>
      </c>
      <c r="U1292">
        <f t="shared" si="20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320</v>
      </c>
      <c r="F1293" s="8">
        <f>ROUND(E1293/D1293*100,0)</f>
        <v>11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>ROUND(E1293/M1293, 2)</f>
        <v>7.62</v>
      </c>
      <c r="Q1293" s="10" t="s">
        <v>8307</v>
      </c>
      <c r="R1293" t="s">
        <v>8306</v>
      </c>
      <c r="S1293" s="9">
        <f>(((K1293/60)/60) / 24) +DATE(1970,1,1)</f>
        <v>42064.652673611112</v>
      </c>
      <c r="T1293" s="9">
        <f>(((J1293/60)/60) /24) +DATE(1970,1,1)</f>
        <v>42101.291666666672</v>
      </c>
      <c r="U1293">
        <f t="shared" si="20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320</v>
      </c>
      <c r="F1294" s="8">
        <f>ROUND(E1294/D1294*100,0)</f>
        <v>19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>ROUND(E1294/M1294, 2)</f>
        <v>6.15</v>
      </c>
      <c r="Q1294" s="10" t="s">
        <v>8307</v>
      </c>
      <c r="R1294" t="s">
        <v>8306</v>
      </c>
      <c r="S1294" s="9">
        <f>(((K1294/60)/60) / 24) +DATE(1970,1,1)</f>
        <v>42256.764212962968</v>
      </c>
      <c r="T1294" s="9">
        <f>(((J1294/60)/60) /24) +DATE(1970,1,1)</f>
        <v>42283.957638888889</v>
      </c>
      <c r="U1294">
        <f t="shared" si="20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325</v>
      </c>
      <c r="F1295" s="8">
        <f>ROUND(E1295/D1295*100,0)</f>
        <v>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>ROUND(E1295/M1295, 2)</f>
        <v>2.71</v>
      </c>
      <c r="Q1295" s="10" t="s">
        <v>8307</v>
      </c>
      <c r="R1295" t="s">
        <v>8306</v>
      </c>
      <c r="S1295" s="9">
        <f>(((K1295/60)/60) / 24) +DATE(1970,1,1)</f>
        <v>42292.701053240744</v>
      </c>
      <c r="T1295" s="9">
        <f>(((J1295/60)/60) /24) +DATE(1970,1,1)</f>
        <v>42322.742719907401</v>
      </c>
      <c r="U1295">
        <f t="shared" si="20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325</v>
      </c>
      <c r="F1296" s="8">
        <f>ROUND(E1296/D1296*100,0)</f>
        <v>65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>ROUND(E1296/M1296, 2)</f>
        <v>14.77</v>
      </c>
      <c r="Q1296" s="10" t="s">
        <v>8307</v>
      </c>
      <c r="R1296" t="s">
        <v>8306</v>
      </c>
      <c r="S1296" s="9">
        <f>(((K1296/60)/60) / 24) +DATE(1970,1,1)</f>
        <v>42278.453668981485</v>
      </c>
      <c r="T1296" s="9">
        <f>(((J1296/60)/60) /24) +DATE(1970,1,1)</f>
        <v>42296.458333333328</v>
      </c>
      <c r="U1296">
        <f t="shared" si="20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325</v>
      </c>
      <c r="F1297" s="8">
        <f>ROUND(E1297/D1297*100,0)</f>
        <v>13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>ROUND(E1297/M1297, 2)</f>
        <v>5.08</v>
      </c>
      <c r="Q1297" s="10" t="s">
        <v>8307</v>
      </c>
      <c r="R1297" t="s">
        <v>8306</v>
      </c>
      <c r="S1297" s="9">
        <f>(((K1297/60)/60) / 24) +DATE(1970,1,1)</f>
        <v>42184.572881944448</v>
      </c>
      <c r="T1297" s="9">
        <f>(((J1297/60)/60) /24) +DATE(1970,1,1)</f>
        <v>42214.708333333328</v>
      </c>
      <c r="U1297">
        <f t="shared" si="20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325</v>
      </c>
      <c r="F1298" s="8">
        <f>ROUND(E1298/D1298*100,0)</f>
        <v>38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>ROUND(E1298/M1298, 2)</f>
        <v>14.13</v>
      </c>
      <c r="Q1298" s="10" t="s">
        <v>8307</v>
      </c>
      <c r="R1298" t="s">
        <v>8306</v>
      </c>
      <c r="S1298" s="9">
        <f>(((K1298/60)/60) / 24) +DATE(1970,1,1)</f>
        <v>42423.050613425927</v>
      </c>
      <c r="T1298" s="9">
        <f>(((J1298/60)/60) /24) +DATE(1970,1,1)</f>
        <v>42443.008946759262</v>
      </c>
      <c r="U1298">
        <f t="shared" si="20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326.33</v>
      </c>
      <c r="F1299" s="8">
        <f>ROUND(E1299/D1299*100,0)</f>
        <v>2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>ROUND(E1299/M1299, 2)</f>
        <v>1.37</v>
      </c>
      <c r="Q1299" s="10" t="s">
        <v>8307</v>
      </c>
      <c r="R1299" t="s">
        <v>8306</v>
      </c>
      <c r="S1299" s="9">
        <f>(((K1299/60)/60) / 24) +DATE(1970,1,1)</f>
        <v>42461.747199074074</v>
      </c>
      <c r="T1299" s="9">
        <f>(((J1299/60)/60) /24) +DATE(1970,1,1)</f>
        <v>42491.747199074074</v>
      </c>
      <c r="U1299">
        <f t="shared" si="20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327</v>
      </c>
      <c r="F1300" s="8">
        <f>ROUND(E1300/D1300*100,0)</f>
        <v>16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>ROUND(E1300/M1300, 2)</f>
        <v>9.91</v>
      </c>
      <c r="Q1300" s="10" t="s">
        <v>8307</v>
      </c>
      <c r="R1300" t="s">
        <v>8306</v>
      </c>
      <c r="S1300" s="9">
        <f>(((K1300/60)/60) / 24) +DATE(1970,1,1)</f>
        <v>42458.680925925932</v>
      </c>
      <c r="T1300" s="9">
        <f>(((J1300/60)/60) /24) +DATE(1970,1,1)</f>
        <v>42488.680925925932</v>
      </c>
      <c r="U1300">
        <f t="shared" si="20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330</v>
      </c>
      <c r="F1301" s="8">
        <f>ROUND(E1301/D1301*100,0)</f>
        <v>9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>ROUND(E1301/M1301, 2)</f>
        <v>10.31</v>
      </c>
      <c r="Q1301" s="10" t="s">
        <v>8307</v>
      </c>
      <c r="R1301" t="s">
        <v>8306</v>
      </c>
      <c r="S1301" s="9">
        <f>(((K1301/60)/60) / 24) +DATE(1970,1,1)</f>
        <v>42169.814340277779</v>
      </c>
      <c r="T1301" s="9">
        <f>(((J1301/60)/60) /24) +DATE(1970,1,1)</f>
        <v>42199.814340277779</v>
      </c>
      <c r="U1301">
        <f t="shared" si="20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334</v>
      </c>
      <c r="F1302" s="8">
        <f>ROUND(E1302/D1302*100,0)</f>
        <v>11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>ROUND(E1302/M1302, 2)</f>
        <v>13.92</v>
      </c>
      <c r="Q1302" s="10" t="s">
        <v>8307</v>
      </c>
      <c r="R1302" t="s">
        <v>8306</v>
      </c>
      <c r="S1302" s="9">
        <f>(((K1302/60)/60) / 24) +DATE(1970,1,1)</f>
        <v>42483.675208333334</v>
      </c>
      <c r="T1302" s="9">
        <f>(((J1302/60)/60) /24) +DATE(1970,1,1)</f>
        <v>42522.789583333331</v>
      </c>
      <c r="U1302">
        <f t="shared" si="20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335</v>
      </c>
      <c r="F1303" s="8">
        <f>ROUND(E1303/D1303*100,0)</f>
        <v>17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>ROUND(E1303/M1303, 2)</f>
        <v>11.55</v>
      </c>
      <c r="Q1303" s="10" t="s">
        <v>8307</v>
      </c>
      <c r="R1303" t="s">
        <v>8306</v>
      </c>
      <c r="S1303" s="9">
        <f>(((K1303/60)/60) / 24) +DATE(1970,1,1)</f>
        <v>42195.749745370369</v>
      </c>
      <c r="T1303" s="9">
        <f>(((J1303/60)/60) /24) +DATE(1970,1,1)</f>
        <v>42206.125</v>
      </c>
      <c r="U1303">
        <f t="shared" si="20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335</v>
      </c>
      <c r="F1304" s="8">
        <f>ROUND(E1304/D1304*100,0)</f>
        <v>13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>ROUND(E1304/M1304, 2)</f>
        <v>6.7</v>
      </c>
      <c r="Q1304" s="10" t="s">
        <v>8307</v>
      </c>
      <c r="R1304" t="s">
        <v>8306</v>
      </c>
      <c r="S1304" s="9">
        <f>(((K1304/60)/60) / 24) +DATE(1970,1,1)</f>
        <v>42675.057997685188</v>
      </c>
      <c r="T1304" s="9">
        <f>(((J1304/60)/60) /24) +DATE(1970,1,1)</f>
        <v>42705.099664351852</v>
      </c>
      <c r="U1304">
        <f t="shared" si="20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335</v>
      </c>
      <c r="F1305" s="8">
        <f>ROUND(E1305/D1305*100,0)</f>
        <v>10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>ROUND(E1305/M1305, 2)</f>
        <v>3.1</v>
      </c>
      <c r="Q1305" s="10" t="s">
        <v>8307</v>
      </c>
      <c r="R1305" t="s">
        <v>8306</v>
      </c>
      <c r="S1305" s="9">
        <f>(((K1305/60)/60) / 24) +DATE(1970,1,1)</f>
        <v>42566.441203703704</v>
      </c>
      <c r="T1305" s="9">
        <f>(((J1305/60)/60) /24) +DATE(1970,1,1)</f>
        <v>42582.458333333328</v>
      </c>
      <c r="U1305">
        <f t="shared" si="20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335</v>
      </c>
      <c r="F1306" s="8">
        <f>ROUND(E1306/D1306*100,0)</f>
        <v>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>ROUND(E1306/M1306, 2)</f>
        <v>3.22</v>
      </c>
      <c r="Q1306" s="10" t="s">
        <v>8313</v>
      </c>
      <c r="R1306" t="s">
        <v>8343</v>
      </c>
      <c r="S1306" s="9">
        <f>(((K1306/60)/60) / 24) +DATE(1970,1,1)</f>
        <v>42747.194502314815</v>
      </c>
      <c r="T1306" s="9">
        <f>(((J1306/60)/60) /24) +DATE(1970,1,1)</f>
        <v>42807.152835648143</v>
      </c>
      <c r="U1306">
        <f t="shared" si="20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338</v>
      </c>
      <c r="F1307" s="8">
        <f>ROUND(E1307/D1307*100,0)</f>
        <v>1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>ROUND(E1307/M1307, 2)</f>
        <v>3.93</v>
      </c>
      <c r="Q1307" s="10" t="s">
        <v>8313</v>
      </c>
      <c r="R1307" t="s">
        <v>8343</v>
      </c>
      <c r="S1307" s="9">
        <f>(((K1307/60)/60) / 24) +DATE(1970,1,1)</f>
        <v>42543.665601851855</v>
      </c>
      <c r="T1307" s="9">
        <f>(((J1307/60)/60) /24) +DATE(1970,1,1)</f>
        <v>42572.729166666672</v>
      </c>
      <c r="U1307">
        <f t="shared" si="20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340</v>
      </c>
      <c r="F1308" s="8">
        <f>ROUND(E1308/D1308*100,0)</f>
        <v>0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>ROUND(E1308/M1308, 2)</f>
        <v>0.96</v>
      </c>
      <c r="Q1308" s="10" t="s">
        <v>8313</v>
      </c>
      <c r="R1308" t="s">
        <v>8343</v>
      </c>
      <c r="S1308" s="9">
        <f>(((K1308/60)/60) / 24) +DATE(1970,1,1)</f>
        <v>41947.457569444443</v>
      </c>
      <c r="T1308" s="9">
        <f>(((J1308/60)/60) /24) +DATE(1970,1,1)</f>
        <v>41977.457569444443</v>
      </c>
      <c r="U1308">
        <f t="shared" si="20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341</v>
      </c>
      <c r="F1309" s="8">
        <f>ROUND(E1309/D1309*100,0)</f>
        <v>1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>ROUND(E1309/M1309, 2)</f>
        <v>7.58</v>
      </c>
      <c r="Q1309" s="10" t="s">
        <v>8313</v>
      </c>
      <c r="R1309" t="s">
        <v>8343</v>
      </c>
      <c r="S1309" s="9">
        <f>(((K1309/60)/60) / 24) +DATE(1970,1,1)</f>
        <v>42387.503229166665</v>
      </c>
      <c r="T1309" s="9">
        <f>(((J1309/60)/60) /24) +DATE(1970,1,1)</f>
        <v>42417.503229166665</v>
      </c>
      <c r="U1309">
        <f t="shared" si="20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345</v>
      </c>
      <c r="F1310" s="8">
        <f>ROUND(E1310/D1310*100,0)</f>
        <v>3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>ROUND(E1310/M1310, 2)</f>
        <v>9.08</v>
      </c>
      <c r="Q1310" s="10" t="s">
        <v>8313</v>
      </c>
      <c r="R1310" t="s">
        <v>8343</v>
      </c>
      <c r="S1310" s="9">
        <f>(((K1310/60)/60) / 24) +DATE(1970,1,1)</f>
        <v>42611.613564814819</v>
      </c>
      <c r="T1310" s="9">
        <f>(((J1310/60)/60) /24) +DATE(1970,1,1)</f>
        <v>42651.613564814819</v>
      </c>
      <c r="U1310">
        <f t="shared" si="20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345</v>
      </c>
      <c r="F1311" s="8">
        <f>ROUND(E1311/D1311*100,0)</f>
        <v>3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>ROUND(E1311/M1311, 2)</f>
        <v>9.86</v>
      </c>
      <c r="Q1311" s="10" t="s">
        <v>8313</v>
      </c>
      <c r="R1311" t="s">
        <v>8343</v>
      </c>
      <c r="S1311" s="9">
        <f>(((K1311/60)/60) / 24) +DATE(1970,1,1)</f>
        <v>42257.882731481484</v>
      </c>
      <c r="T1311" s="9">
        <f>(((J1311/60)/60) /24) +DATE(1970,1,1)</f>
        <v>42292.882731481484</v>
      </c>
      <c r="U1311">
        <f t="shared" si="20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346</v>
      </c>
      <c r="F1312" s="8">
        <f>ROUND(E1312/D1312*100,0)</f>
        <v>2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>ROUND(E1312/M1312, 2)</f>
        <v>14.42</v>
      </c>
      <c r="Q1312" s="10" t="s">
        <v>8313</v>
      </c>
      <c r="R1312" t="s">
        <v>8343</v>
      </c>
      <c r="S1312" s="9">
        <f>(((K1312/60)/60) / 24) +DATE(1970,1,1)</f>
        <v>42556.667245370365</v>
      </c>
      <c r="T1312" s="9">
        <f>(((J1312/60)/60) /24) +DATE(1970,1,1)</f>
        <v>42601.667245370365</v>
      </c>
      <c r="U1312">
        <f t="shared" si="20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350</v>
      </c>
      <c r="F1313" s="8">
        <f>ROUND(E1313/D1313*100,0)</f>
        <v>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>ROUND(E1313/M1313, 2)</f>
        <v>3.5</v>
      </c>
      <c r="Q1313" s="10" t="s">
        <v>8313</v>
      </c>
      <c r="R1313" t="s">
        <v>8343</v>
      </c>
      <c r="S1313" s="9">
        <f>(((K1313/60)/60) / 24) +DATE(1970,1,1)</f>
        <v>42669.802303240736</v>
      </c>
      <c r="T1313" s="9">
        <f>(((J1313/60)/60) /24) +DATE(1970,1,1)</f>
        <v>42704.843969907408</v>
      </c>
      <c r="U1313">
        <f t="shared" si="20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350</v>
      </c>
      <c r="F1314" s="8">
        <f>ROUND(E1314/D1314*100,0)</f>
        <v>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>ROUND(E1314/M1314, 2)</f>
        <v>350</v>
      </c>
      <c r="Q1314" s="10" t="s">
        <v>8313</v>
      </c>
      <c r="R1314" t="s">
        <v>8343</v>
      </c>
      <c r="S1314" s="9">
        <f>(((K1314/60)/60) / 24) +DATE(1970,1,1)</f>
        <v>42082.702800925923</v>
      </c>
      <c r="T1314" s="9">
        <f>(((J1314/60)/60) /24) +DATE(1970,1,1)</f>
        <v>42112.702800925923</v>
      </c>
      <c r="U1314">
        <f t="shared" si="20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350</v>
      </c>
      <c r="F1315" s="8">
        <f>ROUND(E1315/D1315*100,0)</f>
        <v>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>ROUND(E1315/M1315, 2)</f>
        <v>2.87</v>
      </c>
      <c r="Q1315" s="10" t="s">
        <v>8313</v>
      </c>
      <c r="R1315" t="s">
        <v>8343</v>
      </c>
      <c r="S1315" s="9">
        <f>(((K1315/60)/60) / 24) +DATE(1970,1,1)</f>
        <v>42402.709652777776</v>
      </c>
      <c r="T1315" s="9">
        <f>(((J1315/60)/60) /24) +DATE(1970,1,1)</f>
        <v>42432.709652777776</v>
      </c>
      <c r="U1315">
        <f t="shared" si="20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350</v>
      </c>
      <c r="F1316" s="8">
        <f>ROUND(E1316/D1316*100,0)</f>
        <v>0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>ROUND(E1316/M1316, 2)</f>
        <v>31.82</v>
      </c>
      <c r="Q1316" s="10" t="s">
        <v>8313</v>
      </c>
      <c r="R1316" t="s">
        <v>8343</v>
      </c>
      <c r="S1316" s="9">
        <f>(((K1316/60)/60) / 24) +DATE(1970,1,1)</f>
        <v>42604.669675925921</v>
      </c>
      <c r="T1316" s="9">
        <f>(((J1316/60)/60) /24) +DATE(1970,1,1)</f>
        <v>42664.669675925921</v>
      </c>
      <c r="U1316">
        <f t="shared" si="20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351</v>
      </c>
      <c r="F1317" s="8">
        <f>ROUND(E1317/D1317*100,0)</f>
        <v>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>ROUND(E1317/M1317, 2)</f>
        <v>1.42</v>
      </c>
      <c r="Q1317" s="10" t="s">
        <v>8313</v>
      </c>
      <c r="R1317" t="s">
        <v>8343</v>
      </c>
      <c r="S1317" s="9">
        <f>(((K1317/60)/60) / 24) +DATE(1970,1,1)</f>
        <v>42278.498240740737</v>
      </c>
      <c r="T1317" s="9">
        <f>(((J1317/60)/60) /24) +DATE(1970,1,1)</f>
        <v>42314.041666666672</v>
      </c>
      <c r="U1317">
        <f t="shared" si="20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351</v>
      </c>
      <c r="F1318" s="8">
        <f>ROUND(E1318/D1318*100,0)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>ROUND(E1318/M1318, 2)</f>
        <v>351</v>
      </c>
      <c r="Q1318" s="10" t="s">
        <v>8313</v>
      </c>
      <c r="R1318" t="s">
        <v>8343</v>
      </c>
      <c r="S1318" s="9">
        <f>(((K1318/60)/60) / 24) +DATE(1970,1,1)</f>
        <v>42393.961909722217</v>
      </c>
      <c r="T1318" s="9">
        <f>(((J1318/60)/60) /24) +DATE(1970,1,1)</f>
        <v>42428.961909722217</v>
      </c>
      <c r="U1318">
        <f t="shared" si="20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353</v>
      </c>
      <c r="F1319" s="8">
        <f>ROUND(E1319/D1319*100,0)</f>
        <v>0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>ROUND(E1319/M1319, 2)</f>
        <v>18.579999999999998</v>
      </c>
      <c r="Q1319" s="10" t="s">
        <v>8313</v>
      </c>
      <c r="R1319" t="s">
        <v>8343</v>
      </c>
      <c r="S1319" s="9">
        <f>(((K1319/60)/60) / 24) +DATE(1970,1,1)</f>
        <v>42520.235486111109</v>
      </c>
      <c r="T1319" s="9">
        <f>(((J1319/60)/60) /24) +DATE(1970,1,1)</f>
        <v>42572.583333333328</v>
      </c>
      <c r="U1319">
        <f t="shared" si="20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355</v>
      </c>
      <c r="F1320" s="8">
        <f>ROUND(E1320/D1320*100,0)</f>
        <v>1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>ROUND(E1320/M1320, 2)</f>
        <v>2.63</v>
      </c>
      <c r="Q1320" s="10" t="s">
        <v>8313</v>
      </c>
      <c r="R1320" t="s">
        <v>8343</v>
      </c>
      <c r="S1320" s="9">
        <f>(((K1320/60)/60) / 24) +DATE(1970,1,1)</f>
        <v>41985.043657407412</v>
      </c>
      <c r="T1320" s="9">
        <f>(((J1320/60)/60) /24) +DATE(1970,1,1)</f>
        <v>42015.043657407412</v>
      </c>
      <c r="U1320">
        <f t="shared" si="20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358</v>
      </c>
      <c r="F1321" s="8">
        <f>ROUND(E1321/D1321*100,0)</f>
        <v>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>ROUND(E1321/M1321, 2)</f>
        <v>39.78</v>
      </c>
      <c r="Q1321" s="10" t="s">
        <v>8313</v>
      </c>
      <c r="R1321" t="s">
        <v>8343</v>
      </c>
      <c r="S1321" s="9">
        <f>(((K1321/60)/60) / 24) +DATE(1970,1,1)</f>
        <v>41816.812094907407</v>
      </c>
      <c r="T1321" s="9">
        <f>(((J1321/60)/60) /24) +DATE(1970,1,1)</f>
        <v>41831.666666666664</v>
      </c>
      <c r="U1321">
        <f t="shared" si="20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358</v>
      </c>
      <c r="F1322" s="8">
        <f>ROUND(E1322/D1322*100,0)</f>
        <v>0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>ROUND(E1322/M1322, 2)</f>
        <v>119.33</v>
      </c>
      <c r="Q1322" s="10" t="s">
        <v>8313</v>
      </c>
      <c r="R1322" t="s">
        <v>8343</v>
      </c>
      <c r="S1322" s="9">
        <f>(((K1322/60)/60) / 24) +DATE(1970,1,1)</f>
        <v>42705.690347222218</v>
      </c>
      <c r="T1322" s="9">
        <f>(((J1322/60)/60) /24) +DATE(1970,1,1)</f>
        <v>42734.958333333328</v>
      </c>
      <c r="U1322">
        <f t="shared" si="20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359</v>
      </c>
      <c r="F1323" s="8">
        <f>ROUND(E1323/D1323*100,0)</f>
        <v>0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>ROUND(E1323/M1323, 2)</f>
        <v>51.29</v>
      </c>
      <c r="Q1323" s="10" t="s">
        <v>8313</v>
      </c>
      <c r="R1323" t="s">
        <v>8343</v>
      </c>
      <c r="S1323" s="9">
        <f>(((K1323/60)/60) / 24) +DATE(1970,1,1)</f>
        <v>42697.74927083333</v>
      </c>
      <c r="T1323" s="9">
        <f>(((J1323/60)/60) /24) +DATE(1970,1,1)</f>
        <v>42727.74927083333</v>
      </c>
      <c r="U1323">
        <f t="shared" si="20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360</v>
      </c>
      <c r="F1324" s="8">
        <f>ROUND(E1324/D1324*100,0)</f>
        <v>1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>ROUND(E1324/M1324, 2)</f>
        <v>90</v>
      </c>
      <c r="Q1324" s="10" t="s">
        <v>8313</v>
      </c>
      <c r="R1324" t="s">
        <v>8343</v>
      </c>
      <c r="S1324" s="9">
        <f>(((K1324/60)/60) / 24) +DATE(1970,1,1)</f>
        <v>42115.656539351854</v>
      </c>
      <c r="T1324" s="9">
        <f>(((J1324/60)/60) /24) +DATE(1970,1,1)</f>
        <v>42145.656539351854</v>
      </c>
      <c r="U1324">
        <f t="shared" si="20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360</v>
      </c>
      <c r="F1325" s="8">
        <f>ROUND(E1325/D1325*100,0)</f>
        <v>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>ROUND(E1325/M1325, 2)</f>
        <v>8.18</v>
      </c>
      <c r="Q1325" s="10" t="s">
        <v>8313</v>
      </c>
      <c r="R1325" t="s">
        <v>8343</v>
      </c>
      <c r="S1325" s="9">
        <f>(((K1325/60)/60) / 24) +DATE(1970,1,1)</f>
        <v>42451.698449074072</v>
      </c>
      <c r="T1325" s="9">
        <f>(((J1325/60)/60) /24) +DATE(1970,1,1)</f>
        <v>42486.288194444445</v>
      </c>
      <c r="U1325">
        <f t="shared" si="20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360</v>
      </c>
      <c r="F1326" s="8">
        <f>ROUND(E1326/D1326*100,0)</f>
        <v>1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>ROUND(E1326/M1326, 2)</f>
        <v>4</v>
      </c>
      <c r="Q1326" s="10" t="s">
        <v>8313</v>
      </c>
      <c r="R1326" t="s">
        <v>8343</v>
      </c>
      <c r="S1326" s="9">
        <f>(((K1326/60)/60) / 24) +DATE(1970,1,1)</f>
        <v>42626.633703703701</v>
      </c>
      <c r="T1326" s="9">
        <f>(((J1326/60)/60) /24) +DATE(1970,1,1)</f>
        <v>42656.633703703701</v>
      </c>
      <c r="U1326">
        <f t="shared" si="20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361</v>
      </c>
      <c r="F1327" s="8">
        <f>ROUND(E1327/D1327*100,0)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>ROUND(E1327/M1327, 2)</f>
        <v>45.13</v>
      </c>
      <c r="Q1327" s="10" t="s">
        <v>8313</v>
      </c>
      <c r="R1327" t="s">
        <v>8343</v>
      </c>
      <c r="S1327" s="9">
        <f>(((K1327/60)/60) / 24) +DATE(1970,1,1)</f>
        <v>42704.086053240739</v>
      </c>
      <c r="T1327" s="9">
        <f>(((J1327/60)/60) /24) +DATE(1970,1,1)</f>
        <v>42734.086053240739</v>
      </c>
      <c r="U1327">
        <f t="shared" si="20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362</v>
      </c>
      <c r="F1328" s="8">
        <f>ROUND(E1328/D1328*100,0)</f>
        <v>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>ROUND(E1328/M1328, 2)</f>
        <v>32.909999999999997</v>
      </c>
      <c r="Q1328" s="10" t="s">
        <v>8313</v>
      </c>
      <c r="R1328" t="s">
        <v>8343</v>
      </c>
      <c r="S1328" s="9">
        <f>(((K1328/60)/60) / 24) +DATE(1970,1,1)</f>
        <v>41974.791990740734</v>
      </c>
      <c r="T1328" s="9">
        <f>(((J1328/60)/60) /24) +DATE(1970,1,1)</f>
        <v>42019.791990740734</v>
      </c>
      <c r="U1328">
        <f t="shared" si="20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367</v>
      </c>
      <c r="F1329" s="8">
        <f>ROUND(E1329/D1329*100,0)</f>
        <v>1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>ROUND(E1329/M1329, 2)</f>
        <v>8.9499999999999993</v>
      </c>
      <c r="Q1329" s="10" t="s">
        <v>8313</v>
      </c>
      <c r="R1329" t="s">
        <v>8343</v>
      </c>
      <c r="S1329" s="9">
        <f>(((K1329/60)/60) / 24) +DATE(1970,1,1)</f>
        <v>42123.678645833337</v>
      </c>
      <c r="T1329" s="9">
        <f>(((J1329/60)/60) /24) +DATE(1970,1,1)</f>
        <v>42153.678645833337</v>
      </c>
      <c r="U1329">
        <f t="shared" si="20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369</v>
      </c>
      <c r="F1330" s="8">
        <f>ROUND(E1330/D1330*100,0)</f>
        <v>0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>ROUND(E1330/M1330, 2)</f>
        <v>24.6</v>
      </c>
      <c r="Q1330" s="10" t="s">
        <v>8313</v>
      </c>
      <c r="R1330" t="s">
        <v>8343</v>
      </c>
      <c r="S1330" s="9">
        <f>(((K1330/60)/60) / 24) +DATE(1970,1,1)</f>
        <v>42612.642754629633</v>
      </c>
      <c r="T1330" s="9">
        <f>(((J1330/60)/60) /24) +DATE(1970,1,1)</f>
        <v>42657.642754629633</v>
      </c>
      <c r="U1330">
        <f t="shared" si="20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371</v>
      </c>
      <c r="F1331" s="8">
        <f>ROUND(E1331/D1331*100,0)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>ROUND(E1331/M1331, 2)</f>
        <v>41.22</v>
      </c>
      <c r="Q1331" s="10" t="s">
        <v>8313</v>
      </c>
      <c r="R1331" t="s">
        <v>8343</v>
      </c>
      <c r="S1331" s="9">
        <f>(((K1331/60)/60) / 24) +DATE(1970,1,1)</f>
        <v>41935.221585648149</v>
      </c>
      <c r="T1331" s="9">
        <f>(((J1331/60)/60) /24) +DATE(1970,1,1)</f>
        <v>41975.263252314813</v>
      </c>
      <c r="U1331">
        <f t="shared" si="20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375</v>
      </c>
      <c r="F1332" s="8">
        <f>ROUND(E1332/D1332*100,0)</f>
        <v>1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>ROUND(E1332/M1332, 2)</f>
        <v>7.5</v>
      </c>
      <c r="Q1332" s="10" t="s">
        <v>8313</v>
      </c>
      <c r="R1332" t="s">
        <v>8343</v>
      </c>
      <c r="S1332" s="9">
        <f>(((K1332/60)/60) / 24) +DATE(1970,1,1)</f>
        <v>42522.276724537034</v>
      </c>
      <c r="T1332" s="9">
        <f>(((J1332/60)/60) /24) +DATE(1970,1,1)</f>
        <v>42553.166666666672</v>
      </c>
      <c r="U1332">
        <f t="shared" si="20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375</v>
      </c>
      <c r="F1333" s="8">
        <f>ROUND(E1333/D1333*100,0)</f>
        <v>0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>ROUND(E1333/M1333, 2)</f>
        <v>11.03</v>
      </c>
      <c r="Q1333" s="10" t="s">
        <v>8313</v>
      </c>
      <c r="R1333" t="s">
        <v>8343</v>
      </c>
      <c r="S1333" s="9">
        <f>(((K1333/60)/60) / 24) +DATE(1970,1,1)</f>
        <v>42569.50409722222</v>
      </c>
      <c r="T1333" s="9">
        <f>(((J1333/60)/60) /24) +DATE(1970,1,1)</f>
        <v>42599.50409722222</v>
      </c>
      <c r="U1333">
        <f t="shared" si="20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375</v>
      </c>
      <c r="F1334" s="8">
        <f>ROUND(E1334/D1334*100,0)</f>
        <v>4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t="e">
        <f>ROUND(E1334/M1334, 2)</f>
        <v>#DIV/0!</v>
      </c>
      <c r="Q1334" s="10" t="s">
        <v>8313</v>
      </c>
      <c r="R1334" t="s">
        <v>8343</v>
      </c>
      <c r="S1334" s="9">
        <f>(((K1334/60)/60) / 24) +DATE(1970,1,1)</f>
        <v>42732.060277777782</v>
      </c>
      <c r="T1334" s="9">
        <f>(((J1334/60)/60) /24) +DATE(1970,1,1)</f>
        <v>42762.060277777782</v>
      </c>
      <c r="U1334">
        <f t="shared" si="20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375</v>
      </c>
      <c r="F1335" s="8">
        <f>ROUND(E1335/D1335*100,0)</f>
        <v>15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t="e">
        <f>ROUND(E1335/M1335, 2)</f>
        <v>#DIV/0!</v>
      </c>
      <c r="Q1335" s="10" t="s">
        <v>8313</v>
      </c>
      <c r="R1335" t="s">
        <v>8343</v>
      </c>
      <c r="S1335" s="9">
        <f>(((K1335/60)/60) / 24) +DATE(1970,1,1)</f>
        <v>41806.106770833336</v>
      </c>
      <c r="T1335" s="9">
        <f>(((J1335/60)/60) /24) +DATE(1970,1,1)</f>
        <v>41836.106770833336</v>
      </c>
      <c r="U1335">
        <f t="shared" si="20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376</v>
      </c>
      <c r="F1336" s="8">
        <f>ROUND(E1336/D1336*100,0)</f>
        <v>0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>ROUND(E1336/M1336, 2)</f>
        <v>1.36</v>
      </c>
      <c r="Q1336" s="10" t="s">
        <v>8313</v>
      </c>
      <c r="R1336" t="s">
        <v>8343</v>
      </c>
      <c r="S1336" s="9">
        <f>(((K1336/60)/60) / 24) +DATE(1970,1,1)</f>
        <v>42410.774155092593</v>
      </c>
      <c r="T1336" s="9">
        <f>(((J1336/60)/60) /24) +DATE(1970,1,1)</f>
        <v>42440.774155092593</v>
      </c>
      <c r="U1336">
        <f t="shared" si="20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376</v>
      </c>
      <c r="F1337" s="8">
        <f>ROUND(E1337/D1337*100,0)</f>
        <v>2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>ROUND(E1337/M1337, 2)</f>
        <v>23.5</v>
      </c>
      <c r="Q1337" s="10" t="s">
        <v>8313</v>
      </c>
      <c r="R1337" t="s">
        <v>8343</v>
      </c>
      <c r="S1337" s="9">
        <f>(((K1337/60)/60) / 24) +DATE(1970,1,1)</f>
        <v>42313.936365740738</v>
      </c>
      <c r="T1337" s="9">
        <f>(((J1337/60)/60) /24) +DATE(1970,1,1)</f>
        <v>42343.936365740738</v>
      </c>
      <c r="U1337">
        <f t="shared" si="20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377</v>
      </c>
      <c r="F1338" s="8">
        <f>ROUND(E1338/D1338*100,0)</f>
        <v>0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>ROUND(E1338/M1338, 2)</f>
        <v>1.68</v>
      </c>
      <c r="Q1338" s="10" t="s">
        <v>8313</v>
      </c>
      <c r="R1338" t="s">
        <v>8343</v>
      </c>
      <c r="S1338" s="9">
        <f>(((K1338/60)/60) / 24) +DATE(1970,1,1)</f>
        <v>41955.863750000004</v>
      </c>
      <c r="T1338" s="9">
        <f>(((J1338/60)/60) /24) +DATE(1970,1,1)</f>
        <v>41990.863750000004</v>
      </c>
      <c r="U1338">
        <f t="shared" si="20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380</v>
      </c>
      <c r="F1339" s="8">
        <f>ROUND(E1339/D1339*100,0)</f>
        <v>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>ROUND(E1339/M1339, 2)</f>
        <v>2.71</v>
      </c>
      <c r="Q1339" s="10" t="s">
        <v>8313</v>
      </c>
      <c r="R1339" t="s">
        <v>8343</v>
      </c>
      <c r="S1339" s="9">
        <f>(((K1339/60)/60) / 24) +DATE(1970,1,1)</f>
        <v>42767.577303240745</v>
      </c>
      <c r="T1339" s="9">
        <f>(((J1339/60)/60) /24) +DATE(1970,1,1)</f>
        <v>42797.577303240745</v>
      </c>
      <c r="U1339">
        <f t="shared" si="20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380</v>
      </c>
      <c r="F1340" s="8">
        <f>ROUND(E1340/D1340*100,0)</f>
        <v>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>ROUND(E1340/M1340, 2)</f>
        <v>25.33</v>
      </c>
      <c r="Q1340" s="10" t="s">
        <v>8313</v>
      </c>
      <c r="R1340" t="s">
        <v>8343</v>
      </c>
      <c r="S1340" s="9">
        <f>(((K1340/60)/60) / 24) +DATE(1970,1,1)</f>
        <v>42188.803622685184</v>
      </c>
      <c r="T1340" s="9">
        <f>(((J1340/60)/60) /24) +DATE(1970,1,1)</f>
        <v>42218.803622685184</v>
      </c>
      <c r="U1340">
        <f t="shared" si="20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380</v>
      </c>
      <c r="F1341" s="8">
        <f>ROUND(E1341/D1341*100,0)</f>
        <v>1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>ROUND(E1341/M1341, 2)</f>
        <v>10.27</v>
      </c>
      <c r="Q1341" s="10" t="s">
        <v>8313</v>
      </c>
      <c r="R1341" t="s">
        <v>8343</v>
      </c>
      <c r="S1341" s="9">
        <f>(((K1341/60)/60) / 24) +DATE(1970,1,1)</f>
        <v>41936.647164351853</v>
      </c>
      <c r="T1341" s="9">
        <f>(((J1341/60)/60) /24) +DATE(1970,1,1)</f>
        <v>41981.688831018517</v>
      </c>
      <c r="U1341">
        <f t="shared" si="20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381</v>
      </c>
      <c r="F1342" s="8">
        <f>ROUND(E1342/D1342*100,0)</f>
        <v>23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t="e">
        <f>ROUND(E1342/M1342, 2)</f>
        <v>#DIV/0!</v>
      </c>
      <c r="Q1342" s="10" t="s">
        <v>8313</v>
      </c>
      <c r="R1342" t="s">
        <v>8343</v>
      </c>
      <c r="S1342" s="9">
        <f>(((K1342/60)/60) / 24) +DATE(1970,1,1)</f>
        <v>41836.595520833333</v>
      </c>
      <c r="T1342" s="9">
        <f>(((J1342/60)/60) /24) +DATE(1970,1,1)</f>
        <v>41866.595520833333</v>
      </c>
      <c r="U1342">
        <f t="shared" si="20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381</v>
      </c>
      <c r="F1343" s="8">
        <f>ROUND(E1343/D1343*100,0)</f>
        <v>2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>ROUND(E1343/M1343, 2)</f>
        <v>8.2799999999999994</v>
      </c>
      <c r="Q1343" s="10" t="s">
        <v>8313</v>
      </c>
      <c r="R1343" t="s">
        <v>8343</v>
      </c>
      <c r="S1343" s="9">
        <f>(((K1343/60)/60) / 24) +DATE(1970,1,1)</f>
        <v>42612.624039351853</v>
      </c>
      <c r="T1343" s="9">
        <f>(((J1343/60)/60) /24) +DATE(1970,1,1)</f>
        <v>42644.624039351853</v>
      </c>
      <c r="U1343">
        <f t="shared" si="20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385</v>
      </c>
      <c r="F1344" s="8">
        <f>ROUND(E1344/D1344*100,0)</f>
        <v>1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>ROUND(E1344/M1344, 2)</f>
        <v>385</v>
      </c>
      <c r="Q1344" s="10" t="s">
        <v>8313</v>
      </c>
      <c r="R1344" t="s">
        <v>8343</v>
      </c>
      <c r="S1344" s="9">
        <f>(((K1344/60)/60) / 24) +DATE(1970,1,1)</f>
        <v>42172.816423611104</v>
      </c>
      <c r="T1344" s="9">
        <f>(((J1344/60)/60) /24) +DATE(1970,1,1)</f>
        <v>42202.816423611104</v>
      </c>
      <c r="U1344">
        <f t="shared" si="20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385</v>
      </c>
      <c r="F1345" s="8">
        <f>ROUND(E1345/D1345*100,0)</f>
        <v>1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>ROUND(E1345/M1345, 2)</f>
        <v>1.19</v>
      </c>
      <c r="Q1345" s="10" t="s">
        <v>8313</v>
      </c>
      <c r="R1345" t="s">
        <v>8343</v>
      </c>
      <c r="S1345" s="9">
        <f>(((K1345/60)/60) / 24) +DATE(1970,1,1)</f>
        <v>42542.526423611111</v>
      </c>
      <c r="T1345" s="9">
        <f>(((J1345/60)/60) /24) +DATE(1970,1,1)</f>
        <v>42601.165972222225</v>
      </c>
      <c r="U1345">
        <f t="shared" si="20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391</v>
      </c>
      <c r="F1346" s="8">
        <f>ROUND(E1346/D1346*100,0)</f>
        <v>26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>ROUND(E1346/M1346, 2)</f>
        <v>2.81</v>
      </c>
      <c r="Q1346" s="10" t="s">
        <v>8311</v>
      </c>
      <c r="R1346" t="s">
        <v>8342</v>
      </c>
      <c r="S1346" s="9">
        <f>(((K1346/60)/60) / 24) +DATE(1970,1,1)</f>
        <v>42522.789803240739</v>
      </c>
      <c r="T1346" s="9">
        <f>(((J1346/60)/60) /24) +DATE(1970,1,1)</f>
        <v>42551.789803240739</v>
      </c>
      <c r="U1346">
        <f t="shared" si="20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396</v>
      </c>
      <c r="F1347" s="8">
        <f>ROUND(E1347/D1347*100,0)</f>
        <v>132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>ROUND(E1347/M1347, 2)</f>
        <v>56.57</v>
      </c>
      <c r="Q1347" s="10" t="s">
        <v>8311</v>
      </c>
      <c r="R1347" t="s">
        <v>8342</v>
      </c>
      <c r="S1347" s="9">
        <f>(((K1347/60)/60) / 24) +DATE(1970,1,1)</f>
        <v>41799.814340277779</v>
      </c>
      <c r="T1347" s="9">
        <f>(((J1347/60)/60) /24) +DATE(1970,1,1)</f>
        <v>41834.814340277779</v>
      </c>
      <c r="U1347">
        <f t="shared" ref="U1347:U1410" si="21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397</v>
      </c>
      <c r="F1348" s="8">
        <f>ROUND(E1348/D1348*100,0)</f>
        <v>8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>ROUND(E1348/M1348, 2)</f>
        <v>2.66</v>
      </c>
      <c r="Q1348" s="10" t="s">
        <v>8311</v>
      </c>
      <c r="R1348" t="s">
        <v>8342</v>
      </c>
      <c r="S1348" s="9">
        <f>(((K1348/60)/60) / 24) +DATE(1970,1,1)</f>
        <v>41422.075821759259</v>
      </c>
      <c r="T1348" s="9">
        <f>(((J1348/60)/60) /24) +DATE(1970,1,1)</f>
        <v>41452.075821759259</v>
      </c>
      <c r="U1348">
        <f t="shared" si="21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400</v>
      </c>
      <c r="F1349" s="8">
        <f>ROUND(E1349/D1349*100,0)</f>
        <v>16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>ROUND(E1349/M1349, 2)</f>
        <v>12.9</v>
      </c>
      <c r="Q1349" s="10" t="s">
        <v>8311</v>
      </c>
      <c r="R1349" t="s">
        <v>8342</v>
      </c>
      <c r="S1349" s="9">
        <f>(((K1349/60)/60) / 24) +DATE(1970,1,1)</f>
        <v>42040.638020833328</v>
      </c>
      <c r="T1349" s="9">
        <f>(((J1349/60)/60) /24) +DATE(1970,1,1)</f>
        <v>42070.638020833328</v>
      </c>
      <c r="U1349">
        <f t="shared" si="2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400</v>
      </c>
      <c r="F1350" s="8">
        <f>ROUND(E1350/D1350*100,0)</f>
        <v>7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>ROUND(E1350/M1350, 2)</f>
        <v>15.38</v>
      </c>
      <c r="Q1350" s="10" t="s">
        <v>8311</v>
      </c>
      <c r="R1350" t="s">
        <v>8342</v>
      </c>
      <c r="S1350" s="9">
        <f>(((K1350/60)/60) / 24) +DATE(1970,1,1)</f>
        <v>41963.506168981476</v>
      </c>
      <c r="T1350" s="9">
        <f>(((J1350/60)/60) /24) +DATE(1970,1,1)</f>
        <v>41991.506168981476</v>
      </c>
      <c r="U1350">
        <f t="shared" si="2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400</v>
      </c>
      <c r="F1351" s="8">
        <f>ROUND(E1351/D1351*100,0)</f>
        <v>8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>ROUND(E1351/M1351, 2)</f>
        <v>2.33</v>
      </c>
      <c r="Q1351" s="10" t="s">
        <v>8311</v>
      </c>
      <c r="R1351" t="s">
        <v>8342</v>
      </c>
      <c r="S1351" s="9">
        <f>(((K1351/60)/60) / 24) +DATE(1970,1,1)</f>
        <v>42317.33258101852</v>
      </c>
      <c r="T1351" s="9">
        <f>(((J1351/60)/60) /24) +DATE(1970,1,1)</f>
        <v>42354.290972222225</v>
      </c>
      <c r="U1351">
        <f t="shared" si="2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400</v>
      </c>
      <c r="F1352" s="8">
        <f>ROUND(E1352/D1352*100,0)</f>
        <v>8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>ROUND(E1352/M1352, 2)</f>
        <v>5.13</v>
      </c>
      <c r="Q1352" s="10" t="s">
        <v>8311</v>
      </c>
      <c r="R1352" t="s">
        <v>8342</v>
      </c>
      <c r="S1352" s="9">
        <f>(((K1352/60)/60) / 24) +DATE(1970,1,1)</f>
        <v>42334.013124999998</v>
      </c>
      <c r="T1352" s="9">
        <f>(((J1352/60)/60) /24) +DATE(1970,1,1)</f>
        <v>42364.013124999998</v>
      </c>
      <c r="U1352">
        <f t="shared" si="2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400</v>
      </c>
      <c r="F1353" s="8">
        <f>ROUND(E1353/D1353*100,0)</f>
        <v>2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>ROUND(E1353/M1353, 2)</f>
        <v>3.33</v>
      </c>
      <c r="Q1353" s="10" t="s">
        <v>8311</v>
      </c>
      <c r="R1353" t="s">
        <v>8342</v>
      </c>
      <c r="S1353" s="9">
        <f>(((K1353/60)/60) / 24) +DATE(1970,1,1)</f>
        <v>42382.74009259259</v>
      </c>
      <c r="T1353" s="9">
        <f>(((J1353/60)/60) /24) +DATE(1970,1,1)</f>
        <v>42412.74009259259</v>
      </c>
      <c r="U1353">
        <f t="shared" si="2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400.33</v>
      </c>
      <c r="F1354" s="8">
        <f>ROUND(E1354/D1354*100,0)</f>
        <v>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>ROUND(E1354/M1354, 2)</f>
        <v>1.76</v>
      </c>
      <c r="Q1354" s="10" t="s">
        <v>8311</v>
      </c>
      <c r="R1354" t="s">
        <v>8342</v>
      </c>
      <c r="S1354" s="9">
        <f>(((K1354/60)/60) / 24) +DATE(1970,1,1)</f>
        <v>42200.578310185185</v>
      </c>
      <c r="T1354" s="9">
        <f>(((J1354/60)/60) /24) +DATE(1970,1,1)</f>
        <v>42252.165972222225</v>
      </c>
      <c r="U1354">
        <f t="shared" si="2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401</v>
      </c>
      <c r="F1355" s="8">
        <f>ROUND(E1355/D1355*100,0)</f>
        <v>40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>ROUND(E1355/M1355, 2)</f>
        <v>9.5500000000000007</v>
      </c>
      <c r="Q1355" s="10" t="s">
        <v>8311</v>
      </c>
      <c r="R1355" t="s">
        <v>8342</v>
      </c>
      <c r="S1355" s="9">
        <f>(((K1355/60)/60) / 24) +DATE(1970,1,1)</f>
        <v>41309.11791666667</v>
      </c>
      <c r="T1355" s="9">
        <f>(((J1355/60)/60) /24) +DATE(1970,1,1)</f>
        <v>41344</v>
      </c>
      <c r="U1355">
        <f t="shared" si="21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401</v>
      </c>
      <c r="F1356" s="8">
        <f>ROUND(E1356/D1356*100,0)</f>
        <v>33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>ROUND(E1356/M1356, 2)</f>
        <v>6.27</v>
      </c>
      <c r="Q1356" s="10" t="s">
        <v>8311</v>
      </c>
      <c r="R1356" t="s">
        <v>8342</v>
      </c>
      <c r="S1356" s="9">
        <f>(((K1356/60)/60) / 24) +DATE(1970,1,1)</f>
        <v>42502.807627314818</v>
      </c>
      <c r="T1356" s="9">
        <f>(((J1356/60)/60) /24) +DATE(1970,1,1)</f>
        <v>42532.807627314818</v>
      </c>
      <c r="U1356">
        <f t="shared" si="2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402</v>
      </c>
      <c r="F1357" s="8">
        <f>ROUND(E1357/D1357*100,0)</f>
        <v>16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>ROUND(E1357/M1357, 2)</f>
        <v>3.32</v>
      </c>
      <c r="Q1357" s="10" t="s">
        <v>8311</v>
      </c>
      <c r="R1357" t="s">
        <v>8342</v>
      </c>
      <c r="S1357" s="9">
        <f>(((K1357/60)/60) / 24) +DATE(1970,1,1)</f>
        <v>41213.254687499997</v>
      </c>
      <c r="T1357" s="9">
        <f>(((J1357/60)/60) /24) +DATE(1970,1,1)</f>
        <v>41243.416666666664</v>
      </c>
      <c r="U1357">
        <f t="shared" si="2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403</v>
      </c>
      <c r="F1358" s="8">
        <f>ROUND(E1358/D1358*100,0)</f>
        <v>12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>ROUND(E1358/M1358, 2)</f>
        <v>4.63</v>
      </c>
      <c r="Q1358" s="10" t="s">
        <v>8311</v>
      </c>
      <c r="R1358" t="s">
        <v>8342</v>
      </c>
      <c r="S1358" s="9">
        <f>(((K1358/60)/60) / 24) +DATE(1970,1,1)</f>
        <v>41430.038888888892</v>
      </c>
      <c r="T1358" s="9">
        <f>(((J1358/60)/60) /24) +DATE(1970,1,1)</f>
        <v>41460.038888888892</v>
      </c>
      <c r="U1358">
        <f t="shared" si="2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403</v>
      </c>
      <c r="F1359" s="8">
        <f>ROUND(E1359/D1359*100,0)</f>
        <v>20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>ROUND(E1359/M1359, 2)</f>
        <v>6.2</v>
      </c>
      <c r="Q1359" s="10" t="s">
        <v>8311</v>
      </c>
      <c r="R1359" t="s">
        <v>8342</v>
      </c>
      <c r="S1359" s="9">
        <f>(((K1359/60)/60) / 24) +DATE(1970,1,1)</f>
        <v>41304.962233796294</v>
      </c>
      <c r="T1359" s="9">
        <f>(((J1359/60)/60) /24) +DATE(1970,1,1)</f>
        <v>41334.249305555553</v>
      </c>
      <c r="U1359">
        <f t="shared" si="2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403</v>
      </c>
      <c r="F1360" s="8">
        <f>ROUND(E1360/D1360*100,0)</f>
        <v>13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>ROUND(E1360/M1360, 2)</f>
        <v>8.2200000000000006</v>
      </c>
      <c r="Q1360" s="10" t="s">
        <v>8311</v>
      </c>
      <c r="R1360" t="s">
        <v>8342</v>
      </c>
      <c r="S1360" s="9">
        <f>(((K1360/60)/60) / 24) +DATE(1970,1,1)</f>
        <v>40689.570868055554</v>
      </c>
      <c r="T1360" s="9">
        <f>(((J1360/60)/60) /24) +DATE(1970,1,1)</f>
        <v>40719.570868055554</v>
      </c>
      <c r="U1360">
        <f t="shared" si="2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405</v>
      </c>
      <c r="F1361" s="8">
        <f>ROUND(E1361/D1361*100,0)</f>
        <v>61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>ROUND(E1361/M1361, 2)</f>
        <v>21.32</v>
      </c>
      <c r="Q1361" s="10" t="s">
        <v>8311</v>
      </c>
      <c r="R1361" t="s">
        <v>8342</v>
      </c>
      <c r="S1361" s="9">
        <f>(((K1361/60)/60) / 24) +DATE(1970,1,1)</f>
        <v>40668.814699074072</v>
      </c>
      <c r="T1361" s="9">
        <f>(((J1361/60)/60) /24) +DATE(1970,1,1)</f>
        <v>40730.814699074072</v>
      </c>
      <c r="U1361">
        <f t="shared" si="2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408</v>
      </c>
      <c r="F1362" s="8">
        <f>ROUND(E1362/D1362*100,0)</f>
        <v>27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>ROUND(E1362/M1362, 2)</f>
        <v>5.04</v>
      </c>
      <c r="Q1362" s="10" t="s">
        <v>8311</v>
      </c>
      <c r="R1362" t="s">
        <v>8342</v>
      </c>
      <c r="S1362" s="9">
        <f>(((K1362/60)/60) / 24) +DATE(1970,1,1)</f>
        <v>41095.900694444441</v>
      </c>
      <c r="T1362" s="9">
        <f>(((J1362/60)/60) /24) +DATE(1970,1,1)</f>
        <v>41123.900694444441</v>
      </c>
      <c r="U1362">
        <f t="shared" si="2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409.01</v>
      </c>
      <c r="F1363" s="8">
        <f>ROUND(E1363/D1363*100,0)</f>
        <v>7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>ROUND(E1363/M1363, 2)</f>
        <v>1.55</v>
      </c>
      <c r="Q1363" s="10" t="s">
        <v>8311</v>
      </c>
      <c r="R1363" t="s">
        <v>8342</v>
      </c>
      <c r="S1363" s="9">
        <f>(((K1363/60)/60) / 24) +DATE(1970,1,1)</f>
        <v>41781.717268518521</v>
      </c>
      <c r="T1363" s="9">
        <f>(((J1363/60)/60) /24) +DATE(1970,1,1)</f>
        <v>41811.717268518521</v>
      </c>
      <c r="U1363">
        <f t="shared" si="2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410</v>
      </c>
      <c r="F1364" s="8">
        <f>ROUND(E1364/D1364*100,0)</f>
        <v>41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>ROUND(E1364/M1364, 2)</f>
        <v>16.399999999999999</v>
      </c>
      <c r="Q1364" s="10" t="s">
        <v>8311</v>
      </c>
      <c r="R1364" t="s">
        <v>8342</v>
      </c>
      <c r="S1364" s="9">
        <f>(((K1364/60)/60) / 24) +DATE(1970,1,1)</f>
        <v>41464.934386574074</v>
      </c>
      <c r="T1364" s="9">
        <f>(((J1364/60)/60) /24) +DATE(1970,1,1)</f>
        <v>41524.934386574074</v>
      </c>
      <c r="U1364">
        <f t="shared" si="2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410</v>
      </c>
      <c r="F1365" s="8">
        <f>ROUND(E1365/D1365*100,0)</f>
        <v>205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>ROUND(E1365/M1365, 2)</f>
        <v>82</v>
      </c>
      <c r="Q1365" s="10" t="s">
        <v>8311</v>
      </c>
      <c r="R1365" t="s">
        <v>8342</v>
      </c>
      <c r="S1365" s="9">
        <f>(((K1365/60)/60) / 24) +DATE(1970,1,1)</f>
        <v>42396.8440625</v>
      </c>
      <c r="T1365" s="9">
        <f>(((J1365/60)/60) /24) +DATE(1970,1,1)</f>
        <v>42415.332638888889</v>
      </c>
      <c r="U1365">
        <f t="shared" si="2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410</v>
      </c>
      <c r="F1366" s="8">
        <f>ROUND(E1366/D1366*100,0)</f>
        <v>1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>ROUND(E1366/M1366, 2)</f>
        <v>2.85</v>
      </c>
      <c r="Q1366" s="10" t="s">
        <v>8319</v>
      </c>
      <c r="R1366" t="s">
        <v>8324</v>
      </c>
      <c r="S1366" s="9">
        <f>(((K1366/60)/60) / 24) +DATE(1970,1,1)</f>
        <v>41951.695671296293</v>
      </c>
      <c r="T1366" s="9">
        <f>(((J1366/60)/60) /24) +DATE(1970,1,1)</f>
        <v>42011.6956712963</v>
      </c>
      <c r="U1366">
        <f t="shared" si="2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411</v>
      </c>
      <c r="F1367" s="8">
        <f>ROUND(E1367/D1367*100,0)</f>
        <v>5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>ROUND(E1367/M1367, 2)</f>
        <v>4.47</v>
      </c>
      <c r="Q1367" s="10" t="s">
        <v>8319</v>
      </c>
      <c r="R1367" t="s">
        <v>8324</v>
      </c>
      <c r="S1367" s="9">
        <f>(((K1367/60)/60) / 24) +DATE(1970,1,1)</f>
        <v>42049.733240740738</v>
      </c>
      <c r="T1367" s="9">
        <f>(((J1367/60)/60) /24) +DATE(1970,1,1)</f>
        <v>42079.691574074073</v>
      </c>
      <c r="U1367">
        <f t="shared" si="21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413</v>
      </c>
      <c r="F1368" s="8">
        <f>ROUND(E1368/D1368*100,0)</f>
        <v>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>ROUND(E1368/M1368, 2)</f>
        <v>2.81</v>
      </c>
      <c r="Q1368" s="10" t="s">
        <v>8319</v>
      </c>
      <c r="R1368" t="s">
        <v>8324</v>
      </c>
      <c r="S1368" s="9">
        <f>(((K1368/60)/60) / 24) +DATE(1970,1,1)</f>
        <v>41924.996099537035</v>
      </c>
      <c r="T1368" s="9">
        <f>(((J1368/60)/60) /24) +DATE(1970,1,1)</f>
        <v>41970.037766203706</v>
      </c>
      <c r="U1368">
        <f t="shared" si="2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415</v>
      </c>
      <c r="F1369" s="8">
        <f>ROUND(E1369/D1369*100,0)</f>
        <v>8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>ROUND(E1369/M1369, 2)</f>
        <v>4.6100000000000003</v>
      </c>
      <c r="Q1369" s="10" t="s">
        <v>8319</v>
      </c>
      <c r="R1369" t="s">
        <v>8324</v>
      </c>
      <c r="S1369" s="9">
        <f>(((K1369/60)/60) / 24) +DATE(1970,1,1)</f>
        <v>42292.002893518518</v>
      </c>
      <c r="T1369" s="9">
        <f>(((J1369/60)/60) /24) +DATE(1970,1,1)</f>
        <v>42322.044560185182</v>
      </c>
      <c r="U1369">
        <f t="shared" si="2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416</v>
      </c>
      <c r="F1370" s="8">
        <f>ROUND(E1370/D1370*100,0)</f>
        <v>8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>ROUND(E1370/M1370, 2)</f>
        <v>4.78</v>
      </c>
      <c r="Q1370" s="10" t="s">
        <v>8319</v>
      </c>
      <c r="R1370" t="s">
        <v>8324</v>
      </c>
      <c r="S1370" s="9">
        <f>(((K1370/60)/60) / 24) +DATE(1970,1,1)</f>
        <v>42146.190902777773</v>
      </c>
      <c r="T1370" s="9">
        <f>(((J1370/60)/60) /24) +DATE(1970,1,1)</f>
        <v>42170.190902777773</v>
      </c>
      <c r="U1370">
        <f t="shared" si="2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417</v>
      </c>
      <c r="F1371" s="8">
        <f>ROUND(E1371/D1371*100,0)</f>
        <v>1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>ROUND(E1371/M1371, 2)</f>
        <v>1.03</v>
      </c>
      <c r="Q1371" s="10" t="s">
        <v>8319</v>
      </c>
      <c r="R1371" t="s">
        <v>8324</v>
      </c>
      <c r="S1371" s="9">
        <f>(((K1371/60)/60) / 24) +DATE(1970,1,1)</f>
        <v>41710.594282407408</v>
      </c>
      <c r="T1371" s="9">
        <f>(((J1371/60)/60) /24) +DATE(1970,1,1)</f>
        <v>41740.594282407408</v>
      </c>
      <c r="U1371">
        <f t="shared" si="2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419</v>
      </c>
      <c r="F1372" s="8">
        <f>ROUND(E1372/D1372*100,0)</f>
        <v>28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>ROUND(E1372/M1372, 2)</f>
        <v>20.95</v>
      </c>
      <c r="Q1372" s="10" t="s">
        <v>8319</v>
      </c>
      <c r="R1372" t="s">
        <v>8324</v>
      </c>
      <c r="S1372" s="9">
        <f>(((K1372/60)/60) / 24) +DATE(1970,1,1)</f>
        <v>41548.00335648148</v>
      </c>
      <c r="T1372" s="9">
        <f>(((J1372/60)/60) /24) +DATE(1970,1,1)</f>
        <v>41563.00335648148</v>
      </c>
      <c r="U1372">
        <f t="shared" si="2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420</v>
      </c>
      <c r="F1373" s="8">
        <f>ROUND(E1373/D1373*100,0)</f>
        <v>6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>ROUND(E1373/M1373, 2)</f>
        <v>6</v>
      </c>
      <c r="Q1373" s="10" t="s">
        <v>8319</v>
      </c>
      <c r="R1373" t="s">
        <v>8324</v>
      </c>
      <c r="S1373" s="9">
        <f>(((K1373/60)/60) / 24) +DATE(1970,1,1)</f>
        <v>42101.758587962962</v>
      </c>
      <c r="T1373" s="9">
        <f>(((J1373/60)/60) /24) +DATE(1970,1,1)</f>
        <v>42131.758587962962</v>
      </c>
      <c r="U1373">
        <f t="shared" si="2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420.99</v>
      </c>
      <c r="F1374" s="8">
        <f>ROUND(E1374/D1374*100,0)</f>
        <v>84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>ROUND(E1374/M1374, 2)</f>
        <v>26.31</v>
      </c>
      <c r="Q1374" s="10" t="s">
        <v>8319</v>
      </c>
      <c r="R1374" t="s">
        <v>8324</v>
      </c>
      <c r="S1374" s="9">
        <f>(((K1374/60)/60) / 24) +DATE(1970,1,1)</f>
        <v>41072.739953703705</v>
      </c>
      <c r="T1374" s="9">
        <f>(((J1374/60)/60) /24) +DATE(1970,1,1)</f>
        <v>41102.739953703705</v>
      </c>
      <c r="U1374">
        <f t="shared" si="2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425</v>
      </c>
      <c r="F1375" s="8">
        <f>ROUND(E1375/D1375*100,0)</f>
        <v>4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>ROUND(E1375/M1375, 2)</f>
        <v>8.17</v>
      </c>
      <c r="Q1375" s="10" t="s">
        <v>8319</v>
      </c>
      <c r="R1375" t="s">
        <v>8324</v>
      </c>
      <c r="S1375" s="9">
        <f>(((K1375/60)/60) / 24) +DATE(1970,1,1)</f>
        <v>42704.95177083333</v>
      </c>
      <c r="T1375" s="9">
        <f>(((J1375/60)/60) /24) +DATE(1970,1,1)</f>
        <v>42734.95177083333</v>
      </c>
      <c r="U1375">
        <f t="shared" si="2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425</v>
      </c>
      <c r="F1376" s="8">
        <f>ROUND(E1376/D1376*100,0)</f>
        <v>28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>ROUND(E1376/M1376, 2)</f>
        <v>6.44</v>
      </c>
      <c r="Q1376" s="10" t="s">
        <v>8319</v>
      </c>
      <c r="R1376" t="s">
        <v>8324</v>
      </c>
      <c r="S1376" s="9">
        <f>(((K1376/60)/60) / 24) +DATE(1970,1,1)</f>
        <v>42424.161898148144</v>
      </c>
      <c r="T1376" s="9">
        <f>(((J1376/60)/60) /24) +DATE(1970,1,1)</f>
        <v>42454.12023148148</v>
      </c>
      <c r="U1376">
        <f t="shared" si="2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425</v>
      </c>
      <c r="F1377" s="8">
        <f>ROUND(E1377/D1377*100,0)</f>
        <v>11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>ROUND(E1377/M1377, 2)</f>
        <v>3.9</v>
      </c>
      <c r="Q1377" s="10" t="s">
        <v>8319</v>
      </c>
      <c r="R1377" t="s">
        <v>8324</v>
      </c>
      <c r="S1377" s="9">
        <f>(((K1377/60)/60) / 24) +DATE(1970,1,1)</f>
        <v>42720.066192129627</v>
      </c>
      <c r="T1377" s="9">
        <f>(((J1377/60)/60) /24) +DATE(1970,1,1)</f>
        <v>42750.066192129627</v>
      </c>
      <c r="U1377">
        <f t="shared" si="2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425</v>
      </c>
      <c r="F1378" s="8">
        <f>ROUND(E1378/D1378*100,0)</f>
        <v>11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>ROUND(E1378/M1378, 2)</f>
        <v>2.5299999999999998</v>
      </c>
      <c r="Q1378" s="10" t="s">
        <v>8319</v>
      </c>
      <c r="R1378" t="s">
        <v>8324</v>
      </c>
      <c r="S1378" s="9">
        <f>(((K1378/60)/60) / 24) +DATE(1970,1,1)</f>
        <v>42677.669050925921</v>
      </c>
      <c r="T1378" s="9">
        <f>(((J1378/60)/60) /24) +DATE(1970,1,1)</f>
        <v>42707.710717592592</v>
      </c>
      <c r="U1378">
        <f t="shared" si="2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425</v>
      </c>
      <c r="F1379" s="8">
        <f>ROUND(E1379/D1379*100,0)</f>
        <v>33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>ROUND(E1379/M1379, 2)</f>
        <v>13.71</v>
      </c>
      <c r="Q1379" s="10" t="s">
        <v>8319</v>
      </c>
      <c r="R1379" t="s">
        <v>8324</v>
      </c>
      <c r="S1379" s="9">
        <f>(((K1379/60)/60) / 24) +DATE(1970,1,1)</f>
        <v>42747.219560185185</v>
      </c>
      <c r="T1379" s="9">
        <f>(((J1379/60)/60) /24) +DATE(1970,1,1)</f>
        <v>42769.174305555556</v>
      </c>
      <c r="U1379">
        <f t="shared" si="21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426</v>
      </c>
      <c r="F1380" s="8">
        <f>ROUND(E1380/D1380*100,0)</f>
        <v>21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>ROUND(E1380/M1380, 2)</f>
        <v>3.2</v>
      </c>
      <c r="Q1380" s="10" t="s">
        <v>8319</v>
      </c>
      <c r="R1380" t="s">
        <v>8324</v>
      </c>
      <c r="S1380" s="9">
        <f>(((K1380/60)/60) / 24) +DATE(1970,1,1)</f>
        <v>42568.759374999994</v>
      </c>
      <c r="T1380" s="9">
        <f>(((J1380/60)/60) /24) +DATE(1970,1,1)</f>
        <v>42583.759374999994</v>
      </c>
      <c r="U1380">
        <f t="shared" si="2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426</v>
      </c>
      <c r="F1381" s="8">
        <f>ROUND(E1381/D1381*100,0)</f>
        <v>4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>ROUND(E1381/M1381, 2)</f>
        <v>2.82</v>
      </c>
      <c r="Q1381" s="10" t="s">
        <v>8319</v>
      </c>
      <c r="R1381" t="s">
        <v>8324</v>
      </c>
      <c r="S1381" s="9">
        <f>(((K1381/60)/60) / 24) +DATE(1970,1,1)</f>
        <v>42130.491620370376</v>
      </c>
      <c r="T1381" s="9">
        <f>(((J1381/60)/60) /24) +DATE(1970,1,1)</f>
        <v>42160.491620370376</v>
      </c>
      <c r="U1381">
        <f t="shared" si="2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427</v>
      </c>
      <c r="F1382" s="8">
        <f>ROUND(E1382/D1382*100,0)</f>
        <v>1708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>ROUND(E1382/M1382, 2)</f>
        <v>85.4</v>
      </c>
      <c r="Q1382" s="10" t="s">
        <v>8319</v>
      </c>
      <c r="R1382" t="s">
        <v>8324</v>
      </c>
      <c r="S1382" s="9">
        <f>(((K1382/60)/60) / 24) +DATE(1970,1,1)</f>
        <v>42141.762800925921</v>
      </c>
      <c r="T1382" s="9">
        <f>(((J1382/60)/60) /24) +DATE(1970,1,1)</f>
        <v>42164.083333333328</v>
      </c>
      <c r="U1382">
        <f t="shared" si="2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430</v>
      </c>
      <c r="F1383" s="8">
        <f>ROUND(E1383/D1383*100,0)</f>
        <v>9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>ROUND(E1383/M1383, 2)</f>
        <v>5.89</v>
      </c>
      <c r="Q1383" s="10" t="s">
        <v>8319</v>
      </c>
      <c r="R1383" t="s">
        <v>8324</v>
      </c>
      <c r="S1383" s="9">
        <f>(((K1383/60)/60) / 24) +DATE(1970,1,1)</f>
        <v>42703.214409722219</v>
      </c>
      <c r="T1383" s="9">
        <f>(((J1383/60)/60) /24) +DATE(1970,1,1)</f>
        <v>42733.214409722219</v>
      </c>
      <c r="U1383">
        <f t="shared" si="2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430</v>
      </c>
      <c r="F1384" s="8">
        <f>ROUND(E1384/D1384*100,0)</f>
        <v>5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>ROUND(E1384/M1384, 2)</f>
        <v>2.91</v>
      </c>
      <c r="Q1384" s="10" t="s">
        <v>8319</v>
      </c>
      <c r="R1384" t="s">
        <v>8324</v>
      </c>
      <c r="S1384" s="9">
        <f>(((K1384/60)/60) / 24) +DATE(1970,1,1)</f>
        <v>41370.800185185188</v>
      </c>
      <c r="T1384" s="9">
        <f>(((J1384/60)/60) /24) +DATE(1970,1,1)</f>
        <v>41400.800185185188</v>
      </c>
      <c r="U1384">
        <f t="shared" si="2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430</v>
      </c>
      <c r="F1385" s="8">
        <f>ROUND(E1385/D1385*100,0)</f>
        <v>20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>ROUND(E1385/M1385, 2)</f>
        <v>4.62</v>
      </c>
      <c r="Q1385" s="10" t="s">
        <v>8319</v>
      </c>
      <c r="R1385" t="s">
        <v>8324</v>
      </c>
      <c r="S1385" s="9">
        <f>(((K1385/60)/60) / 24) +DATE(1970,1,1)</f>
        <v>42707.074976851851</v>
      </c>
      <c r="T1385" s="9">
        <f>(((J1385/60)/60) /24) +DATE(1970,1,1)</f>
        <v>42727.074976851851</v>
      </c>
      <c r="U1385">
        <f t="shared" si="2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430</v>
      </c>
      <c r="F1386" s="8">
        <f>ROUND(E1386/D1386*100,0)</f>
        <v>12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>ROUND(E1386/M1386, 2)</f>
        <v>6.83</v>
      </c>
      <c r="Q1386" s="10" t="s">
        <v>8319</v>
      </c>
      <c r="R1386" t="s">
        <v>8324</v>
      </c>
      <c r="S1386" s="9">
        <f>(((K1386/60)/60) / 24) +DATE(1970,1,1)</f>
        <v>42160.735208333332</v>
      </c>
      <c r="T1386" s="9">
        <f>(((J1386/60)/60) /24) +DATE(1970,1,1)</f>
        <v>42190.735208333332</v>
      </c>
      <c r="U1386">
        <f t="shared" si="2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430</v>
      </c>
      <c r="F1387" s="8">
        <f>ROUND(E1387/D1387*100,0)</f>
        <v>5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>ROUND(E1387/M1387, 2)</f>
        <v>3.21</v>
      </c>
      <c r="Q1387" s="10" t="s">
        <v>8319</v>
      </c>
      <c r="R1387" t="s">
        <v>8324</v>
      </c>
      <c r="S1387" s="9">
        <f>(((K1387/60)/60) / 24) +DATE(1970,1,1)</f>
        <v>42433.688900462963</v>
      </c>
      <c r="T1387" s="9">
        <f>(((J1387/60)/60) /24) +DATE(1970,1,1)</f>
        <v>42489.507638888885</v>
      </c>
      <c r="U1387">
        <f t="shared" si="2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430</v>
      </c>
      <c r="F1388" s="8">
        <f>ROUND(E1388/D1388*100,0)</f>
        <v>108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>ROUND(E1388/M1388, 2)</f>
        <v>30.71</v>
      </c>
      <c r="Q1388" s="10" t="s">
        <v>8319</v>
      </c>
      <c r="R1388" t="s">
        <v>8324</v>
      </c>
      <c r="S1388" s="9">
        <f>(((K1388/60)/60) / 24) +DATE(1970,1,1)</f>
        <v>42184.646863425922</v>
      </c>
      <c r="T1388" s="9">
        <f>(((J1388/60)/60) /24) +DATE(1970,1,1)</f>
        <v>42214.646863425922</v>
      </c>
      <c r="U1388">
        <f t="shared" si="2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433</v>
      </c>
      <c r="F1389" s="8">
        <f>ROUND(E1389/D1389*100,0)</f>
        <v>11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>ROUND(E1389/M1389, 2)</f>
        <v>5.55</v>
      </c>
      <c r="Q1389" s="10" t="s">
        <v>8319</v>
      </c>
      <c r="R1389" t="s">
        <v>8324</v>
      </c>
      <c r="S1389" s="9">
        <f>(((K1389/60)/60) / 24) +DATE(1970,1,1)</f>
        <v>42126.92123842593</v>
      </c>
      <c r="T1389" s="9">
        <f>(((J1389/60)/60) /24) +DATE(1970,1,1)</f>
        <v>42158.1875</v>
      </c>
      <c r="U1389">
        <f t="shared" si="2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435</v>
      </c>
      <c r="F1390" s="8">
        <f>ROUND(E1390/D1390*100,0)</f>
        <v>9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>ROUND(E1390/M1390, 2)</f>
        <v>3.88</v>
      </c>
      <c r="Q1390" s="10" t="s">
        <v>8319</v>
      </c>
      <c r="R1390" t="s">
        <v>8324</v>
      </c>
      <c r="S1390" s="9">
        <f>(((K1390/60)/60) / 24) +DATE(1970,1,1)</f>
        <v>42634.614780092597</v>
      </c>
      <c r="T1390" s="9">
        <f>(((J1390/60)/60) /24) +DATE(1970,1,1)</f>
        <v>42660.676388888889</v>
      </c>
      <c r="U1390">
        <f t="shared" si="2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435</v>
      </c>
      <c r="F1391" s="8">
        <f>ROUND(E1391/D1391*100,0)</f>
        <v>87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>ROUND(E1391/M1391, 2)</f>
        <v>12.79</v>
      </c>
      <c r="Q1391" s="10" t="s">
        <v>8319</v>
      </c>
      <c r="R1391" t="s">
        <v>8324</v>
      </c>
      <c r="S1391" s="9">
        <f>(((K1391/60)/60) / 24) +DATE(1970,1,1)</f>
        <v>42565.480983796297</v>
      </c>
      <c r="T1391" s="9">
        <f>(((J1391/60)/60) /24) +DATE(1970,1,1)</f>
        <v>42595.480983796297</v>
      </c>
      <c r="U1391">
        <f t="shared" si="2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435</v>
      </c>
      <c r="F1392" s="8">
        <f>ROUND(E1392/D1392*100,0)</f>
        <v>16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>ROUND(E1392/M1392, 2)</f>
        <v>22.89</v>
      </c>
      <c r="Q1392" s="10" t="s">
        <v>8319</v>
      </c>
      <c r="R1392" t="s">
        <v>8324</v>
      </c>
      <c r="S1392" s="9">
        <f>(((K1392/60)/60) / 24) +DATE(1970,1,1)</f>
        <v>42087.803310185183</v>
      </c>
      <c r="T1392" s="9">
        <f>(((J1392/60)/60) /24) +DATE(1970,1,1)</f>
        <v>42121.716666666667</v>
      </c>
      <c r="U1392">
        <f t="shared" si="2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437</v>
      </c>
      <c r="F1393" s="8">
        <f>ROUND(E1393/D1393*100,0)</f>
        <v>87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>ROUND(E1393/M1393, 2)</f>
        <v>33.619999999999997</v>
      </c>
      <c r="Q1393" s="10" t="s">
        <v>8319</v>
      </c>
      <c r="R1393" t="s">
        <v>8324</v>
      </c>
      <c r="S1393" s="9">
        <f>(((K1393/60)/60) / 24) +DATE(1970,1,1)</f>
        <v>42193.650671296295</v>
      </c>
      <c r="T1393" s="9">
        <f>(((J1393/60)/60) /24) +DATE(1970,1,1)</f>
        <v>42238.207638888889</v>
      </c>
      <c r="U1393">
        <f t="shared" si="2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440</v>
      </c>
      <c r="F1394" s="8">
        <f>ROUND(E1394/D1394*100,0)</f>
        <v>18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>ROUND(E1394/M1394, 2)</f>
        <v>4.2300000000000004</v>
      </c>
      <c r="Q1394" s="10" t="s">
        <v>8319</v>
      </c>
      <c r="R1394" t="s">
        <v>8324</v>
      </c>
      <c r="S1394" s="9">
        <f>(((K1394/60)/60) / 24) +DATE(1970,1,1)</f>
        <v>42401.154930555553</v>
      </c>
      <c r="T1394" s="9">
        <f>(((J1394/60)/60) /24) +DATE(1970,1,1)</f>
        <v>42432.154930555553</v>
      </c>
      <c r="U1394">
        <f t="shared" si="2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440</v>
      </c>
      <c r="F1395" s="8">
        <f>ROUND(E1395/D1395*100,0)</f>
        <v>4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>ROUND(E1395/M1395, 2)</f>
        <v>8.4600000000000009</v>
      </c>
      <c r="Q1395" s="10" t="s">
        <v>8319</v>
      </c>
      <c r="R1395" t="s">
        <v>8324</v>
      </c>
      <c r="S1395" s="9">
        <f>(((K1395/60)/60) / 24) +DATE(1970,1,1)</f>
        <v>42553.681979166664</v>
      </c>
      <c r="T1395" s="9">
        <f>(((J1395/60)/60) /24) +DATE(1970,1,1)</f>
        <v>42583.681979166664</v>
      </c>
      <c r="U1395">
        <f t="shared" si="2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445</v>
      </c>
      <c r="F1396" s="8">
        <f>ROUND(E1396/D1396*100,0)</f>
        <v>59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>ROUND(E1396/M1396, 2)</f>
        <v>26.18</v>
      </c>
      <c r="Q1396" s="10" t="s">
        <v>8319</v>
      </c>
      <c r="R1396" t="s">
        <v>8324</v>
      </c>
      <c r="S1396" s="9">
        <f>(((K1396/60)/60) / 24) +DATE(1970,1,1)</f>
        <v>42752.144976851851</v>
      </c>
      <c r="T1396" s="9">
        <f>(((J1396/60)/60) /24) +DATE(1970,1,1)</f>
        <v>42795.125</v>
      </c>
      <c r="U1396">
        <f t="shared" si="2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445</v>
      </c>
      <c r="F1397" s="8">
        <f>ROUND(E1397/D1397*100,0)</f>
        <v>13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>ROUND(E1397/M1397, 2)</f>
        <v>5.43</v>
      </c>
      <c r="Q1397" s="10" t="s">
        <v>8319</v>
      </c>
      <c r="R1397" t="s">
        <v>8324</v>
      </c>
      <c r="S1397" s="9">
        <f>(((K1397/60)/60) / 24) +DATE(1970,1,1)</f>
        <v>42719.90834490741</v>
      </c>
      <c r="T1397" s="9">
        <f>(((J1397/60)/60) /24) +DATE(1970,1,1)</f>
        <v>42749.90834490741</v>
      </c>
      <c r="U1397">
        <f t="shared" si="2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450</v>
      </c>
      <c r="F1398" s="8">
        <f>ROUND(E1398/D1398*100,0)</f>
        <v>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>ROUND(E1398/M1398, 2)</f>
        <v>6.16</v>
      </c>
      <c r="Q1398" s="10" t="s">
        <v>8319</v>
      </c>
      <c r="R1398" t="s">
        <v>8324</v>
      </c>
      <c r="S1398" s="9">
        <f>(((K1398/60)/60) / 24) +DATE(1970,1,1)</f>
        <v>42018.99863425926</v>
      </c>
      <c r="T1398" s="9">
        <f>(((J1398/60)/60) /24) +DATE(1970,1,1)</f>
        <v>42048.99863425926</v>
      </c>
      <c r="U1398">
        <f t="shared" si="2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450</v>
      </c>
      <c r="F1399" s="8">
        <f>ROUND(E1399/D1399*100,0)</f>
        <v>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>ROUND(E1399/M1399, 2)</f>
        <v>2.85</v>
      </c>
      <c r="Q1399" s="10" t="s">
        <v>8319</v>
      </c>
      <c r="R1399" t="s">
        <v>8324</v>
      </c>
      <c r="S1399" s="9">
        <f>(((K1399/60)/60) / 24) +DATE(1970,1,1)</f>
        <v>42640.917939814812</v>
      </c>
      <c r="T1399" s="9">
        <f>(((J1399/60)/60) /24) +DATE(1970,1,1)</f>
        <v>42670.888194444444</v>
      </c>
      <c r="U1399">
        <f t="shared" si="2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451</v>
      </c>
      <c r="F1400" s="8">
        <f>ROUND(E1400/D1400*100,0)</f>
        <v>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>ROUND(E1400/M1400, 2)</f>
        <v>6.94</v>
      </c>
      <c r="Q1400" s="10" t="s">
        <v>8319</v>
      </c>
      <c r="R1400" t="s">
        <v>8324</v>
      </c>
      <c r="S1400" s="9">
        <f>(((K1400/60)/60) / 24) +DATE(1970,1,1)</f>
        <v>42526.874236111107</v>
      </c>
      <c r="T1400" s="9">
        <f>(((J1400/60)/60) /24) +DATE(1970,1,1)</f>
        <v>42556.874236111107</v>
      </c>
      <c r="U1400">
        <f t="shared" si="2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452</v>
      </c>
      <c r="F1401" s="8">
        <f>ROUND(E1401/D1401*100,0)</f>
        <v>5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>ROUND(E1401/M1401, 2)</f>
        <v>2.46</v>
      </c>
      <c r="Q1401" s="10" t="s">
        <v>8319</v>
      </c>
      <c r="R1401" t="s">
        <v>8324</v>
      </c>
      <c r="S1401" s="9">
        <f>(((K1401/60)/60) / 24) +DATE(1970,1,1)</f>
        <v>41889.004317129627</v>
      </c>
      <c r="T1401" s="9">
        <f>(((J1401/60)/60) /24) +DATE(1970,1,1)</f>
        <v>41919.004317129627</v>
      </c>
      <c r="U1401">
        <f t="shared" si="2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453</v>
      </c>
      <c r="F1402" s="8">
        <f>ROUND(E1402/D1402*100,0)</f>
        <v>129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>ROUND(E1402/M1402, 2)</f>
        <v>13.32</v>
      </c>
      <c r="Q1402" s="10" t="s">
        <v>8319</v>
      </c>
      <c r="R1402" t="s">
        <v>8324</v>
      </c>
      <c r="S1402" s="9">
        <f>(((K1402/60)/60) / 24) +DATE(1970,1,1)</f>
        <v>42498.341122685189</v>
      </c>
      <c r="T1402" s="9">
        <f>(((J1402/60)/60) /24) +DATE(1970,1,1)</f>
        <v>42533.229166666672</v>
      </c>
      <c r="U1402">
        <f t="shared" si="2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453</v>
      </c>
      <c r="F1403" s="8">
        <f>ROUND(E1403/D1403*100,0)</f>
        <v>18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>ROUND(E1403/M1403, 2)</f>
        <v>1.89</v>
      </c>
      <c r="Q1403" s="10" t="s">
        <v>8319</v>
      </c>
      <c r="R1403" t="s">
        <v>8324</v>
      </c>
      <c r="S1403" s="9">
        <f>(((K1403/60)/60) / 24) +DATE(1970,1,1)</f>
        <v>41399.99622685185</v>
      </c>
      <c r="T1403" s="9">
        <f>(((J1403/60)/60) /24) +DATE(1970,1,1)</f>
        <v>41420.99622685185</v>
      </c>
      <c r="U1403">
        <f t="shared" si="2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455</v>
      </c>
      <c r="F1404" s="8">
        <f>ROUND(E1404/D1404*100,0)</f>
        <v>18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>ROUND(E1404/M1404, 2)</f>
        <v>4.03</v>
      </c>
      <c r="Q1404" s="10" t="s">
        <v>8319</v>
      </c>
      <c r="R1404" t="s">
        <v>8324</v>
      </c>
      <c r="S1404" s="9">
        <f>(((K1404/60)/60) / 24) +DATE(1970,1,1)</f>
        <v>42065.053368055553</v>
      </c>
      <c r="T1404" s="9">
        <f>(((J1404/60)/60) /24) +DATE(1970,1,1)</f>
        <v>42125.011701388896</v>
      </c>
      <c r="U1404">
        <f t="shared" si="2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460</v>
      </c>
      <c r="F1405" s="8">
        <f>ROUND(E1405/D1405*100,0)</f>
        <v>12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>ROUND(E1405/M1405, 2)</f>
        <v>6.97</v>
      </c>
      <c r="Q1405" s="10" t="s">
        <v>8319</v>
      </c>
      <c r="R1405" t="s">
        <v>8324</v>
      </c>
      <c r="S1405" s="9">
        <f>(((K1405/60)/60) / 24) +DATE(1970,1,1)</f>
        <v>41451.062905092593</v>
      </c>
      <c r="T1405" s="9">
        <f>(((J1405/60)/60) /24) +DATE(1970,1,1)</f>
        <v>41481.062905092593</v>
      </c>
      <c r="U1405">
        <f t="shared" si="2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460</v>
      </c>
      <c r="F1406" s="8">
        <f>ROUND(E1406/D1406*100,0)</f>
        <v>3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>ROUND(E1406/M1406, 2)</f>
        <v>92</v>
      </c>
      <c r="Q1406" s="10" t="s">
        <v>8311</v>
      </c>
      <c r="R1406" t="s">
        <v>8341</v>
      </c>
      <c r="S1406" s="9">
        <f>(((K1406/60)/60) / 24) +DATE(1970,1,1)</f>
        <v>42032.510243055556</v>
      </c>
      <c r="T1406" s="9">
        <f>(((J1406/60)/60) /24) +DATE(1970,1,1)</f>
        <v>42057.510243055556</v>
      </c>
      <c r="U1406">
        <f t="shared" si="2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460</v>
      </c>
      <c r="F1407" s="8">
        <f>ROUND(E1407/D1407*100,0)</f>
        <v>2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>ROUND(E1407/M1407, 2)</f>
        <v>27.06</v>
      </c>
      <c r="Q1407" s="10" t="s">
        <v>8311</v>
      </c>
      <c r="R1407" t="s">
        <v>8341</v>
      </c>
      <c r="S1407" s="9">
        <f>(((K1407/60)/60) / 24) +DATE(1970,1,1)</f>
        <v>41941.680567129632</v>
      </c>
      <c r="T1407" s="9">
        <f>(((J1407/60)/60) /24) +DATE(1970,1,1)</f>
        <v>41971.722233796296</v>
      </c>
      <c r="U1407">
        <f t="shared" si="2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460</v>
      </c>
      <c r="F1408" s="8">
        <f>ROUND(E1408/D1408*100,0)</f>
        <v>4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>ROUND(E1408/M1408, 2)</f>
        <v>153.33000000000001</v>
      </c>
      <c r="Q1408" s="10" t="s">
        <v>8311</v>
      </c>
      <c r="R1408" t="s">
        <v>8341</v>
      </c>
      <c r="S1408" s="9">
        <f>(((K1408/60)/60) / 24) +DATE(1970,1,1)</f>
        <v>42297.432951388888</v>
      </c>
      <c r="T1408" s="9">
        <f>(((J1408/60)/60) /24) +DATE(1970,1,1)</f>
        <v>42350.416666666672</v>
      </c>
      <c r="U1408">
        <f t="shared" si="2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460</v>
      </c>
      <c r="F1409" s="8">
        <f>ROUND(E1409/D1409*100,0)</f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>ROUND(E1409/M1409, 2)</f>
        <v>230</v>
      </c>
      <c r="Q1409" s="10" t="s">
        <v>8311</v>
      </c>
      <c r="R1409" t="s">
        <v>8341</v>
      </c>
      <c r="S1409" s="9">
        <f>(((K1409/60)/60) / 24) +DATE(1970,1,1)</f>
        <v>41838.536782407406</v>
      </c>
      <c r="T1409" s="9">
        <f>(((J1409/60)/60) /24) +DATE(1970,1,1)</f>
        <v>41863.536782407406</v>
      </c>
      <c r="U1409">
        <f t="shared" si="2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460</v>
      </c>
      <c r="F1410" s="8">
        <f>ROUND(E1410/D1410*100,0)</f>
        <v>46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>ROUND(E1410/M1410, 2)</f>
        <v>76.67</v>
      </c>
      <c r="Q1410" s="10" t="s">
        <v>8311</v>
      </c>
      <c r="R1410" t="s">
        <v>8341</v>
      </c>
      <c r="S1410" s="9">
        <f>(((K1410/60)/60) / 24) +DATE(1970,1,1)</f>
        <v>42291.872175925921</v>
      </c>
      <c r="T1410" s="9">
        <f>(((J1410/60)/60) /24) +DATE(1970,1,1)</f>
        <v>42321.913842592592</v>
      </c>
      <c r="U1410">
        <f t="shared" si="2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463</v>
      </c>
      <c r="F1411" s="8">
        <f>ROUND(E1411/D1411*100,0)</f>
        <v>12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t="e">
        <f>ROUND(E1411/M1411, 2)</f>
        <v>#DIV/0!</v>
      </c>
      <c r="Q1411" s="10" t="s">
        <v>8311</v>
      </c>
      <c r="R1411" t="s">
        <v>8341</v>
      </c>
      <c r="S1411" s="9">
        <f>(((K1411/60)/60) / 24) +DATE(1970,1,1)</f>
        <v>41945.133506944447</v>
      </c>
      <c r="T1411" s="9">
        <f>(((J1411/60)/60) /24) +DATE(1970,1,1)</f>
        <v>42005.175173611111</v>
      </c>
      <c r="U1411">
        <f t="shared" ref="U1411:U1474" si="22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463</v>
      </c>
      <c r="F1412" s="8">
        <f>ROUND(E1412/D1412*100,0)</f>
        <v>8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>ROUND(E1412/M1412, 2)</f>
        <v>463</v>
      </c>
      <c r="Q1412" s="10" t="s">
        <v>8311</v>
      </c>
      <c r="R1412" t="s">
        <v>8341</v>
      </c>
      <c r="S1412" s="9">
        <f>(((K1412/60)/60) / 24) +DATE(1970,1,1)</f>
        <v>42479.318518518514</v>
      </c>
      <c r="T1412" s="9">
        <f>(((J1412/60)/60) /24) +DATE(1970,1,1)</f>
        <v>42524.318518518514</v>
      </c>
      <c r="U1412">
        <f t="shared" si="22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467</v>
      </c>
      <c r="F1413" s="8">
        <f>ROUND(E1413/D1413*100,0)</f>
        <v>16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>ROUND(E1413/M1413, 2)</f>
        <v>155.66999999999999</v>
      </c>
      <c r="Q1413" s="10" t="s">
        <v>8311</v>
      </c>
      <c r="R1413" t="s">
        <v>8341</v>
      </c>
      <c r="S1413" s="9">
        <f>(((K1413/60)/60) / 24) +DATE(1970,1,1)</f>
        <v>42013.059027777781</v>
      </c>
      <c r="T1413" s="9">
        <f>(((J1413/60)/60) /24) +DATE(1970,1,1)</f>
        <v>42041.059027777781</v>
      </c>
      <c r="U1413">
        <f t="shared" si="22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467</v>
      </c>
      <c r="F1414" s="8">
        <f>ROUND(E1414/D1414*100,0)</f>
        <v>7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>ROUND(E1414/M1414, 2)</f>
        <v>35.92</v>
      </c>
      <c r="Q1414" s="10" t="s">
        <v>8311</v>
      </c>
      <c r="R1414" t="s">
        <v>8341</v>
      </c>
      <c r="S1414" s="9">
        <f>(((K1414/60)/60) / 24) +DATE(1970,1,1)</f>
        <v>41947.063645833332</v>
      </c>
      <c r="T1414" s="9">
        <f>(((J1414/60)/60) /24) +DATE(1970,1,1)</f>
        <v>41977.063645833332</v>
      </c>
      <c r="U1414">
        <f t="shared" si="22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469</v>
      </c>
      <c r="F1415" s="8">
        <f>ROUND(E1415/D1415*100,0)</f>
        <v>23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>ROUND(E1415/M1415, 2)</f>
        <v>469</v>
      </c>
      <c r="Q1415" s="10" t="s">
        <v>8311</v>
      </c>
      <c r="R1415" t="s">
        <v>8341</v>
      </c>
      <c r="S1415" s="9">
        <f>(((K1415/60)/60) / 24) +DATE(1970,1,1)</f>
        <v>42360.437152777777</v>
      </c>
      <c r="T1415" s="9">
        <f>(((J1415/60)/60) /24) +DATE(1970,1,1)</f>
        <v>42420.437152777777</v>
      </c>
      <c r="U1415">
        <f t="shared" si="22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470</v>
      </c>
      <c r="F1416" s="8">
        <f>ROUND(E1416/D1416*100,0)</f>
        <v>94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>ROUND(E1416/M1416, 2)</f>
        <v>470</v>
      </c>
      <c r="Q1416" s="10" t="s">
        <v>8311</v>
      </c>
      <c r="R1416" t="s">
        <v>8341</v>
      </c>
      <c r="S1416" s="9">
        <f>(((K1416/60)/60) / 24) +DATE(1970,1,1)</f>
        <v>42708.25309027778</v>
      </c>
      <c r="T1416" s="9">
        <f>(((J1416/60)/60) /24) +DATE(1970,1,1)</f>
        <v>42738.25309027778</v>
      </c>
      <c r="U1416">
        <f t="shared" si="22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478</v>
      </c>
      <c r="F1417" s="8">
        <f>ROUND(E1417/D1417*100,0)</f>
        <v>11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>ROUND(E1417/M1417, 2)</f>
        <v>53.11</v>
      </c>
      <c r="Q1417" s="10" t="s">
        <v>8311</v>
      </c>
      <c r="R1417" t="s">
        <v>8341</v>
      </c>
      <c r="S1417" s="9">
        <f>(((K1417/60)/60) / 24) +DATE(1970,1,1)</f>
        <v>42192.675821759258</v>
      </c>
      <c r="T1417" s="9">
        <f>(((J1417/60)/60) /24) +DATE(1970,1,1)</f>
        <v>42232.675821759258</v>
      </c>
      <c r="U1417">
        <f t="shared" si="22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480</v>
      </c>
      <c r="F1418" s="8">
        <f>ROUND(E1418/D1418*100,0)</f>
        <v>1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t="e">
        <f>ROUND(E1418/M1418, 2)</f>
        <v>#DIV/0!</v>
      </c>
      <c r="Q1418" s="10" t="s">
        <v>8311</v>
      </c>
      <c r="R1418" t="s">
        <v>8341</v>
      </c>
      <c r="S1418" s="9">
        <f>(((K1418/60)/60) / 24) +DATE(1970,1,1)</f>
        <v>42299.926145833335</v>
      </c>
      <c r="T1418" s="9">
        <f>(((J1418/60)/60) /24) +DATE(1970,1,1)</f>
        <v>42329.967812499999</v>
      </c>
      <c r="U1418">
        <f t="shared" si="22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480</v>
      </c>
      <c r="F1419" s="8">
        <f>ROUND(E1419/D1419*100,0)</f>
        <v>11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>ROUND(E1419/M1419, 2)</f>
        <v>240</v>
      </c>
      <c r="Q1419" s="10" t="s">
        <v>8311</v>
      </c>
      <c r="R1419" t="s">
        <v>8341</v>
      </c>
      <c r="S1419" s="9">
        <f>(((K1419/60)/60) / 24) +DATE(1970,1,1)</f>
        <v>42232.15016203704</v>
      </c>
      <c r="T1419" s="9">
        <f>(((J1419/60)/60) /24) +DATE(1970,1,1)</f>
        <v>42262.465972222228</v>
      </c>
      <c r="U1419">
        <f t="shared" si="22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481</v>
      </c>
      <c r="F1420" s="8">
        <f>ROUND(E1420/D1420*100,0)</f>
        <v>16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>ROUND(E1420/M1420, 2)</f>
        <v>481</v>
      </c>
      <c r="Q1420" s="10" t="s">
        <v>8311</v>
      </c>
      <c r="R1420" t="s">
        <v>8341</v>
      </c>
      <c r="S1420" s="9">
        <f>(((K1420/60)/60) / 24) +DATE(1970,1,1)</f>
        <v>42395.456412037034</v>
      </c>
      <c r="T1420" s="9">
        <f>(((J1420/60)/60) /24) +DATE(1970,1,1)</f>
        <v>42425.456412037034</v>
      </c>
      <c r="U1420">
        <f t="shared" si="22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481</v>
      </c>
      <c r="F1421" s="8">
        <f>ROUND(E1421/D1421*100,0)</f>
        <v>8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>ROUND(E1421/M1421, 2)</f>
        <v>48.1</v>
      </c>
      <c r="Q1421" s="10" t="s">
        <v>8311</v>
      </c>
      <c r="R1421" t="s">
        <v>8341</v>
      </c>
      <c r="S1421" s="9">
        <f>(((K1421/60)/60) / 24) +DATE(1970,1,1)</f>
        <v>42622.456238425926</v>
      </c>
      <c r="T1421" s="9">
        <f>(((J1421/60)/60) /24) +DATE(1970,1,1)</f>
        <v>42652.456238425926</v>
      </c>
      <c r="U1421">
        <f t="shared" si="22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481.5</v>
      </c>
      <c r="F1422" s="8">
        <f>ROUND(E1422/D1422*100,0)</f>
        <v>438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>ROUND(E1422/M1422, 2)</f>
        <v>160.5</v>
      </c>
      <c r="Q1422" s="10" t="s">
        <v>8311</v>
      </c>
      <c r="R1422" t="s">
        <v>8341</v>
      </c>
      <c r="S1422" s="9">
        <f>(((K1422/60)/60) / 24) +DATE(1970,1,1)</f>
        <v>42524.667662037042</v>
      </c>
      <c r="T1422" s="9">
        <f>(((J1422/60)/60) /24) +DATE(1970,1,1)</f>
        <v>42549.667662037042</v>
      </c>
      <c r="U1422">
        <f t="shared" si="22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485</v>
      </c>
      <c r="F1423" s="8">
        <f>ROUND(E1423/D1423*100,0)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>ROUND(E1423/M1423, 2)</f>
        <v>242.5</v>
      </c>
      <c r="Q1423" s="10" t="s">
        <v>8311</v>
      </c>
      <c r="R1423" t="s">
        <v>8341</v>
      </c>
      <c r="S1423" s="9">
        <f>(((K1423/60)/60) / 24) +DATE(1970,1,1)</f>
        <v>42013.915613425925</v>
      </c>
      <c r="T1423" s="9">
        <f>(((J1423/60)/60) /24) +DATE(1970,1,1)</f>
        <v>42043.915613425925</v>
      </c>
      <c r="U1423">
        <f t="shared" si="22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486</v>
      </c>
      <c r="F1424" s="8">
        <f>ROUND(E1424/D1424*100,0)</f>
        <v>2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>ROUND(E1424/M1424, 2)</f>
        <v>243</v>
      </c>
      <c r="Q1424" s="10" t="s">
        <v>8311</v>
      </c>
      <c r="R1424" t="s">
        <v>8341</v>
      </c>
      <c r="S1424" s="9">
        <f>(((K1424/60)/60) / 24) +DATE(1970,1,1)</f>
        <v>42604.239629629628</v>
      </c>
      <c r="T1424" s="9">
        <f>(((J1424/60)/60) /24) +DATE(1970,1,1)</f>
        <v>42634.239629629628</v>
      </c>
      <c r="U1424">
        <f t="shared" si="22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487</v>
      </c>
      <c r="F1425" s="8">
        <f>ROUND(E1425/D1425*100,0)</f>
        <v>2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>ROUND(E1425/M1425, 2)</f>
        <v>487</v>
      </c>
      <c r="Q1425" s="10" t="s">
        <v>8311</v>
      </c>
      <c r="R1425" t="s">
        <v>8341</v>
      </c>
      <c r="S1425" s="9">
        <f>(((K1425/60)/60) / 24) +DATE(1970,1,1)</f>
        <v>42340.360312500001</v>
      </c>
      <c r="T1425" s="9">
        <f>(((J1425/60)/60) /24) +DATE(1970,1,1)</f>
        <v>42370.360312500001</v>
      </c>
      <c r="U1425">
        <f t="shared" si="22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488</v>
      </c>
      <c r="F1426" s="8">
        <f>ROUND(E1426/D1426*100,0)</f>
        <v>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>ROUND(E1426/M1426, 2)</f>
        <v>34.86</v>
      </c>
      <c r="Q1426" s="10" t="s">
        <v>8311</v>
      </c>
      <c r="R1426" t="s">
        <v>8341</v>
      </c>
      <c r="S1426" s="9">
        <f>(((K1426/60)/60) / 24) +DATE(1970,1,1)</f>
        <v>42676.717615740738</v>
      </c>
      <c r="T1426" s="9">
        <f>(((J1426/60)/60) /24) +DATE(1970,1,1)</f>
        <v>42689.759282407409</v>
      </c>
      <c r="U1426">
        <f t="shared" si="22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490</v>
      </c>
      <c r="F1427" s="8">
        <f>ROUND(E1427/D1427*100,0)</f>
        <v>4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t="e">
        <f>ROUND(E1427/M1427, 2)</f>
        <v>#DIV/0!</v>
      </c>
      <c r="Q1427" s="10" t="s">
        <v>8311</v>
      </c>
      <c r="R1427" t="s">
        <v>8341</v>
      </c>
      <c r="S1427" s="9">
        <f>(((K1427/60)/60) / 24) +DATE(1970,1,1)</f>
        <v>42093.131469907406</v>
      </c>
      <c r="T1427" s="9">
        <f>(((J1427/60)/60) /24) +DATE(1970,1,1)</f>
        <v>42123.131469907406</v>
      </c>
      <c r="U1427">
        <f t="shared" si="22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492</v>
      </c>
      <c r="F1428" s="8">
        <f>ROUND(E1428/D1428*100,0)</f>
        <v>49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t="e">
        <f>ROUND(E1428/M1428, 2)</f>
        <v>#DIV/0!</v>
      </c>
      <c r="Q1428" s="10" t="s">
        <v>8311</v>
      </c>
      <c r="R1428" t="s">
        <v>8341</v>
      </c>
      <c r="S1428" s="9">
        <f>(((K1428/60)/60) / 24) +DATE(1970,1,1)</f>
        <v>42180.390277777777</v>
      </c>
      <c r="T1428" s="9">
        <f>(((J1428/60)/60) /24) +DATE(1970,1,1)</f>
        <v>42240.390277777777</v>
      </c>
      <c r="U1428">
        <f t="shared" si="22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497</v>
      </c>
      <c r="F1429" s="8">
        <f>ROUND(E1429/D1429*100,0)</f>
        <v>10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>ROUND(E1429/M1429, 2)</f>
        <v>124.25</v>
      </c>
      <c r="Q1429" s="10" t="s">
        <v>8311</v>
      </c>
      <c r="R1429" t="s">
        <v>8341</v>
      </c>
      <c r="S1429" s="9">
        <f>(((K1429/60)/60) / 24) +DATE(1970,1,1)</f>
        <v>42601.851678240739</v>
      </c>
      <c r="T1429" s="9">
        <f>(((J1429/60)/60) /24) +DATE(1970,1,1)</f>
        <v>42631.851678240739</v>
      </c>
      <c r="U1429">
        <f t="shared" si="22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500</v>
      </c>
      <c r="F1430" s="8">
        <f>ROUND(E1430/D1430*100,0)</f>
        <v>50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>ROUND(E1430/M1430, 2)</f>
        <v>166.67</v>
      </c>
      <c r="Q1430" s="10" t="s">
        <v>8311</v>
      </c>
      <c r="R1430" t="s">
        <v>8341</v>
      </c>
      <c r="S1430" s="9">
        <f>(((K1430/60)/60) / 24) +DATE(1970,1,1)</f>
        <v>42432.379826388889</v>
      </c>
      <c r="T1430" s="9">
        <f>(((J1430/60)/60) /24) +DATE(1970,1,1)</f>
        <v>42462.338159722218</v>
      </c>
      <c r="U1430">
        <f t="shared" si="22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500</v>
      </c>
      <c r="F1431" s="8">
        <f>ROUND(E1431/D1431*100,0)</f>
        <v>5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t="e">
        <f>ROUND(E1431/M1431, 2)</f>
        <v>#DIV/0!</v>
      </c>
      <c r="Q1431" s="10" t="s">
        <v>8311</v>
      </c>
      <c r="R1431" t="s">
        <v>8341</v>
      </c>
      <c r="S1431" s="9">
        <f>(((K1431/60)/60) / 24) +DATE(1970,1,1)</f>
        <v>42074.060671296291</v>
      </c>
      <c r="T1431" s="9">
        <f>(((J1431/60)/60) /24) +DATE(1970,1,1)</f>
        <v>42104.060671296291</v>
      </c>
      <c r="U1431">
        <f t="shared" si="22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500</v>
      </c>
      <c r="F1432" s="8">
        <f>ROUND(E1432/D1432*100,0)</f>
        <v>10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>ROUND(E1432/M1432, 2)</f>
        <v>100</v>
      </c>
      <c r="Q1432" s="10" t="s">
        <v>8311</v>
      </c>
      <c r="R1432" t="s">
        <v>8341</v>
      </c>
      <c r="S1432" s="9">
        <f>(((K1432/60)/60) / 24) +DATE(1970,1,1)</f>
        <v>41961.813518518517</v>
      </c>
      <c r="T1432" s="9">
        <f>(((J1432/60)/60) /24) +DATE(1970,1,1)</f>
        <v>41992.813518518517</v>
      </c>
      <c r="U1432">
        <f t="shared" si="22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500</v>
      </c>
      <c r="F1433" s="8">
        <f>ROUND(E1433/D1433*100,0)</f>
        <v>3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>ROUND(E1433/M1433, 2)</f>
        <v>10.64</v>
      </c>
      <c r="Q1433" s="10" t="s">
        <v>8311</v>
      </c>
      <c r="R1433" t="s">
        <v>8341</v>
      </c>
      <c r="S1433" s="9">
        <f>(((K1433/60)/60) / 24) +DATE(1970,1,1)</f>
        <v>42304.210833333331</v>
      </c>
      <c r="T1433" s="9">
        <f>(((J1433/60)/60) /24) +DATE(1970,1,1)</f>
        <v>42334.252500000002</v>
      </c>
      <c r="U1433">
        <f t="shared" si="22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500</v>
      </c>
      <c r="F1434" s="8">
        <f>ROUND(E1434/D1434*100,0)</f>
        <v>1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t="e">
        <f>ROUND(E1434/M1434, 2)</f>
        <v>#DIV/0!</v>
      </c>
      <c r="Q1434" s="10" t="s">
        <v>8311</v>
      </c>
      <c r="R1434" t="s">
        <v>8341</v>
      </c>
      <c r="S1434" s="9">
        <f>(((K1434/60)/60) / 24) +DATE(1970,1,1)</f>
        <v>42175.780416666668</v>
      </c>
      <c r="T1434" s="9">
        <f>(((J1434/60)/60) /24) +DATE(1970,1,1)</f>
        <v>42205.780416666668</v>
      </c>
      <c r="U1434">
        <f t="shared" si="22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500</v>
      </c>
      <c r="F1435" s="8">
        <f>ROUND(E1435/D1435*100,0)</f>
        <v>4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>ROUND(E1435/M1435, 2)</f>
        <v>50</v>
      </c>
      <c r="Q1435" s="10" t="s">
        <v>8311</v>
      </c>
      <c r="R1435" t="s">
        <v>8341</v>
      </c>
      <c r="S1435" s="9">
        <f>(((K1435/60)/60) / 24) +DATE(1970,1,1)</f>
        <v>42673.625868055555</v>
      </c>
      <c r="T1435" s="9">
        <f>(((J1435/60)/60) /24) +DATE(1970,1,1)</f>
        <v>42714.458333333328</v>
      </c>
      <c r="U1435">
        <f t="shared" si="22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500</v>
      </c>
      <c r="F1436" s="8">
        <f>ROUND(E1436/D1436*100,0)</f>
        <v>1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>ROUND(E1436/M1436, 2)</f>
        <v>45.45</v>
      </c>
      <c r="Q1436" s="10" t="s">
        <v>8311</v>
      </c>
      <c r="R1436" t="s">
        <v>8341</v>
      </c>
      <c r="S1436" s="9">
        <f>(((K1436/60)/60) / 24) +DATE(1970,1,1)</f>
        <v>42142.767106481479</v>
      </c>
      <c r="T1436" s="9">
        <f>(((J1436/60)/60) /24) +DATE(1970,1,1)</f>
        <v>42163.625</v>
      </c>
      <c r="U1436">
        <f t="shared" si="22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500</v>
      </c>
      <c r="F1437" s="8">
        <f>ROUND(E1437/D1437*100,0)</f>
        <v>3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>ROUND(E1437/M1437, 2)</f>
        <v>250</v>
      </c>
      <c r="Q1437" s="10" t="s">
        <v>8311</v>
      </c>
      <c r="R1437" t="s">
        <v>8341</v>
      </c>
      <c r="S1437" s="9">
        <f>(((K1437/60)/60) / 24) +DATE(1970,1,1)</f>
        <v>42258.780324074076</v>
      </c>
      <c r="T1437" s="9">
        <f>(((J1437/60)/60) /24) +DATE(1970,1,1)</f>
        <v>42288.780324074076</v>
      </c>
      <c r="U1437">
        <f t="shared" si="22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500</v>
      </c>
      <c r="F1438" s="8">
        <f>ROUND(E1438/D1438*100,0)</f>
        <v>5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>ROUND(E1438/M1438, 2)</f>
        <v>250</v>
      </c>
      <c r="Q1438" s="10" t="s">
        <v>8311</v>
      </c>
      <c r="R1438" t="s">
        <v>8341</v>
      </c>
      <c r="S1438" s="9">
        <f>(((K1438/60)/60) / 24) +DATE(1970,1,1)</f>
        <v>42391.35019675926</v>
      </c>
      <c r="T1438" s="9">
        <f>(((J1438/60)/60) /24) +DATE(1970,1,1)</f>
        <v>42421.35019675926</v>
      </c>
      <c r="U1438">
        <f t="shared" si="22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500</v>
      </c>
      <c r="F1439" s="8">
        <f>ROUND(E1439/D1439*100,0)</f>
        <v>17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>ROUND(E1439/M1439, 2)</f>
        <v>22.73</v>
      </c>
      <c r="Q1439" s="10" t="s">
        <v>8311</v>
      </c>
      <c r="R1439" t="s">
        <v>8341</v>
      </c>
      <c r="S1439" s="9">
        <f>(((K1439/60)/60) / 24) +DATE(1970,1,1)</f>
        <v>41796.531701388885</v>
      </c>
      <c r="T1439" s="9">
        <f>(((J1439/60)/60) /24) +DATE(1970,1,1)</f>
        <v>41833.207638888889</v>
      </c>
      <c r="U1439">
        <f t="shared" si="22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500</v>
      </c>
      <c r="F1440" s="8">
        <f>ROUND(E1440/D1440*100,0)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>ROUND(E1440/M1440, 2)</f>
        <v>62.5</v>
      </c>
      <c r="Q1440" s="10" t="s">
        <v>8311</v>
      </c>
      <c r="R1440" t="s">
        <v>8341</v>
      </c>
      <c r="S1440" s="9">
        <f>(((K1440/60)/60) / 24) +DATE(1970,1,1)</f>
        <v>42457.871516203704</v>
      </c>
      <c r="T1440" s="9">
        <f>(((J1440/60)/60) /24) +DATE(1970,1,1)</f>
        <v>42487.579861111109</v>
      </c>
      <c r="U1440">
        <f t="shared" si="22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500</v>
      </c>
      <c r="F1441" s="8">
        <f>ROUND(E1441/D1441*100,0)</f>
        <v>18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>ROUND(E1441/M1441, 2)</f>
        <v>83.33</v>
      </c>
      <c r="Q1441" s="10" t="s">
        <v>8311</v>
      </c>
      <c r="R1441" t="s">
        <v>8341</v>
      </c>
      <c r="S1441" s="9">
        <f>(((K1441/60)/60) / 24) +DATE(1970,1,1)</f>
        <v>42040.829872685179</v>
      </c>
      <c r="T1441" s="9">
        <f>(((J1441/60)/60) /24) +DATE(1970,1,1)</f>
        <v>42070.829872685179</v>
      </c>
      <c r="U1441">
        <f t="shared" si="22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501</v>
      </c>
      <c r="F1442" s="8">
        <f>ROUND(E1442/D1442*100,0)</f>
        <v>4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>ROUND(E1442/M1442, 2)</f>
        <v>501</v>
      </c>
      <c r="Q1442" s="10" t="s">
        <v>8311</v>
      </c>
      <c r="R1442" t="s">
        <v>8341</v>
      </c>
      <c r="S1442" s="9">
        <f>(((K1442/60)/60) / 24) +DATE(1970,1,1)</f>
        <v>42486.748414351852</v>
      </c>
      <c r="T1442" s="9">
        <f>(((J1442/60)/60) /24) +DATE(1970,1,1)</f>
        <v>42516.748414351852</v>
      </c>
      <c r="U1442">
        <f t="shared" si="22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502</v>
      </c>
      <c r="F1443" s="8">
        <f>ROUND(E1443/D1443*100,0)</f>
        <v>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>ROUND(E1443/M1443, 2)</f>
        <v>167.33</v>
      </c>
      <c r="Q1443" s="10" t="s">
        <v>8311</v>
      </c>
      <c r="R1443" t="s">
        <v>8341</v>
      </c>
      <c r="S1443" s="9">
        <f>(((K1443/60)/60) / 24) +DATE(1970,1,1)</f>
        <v>42198.765844907408</v>
      </c>
      <c r="T1443" s="9">
        <f>(((J1443/60)/60) /24) +DATE(1970,1,1)</f>
        <v>42258.765844907408</v>
      </c>
      <c r="U1443">
        <f t="shared" si="22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503</v>
      </c>
      <c r="F1444" s="8">
        <f>ROUND(E1444/D1444*100,0)</f>
        <v>34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t="e">
        <f>ROUND(E1444/M1444, 2)</f>
        <v>#DIV/0!</v>
      </c>
      <c r="Q1444" s="10" t="s">
        <v>8311</v>
      </c>
      <c r="R1444" t="s">
        <v>8341</v>
      </c>
      <c r="S1444" s="9">
        <f>(((K1444/60)/60) / 24) +DATE(1970,1,1)</f>
        <v>42485.64534722222</v>
      </c>
      <c r="T1444" s="9">
        <f>(((J1444/60)/60) /24) +DATE(1970,1,1)</f>
        <v>42515.64534722222</v>
      </c>
      <c r="U1444">
        <f t="shared" si="22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503.22</v>
      </c>
      <c r="F1445" s="8">
        <f>ROUND(E1445/D1445*100,0)</f>
        <v>4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t="e">
        <f>ROUND(E1445/M1445, 2)</f>
        <v>#DIV/0!</v>
      </c>
      <c r="Q1445" s="10" t="s">
        <v>8311</v>
      </c>
      <c r="R1445" t="s">
        <v>8341</v>
      </c>
      <c r="S1445" s="9">
        <f>(((K1445/60)/60) / 24) +DATE(1970,1,1)</f>
        <v>42707.926030092596</v>
      </c>
      <c r="T1445" s="9">
        <f>(((J1445/60)/60) /24) +DATE(1970,1,1)</f>
        <v>42737.926030092596</v>
      </c>
      <c r="U1445">
        <f t="shared" si="22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504</v>
      </c>
      <c r="F1446" s="8">
        <f>ROUND(E1446/D1446*100,0)</f>
        <v>10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t="e">
        <f>ROUND(E1446/M1446, 2)</f>
        <v>#DIV/0!</v>
      </c>
      <c r="Q1446" s="10" t="s">
        <v>8311</v>
      </c>
      <c r="R1446" t="s">
        <v>8341</v>
      </c>
      <c r="S1446" s="9">
        <f>(((K1446/60)/60) / 24) +DATE(1970,1,1)</f>
        <v>42199.873402777783</v>
      </c>
      <c r="T1446" s="9">
        <f>(((J1446/60)/60) /24) +DATE(1970,1,1)</f>
        <v>42259.873402777783</v>
      </c>
      <c r="U1446">
        <f t="shared" si="22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504</v>
      </c>
      <c r="F1447" s="8">
        <f>ROUND(E1447/D1447*100,0)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t="e">
        <f>ROUND(E1447/M1447, 2)</f>
        <v>#DIV/0!</v>
      </c>
      <c r="Q1447" s="10" t="s">
        <v>8311</v>
      </c>
      <c r="R1447" t="s">
        <v>8341</v>
      </c>
      <c r="S1447" s="9">
        <f>(((K1447/60)/60) / 24) +DATE(1970,1,1)</f>
        <v>42139.542303240742</v>
      </c>
      <c r="T1447" s="9">
        <f>(((J1447/60)/60) /24) +DATE(1970,1,1)</f>
        <v>42169.542303240742</v>
      </c>
      <c r="U1447">
        <f t="shared" si="22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505</v>
      </c>
      <c r="F1448" s="8">
        <f>ROUND(E1448/D1448*100,0)</f>
        <v>56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t="e">
        <f>ROUND(E1448/M1448, 2)</f>
        <v>#DIV/0!</v>
      </c>
      <c r="Q1448" s="10" t="s">
        <v>8311</v>
      </c>
      <c r="R1448" t="s">
        <v>8341</v>
      </c>
      <c r="S1448" s="9">
        <f>(((K1448/60)/60) / 24) +DATE(1970,1,1)</f>
        <v>42461.447662037041</v>
      </c>
      <c r="T1448" s="9">
        <f>(((J1448/60)/60) /24) +DATE(1970,1,1)</f>
        <v>42481.447662037041</v>
      </c>
      <c r="U1448">
        <f t="shared" si="22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506</v>
      </c>
      <c r="F1449" s="8">
        <f>ROUND(E1449/D1449*100,0)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>ROUND(E1449/M1449, 2)</f>
        <v>168.67</v>
      </c>
      <c r="Q1449" s="10" t="s">
        <v>8311</v>
      </c>
      <c r="R1449" t="s">
        <v>8341</v>
      </c>
      <c r="S1449" s="9">
        <f>(((K1449/60)/60) / 24) +DATE(1970,1,1)</f>
        <v>42529.730717592596</v>
      </c>
      <c r="T1449" s="9">
        <f>(((J1449/60)/60) /24) +DATE(1970,1,1)</f>
        <v>42559.730717592596</v>
      </c>
      <c r="U1449">
        <f t="shared" si="22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509</v>
      </c>
      <c r="F1450" s="8">
        <f>ROUND(E1450/D1450*100,0)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t="e">
        <f>ROUND(E1450/M1450, 2)</f>
        <v>#DIV/0!</v>
      </c>
      <c r="Q1450" s="10" t="s">
        <v>8311</v>
      </c>
      <c r="R1450" t="s">
        <v>8341</v>
      </c>
      <c r="S1450" s="9">
        <f>(((K1450/60)/60) / 24) +DATE(1970,1,1)</f>
        <v>42115.936550925922</v>
      </c>
      <c r="T1450" s="9">
        <f>(((J1450/60)/60) /24) +DATE(1970,1,1)</f>
        <v>42146.225694444445</v>
      </c>
      <c r="U1450">
        <f t="shared" si="22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509</v>
      </c>
      <c r="F1451" s="8">
        <f>ROUND(E1451/D1451*100,0)</f>
        <v>6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t="e">
        <f>ROUND(E1451/M1451, 2)</f>
        <v>#DIV/0!</v>
      </c>
      <c r="Q1451" s="10" t="s">
        <v>8311</v>
      </c>
      <c r="R1451" t="s">
        <v>8341</v>
      </c>
      <c r="S1451" s="9">
        <f>(((K1451/60)/60) / 24) +DATE(1970,1,1)</f>
        <v>42086.811400462961</v>
      </c>
      <c r="T1451" s="9">
        <f>(((J1451/60)/60) /24) +DATE(1970,1,1)</f>
        <v>42134.811400462961</v>
      </c>
      <c r="U1451">
        <f t="shared" si="22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516</v>
      </c>
      <c r="F1452" s="8">
        <f>ROUND(E1452/D1452*100,0)</f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>ROUND(E1452/M1452, 2)</f>
        <v>516</v>
      </c>
      <c r="Q1452" s="10" t="s">
        <v>8311</v>
      </c>
      <c r="R1452" t="s">
        <v>8341</v>
      </c>
      <c r="S1452" s="9">
        <f>(((K1452/60)/60) / 24) +DATE(1970,1,1)</f>
        <v>42390.171261574069</v>
      </c>
      <c r="T1452" s="9">
        <f>(((J1452/60)/60) /24) +DATE(1970,1,1)</f>
        <v>42420.171261574069</v>
      </c>
      <c r="U1452">
        <f t="shared" si="22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519</v>
      </c>
      <c r="F1453" s="8">
        <f>ROUND(E1453/D1453*100,0)</f>
        <v>3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>ROUND(E1453/M1453, 2)</f>
        <v>259.5</v>
      </c>
      <c r="Q1453" s="10" t="s">
        <v>8311</v>
      </c>
      <c r="R1453" t="s">
        <v>8341</v>
      </c>
      <c r="S1453" s="9">
        <f>(((K1453/60)/60) / 24) +DATE(1970,1,1)</f>
        <v>41931.959016203706</v>
      </c>
      <c r="T1453" s="9">
        <f>(((J1453/60)/60) /24) +DATE(1970,1,1)</f>
        <v>41962.00068287037</v>
      </c>
      <c r="U1453">
        <f t="shared" si="22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520</v>
      </c>
      <c r="F1454" s="8">
        <f>ROUND(E1454/D1454*100,0)</f>
        <v>4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t="e">
        <f>ROUND(E1454/M1454, 2)</f>
        <v>#DIV/0!</v>
      </c>
      <c r="Q1454" s="10" t="s">
        <v>8311</v>
      </c>
      <c r="R1454" t="s">
        <v>8341</v>
      </c>
      <c r="S1454" s="9">
        <f>(((K1454/60)/60) / 24) +DATE(1970,1,1)</f>
        <v>41818.703275462962</v>
      </c>
      <c r="T1454" s="9">
        <f>(((J1454/60)/60) /24) +DATE(1970,1,1)</f>
        <v>41848.703275462962</v>
      </c>
      <c r="U1454">
        <f t="shared" si="22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520</v>
      </c>
      <c r="F1455" s="8">
        <f>ROUND(E1455/D1455*100,0)</f>
        <v>2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t="e">
        <f>ROUND(E1455/M1455, 2)</f>
        <v>#DIV/0!</v>
      </c>
      <c r="Q1455" s="10" t="s">
        <v>8311</v>
      </c>
      <c r="R1455" t="s">
        <v>8341</v>
      </c>
      <c r="S1455" s="9">
        <f>(((K1455/60)/60) / 24) +DATE(1970,1,1)</f>
        <v>42795.696145833332</v>
      </c>
      <c r="T1455" s="9">
        <f>(((J1455/60)/60) /24) +DATE(1970,1,1)</f>
        <v>42840.654479166667</v>
      </c>
      <c r="U1455">
        <f t="shared" si="22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520</v>
      </c>
      <c r="F1456" s="8">
        <f>ROUND(E1456/D1456*100,0)</f>
        <v>30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>ROUND(E1456/M1456, 2)</f>
        <v>520</v>
      </c>
      <c r="Q1456" s="10" t="s">
        <v>8311</v>
      </c>
      <c r="R1456" t="s">
        <v>8341</v>
      </c>
      <c r="S1456" s="9">
        <f>(((K1456/60)/60) / 24) +DATE(1970,1,1)</f>
        <v>42463.866666666669</v>
      </c>
      <c r="T1456" s="9">
        <f>(((J1456/60)/60) /24) +DATE(1970,1,1)</f>
        <v>42484.915972222225</v>
      </c>
      <c r="U1456">
        <f t="shared" si="22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520</v>
      </c>
      <c r="F1457" s="8">
        <f>ROUND(E1457/D1457*100,0)</f>
        <v>3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>ROUND(E1457/M1457, 2)</f>
        <v>74.290000000000006</v>
      </c>
      <c r="Q1457" s="10" t="s">
        <v>8311</v>
      </c>
      <c r="R1457" t="s">
        <v>8341</v>
      </c>
      <c r="S1457" s="9">
        <f>(((K1457/60)/60) / 24) +DATE(1970,1,1)</f>
        <v>41832.672685185185</v>
      </c>
      <c r="T1457" s="9">
        <f>(((J1457/60)/60) /24) +DATE(1970,1,1)</f>
        <v>41887.568749999999</v>
      </c>
      <c r="U1457">
        <f t="shared" si="22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520</v>
      </c>
      <c r="F1458" s="8">
        <f>ROUND(E1458/D1458*100,0)</f>
        <v>10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>ROUND(E1458/M1458, 2)</f>
        <v>173.33</v>
      </c>
      <c r="Q1458" s="10" t="s">
        <v>8311</v>
      </c>
      <c r="R1458" t="s">
        <v>8341</v>
      </c>
      <c r="S1458" s="9">
        <f>(((K1458/60)/60) / 24) +DATE(1970,1,1)</f>
        <v>42708.668576388889</v>
      </c>
      <c r="T1458" s="9">
        <f>(((J1458/60)/60) /24) +DATE(1970,1,1)</f>
        <v>42738.668576388889</v>
      </c>
      <c r="U1458">
        <f t="shared" si="22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521</v>
      </c>
      <c r="F1459" s="8">
        <f>ROUND(E1459/D1459*100,0)</f>
        <v>9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t="e">
        <f>ROUND(E1459/M1459, 2)</f>
        <v>#DIV/0!</v>
      </c>
      <c r="Q1459" s="10" t="s">
        <v>8311</v>
      </c>
      <c r="R1459" t="s">
        <v>8341</v>
      </c>
      <c r="S1459" s="9">
        <f>(((K1459/60)/60) / 24) +DATE(1970,1,1)</f>
        <v>42289.89634259259</v>
      </c>
      <c r="T1459" s="9">
        <f>(((J1459/60)/60) /24) +DATE(1970,1,1)</f>
        <v>42319.938009259262</v>
      </c>
      <c r="U1459">
        <f t="shared" si="22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525</v>
      </c>
      <c r="F1460" s="8">
        <f>ROUND(E1460/D1460*100,0)</f>
        <v>11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t="e">
        <f>ROUND(E1460/M1460, 2)</f>
        <v>#DIV/0!</v>
      </c>
      <c r="Q1460" s="10" t="s">
        <v>8311</v>
      </c>
      <c r="R1460" t="s">
        <v>8341</v>
      </c>
      <c r="S1460" s="9">
        <f>(((K1460/60)/60) / 24) +DATE(1970,1,1)</f>
        <v>41831.705555555556</v>
      </c>
      <c r="T1460" s="9">
        <f>(((J1460/60)/60) /24) +DATE(1970,1,1)</f>
        <v>41862.166666666664</v>
      </c>
      <c r="U1460">
        <f t="shared" si="22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525</v>
      </c>
      <c r="F1461" s="8">
        <f>ROUND(E1461/D1461*100,0)</f>
        <v>1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t="e">
        <f>ROUND(E1461/M1461, 2)</f>
        <v>#DIV/0!</v>
      </c>
      <c r="Q1461" s="10" t="s">
        <v>8311</v>
      </c>
      <c r="R1461" t="s">
        <v>8341</v>
      </c>
      <c r="S1461" s="9">
        <f>(((K1461/60)/60) / 24) +DATE(1970,1,1)</f>
        <v>42312.204814814817</v>
      </c>
      <c r="T1461" s="9">
        <f>(((J1461/60)/60) /24) +DATE(1970,1,1)</f>
        <v>42340.725694444445</v>
      </c>
      <c r="U1461">
        <f t="shared" si="22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525</v>
      </c>
      <c r="F1462" s="8">
        <f>ROUND(E1462/D1462*100,0)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t="e">
        <f>ROUND(E1462/M1462, 2)</f>
        <v>#DIV/0!</v>
      </c>
      <c r="Q1462" s="10" t="s">
        <v>8311</v>
      </c>
      <c r="R1462" t="s">
        <v>8341</v>
      </c>
      <c r="S1462" s="9">
        <f>(((K1462/60)/60) / 24) +DATE(1970,1,1)</f>
        <v>41915.896967592591</v>
      </c>
      <c r="T1462" s="9">
        <f>(((J1462/60)/60) /24) +DATE(1970,1,1)</f>
        <v>41973.989583333328</v>
      </c>
      <c r="U1462">
        <f t="shared" si="22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527</v>
      </c>
      <c r="F1463" s="8">
        <f>ROUND(E1463/D1463*100,0)</f>
        <v>4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>ROUND(E1463/M1463, 2)</f>
        <v>1.55</v>
      </c>
      <c r="Q1463" s="10" t="s">
        <v>8311</v>
      </c>
      <c r="R1463" t="s">
        <v>8340</v>
      </c>
      <c r="S1463" s="9">
        <f>(((K1463/60)/60) / 24) +DATE(1970,1,1)</f>
        <v>41899.645300925928</v>
      </c>
      <c r="T1463" s="9">
        <f>(((J1463/60)/60) /24) +DATE(1970,1,1)</f>
        <v>41933</v>
      </c>
      <c r="U1463">
        <f t="shared" si="22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527.45000000000005</v>
      </c>
      <c r="F1464" s="8">
        <f>ROUND(E1464/D1464*100,0)</f>
        <v>13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>ROUND(E1464/M1464, 2)</f>
        <v>3.52</v>
      </c>
      <c r="Q1464" s="10" t="s">
        <v>8311</v>
      </c>
      <c r="R1464" t="s">
        <v>8340</v>
      </c>
      <c r="S1464" s="9">
        <f>(((K1464/60)/60) / 24) +DATE(1970,1,1)</f>
        <v>41344.662858796299</v>
      </c>
      <c r="T1464" s="9">
        <f>(((J1464/60)/60) /24) +DATE(1970,1,1)</f>
        <v>41374.662858796299</v>
      </c>
      <c r="U1464">
        <f t="shared" si="22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530</v>
      </c>
      <c r="F1465" s="8">
        <f>ROUND(E1465/D1465*100,0)</f>
        <v>88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>ROUND(E1465/M1465, 2)</f>
        <v>21.2</v>
      </c>
      <c r="Q1465" s="10" t="s">
        <v>8311</v>
      </c>
      <c r="R1465" t="s">
        <v>8340</v>
      </c>
      <c r="S1465" s="9">
        <f>(((K1465/60)/60) / 24) +DATE(1970,1,1)</f>
        <v>41326.911319444444</v>
      </c>
      <c r="T1465" s="9">
        <f>(((J1465/60)/60) /24) +DATE(1970,1,1)</f>
        <v>41371.869652777779</v>
      </c>
      <c r="U1465">
        <f t="shared" si="22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530</v>
      </c>
      <c r="F1466" s="8">
        <f>ROUND(E1466/D1466*100,0)</f>
        <v>11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>ROUND(E1466/M1466, 2)</f>
        <v>2.2599999999999998</v>
      </c>
      <c r="Q1466" s="10" t="s">
        <v>8311</v>
      </c>
      <c r="R1466" t="s">
        <v>8340</v>
      </c>
      <c r="S1466" s="9">
        <f>(((K1466/60)/60) / 24) +DATE(1970,1,1)</f>
        <v>41291.661550925928</v>
      </c>
      <c r="T1466" s="9">
        <f>(((J1466/60)/60) /24) +DATE(1970,1,1)</f>
        <v>41321.661550925928</v>
      </c>
      <c r="U1466">
        <f t="shared" si="22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530</v>
      </c>
      <c r="F1467" s="8">
        <f>ROUND(E1467/D1467*100,0)</f>
        <v>2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>ROUND(E1467/M1467, 2)</f>
        <v>0.2</v>
      </c>
      <c r="Q1467" s="10" t="s">
        <v>8311</v>
      </c>
      <c r="R1467" t="s">
        <v>8340</v>
      </c>
      <c r="S1467" s="9">
        <f>(((K1467/60)/60) / 24) +DATE(1970,1,1)</f>
        <v>40959.734398148146</v>
      </c>
      <c r="T1467" s="9">
        <f>(((J1467/60)/60) /24) +DATE(1970,1,1)</f>
        <v>40990.125</v>
      </c>
      <c r="U1467">
        <f t="shared" si="22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530.11</v>
      </c>
      <c r="F1468" s="8">
        <f>ROUND(E1468/D1468*100,0)</f>
        <v>3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>ROUND(E1468/M1468, 2)</f>
        <v>2.14</v>
      </c>
      <c r="Q1468" s="10" t="s">
        <v>8311</v>
      </c>
      <c r="R1468" t="s">
        <v>8340</v>
      </c>
      <c r="S1468" s="9">
        <f>(((K1468/60)/60) / 24) +DATE(1970,1,1)</f>
        <v>42340.172060185185</v>
      </c>
      <c r="T1468" s="9">
        <f>(((J1468/60)/60) /24) +DATE(1970,1,1)</f>
        <v>42381.208333333328</v>
      </c>
      <c r="U1468">
        <f t="shared" si="22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537</v>
      </c>
      <c r="F1469" s="8">
        <f>ROUND(E1469/D1469*100,0)</f>
        <v>1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>ROUND(E1469/M1469, 2)</f>
        <v>0.9</v>
      </c>
      <c r="Q1469" s="10" t="s">
        <v>8311</v>
      </c>
      <c r="R1469" t="s">
        <v>8340</v>
      </c>
      <c r="S1469" s="9">
        <f>(((K1469/60)/60) / 24) +DATE(1970,1,1)</f>
        <v>40933.80190972222</v>
      </c>
      <c r="T1469" s="9">
        <f>(((J1469/60)/60) /24) +DATE(1970,1,1)</f>
        <v>40993.760243055556</v>
      </c>
      <c r="U1469">
        <f t="shared" si="22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540</v>
      </c>
      <c r="F1470" s="8">
        <f>ROUND(E1470/D1470*100,0)</f>
        <v>6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>ROUND(E1470/M1470, 2)</f>
        <v>1.84</v>
      </c>
      <c r="Q1470" s="10" t="s">
        <v>8311</v>
      </c>
      <c r="R1470" t="s">
        <v>8340</v>
      </c>
      <c r="S1470" s="9">
        <f>(((K1470/60)/60) / 24) +DATE(1970,1,1)</f>
        <v>40646.014456018522</v>
      </c>
      <c r="T1470" s="9">
        <f>(((J1470/60)/60) /24) +DATE(1970,1,1)</f>
        <v>40706.014456018522</v>
      </c>
      <c r="U1470">
        <f t="shared" si="22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540</v>
      </c>
      <c r="F1471" s="8">
        <f>ROUND(E1471/D1471*100,0)</f>
        <v>1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>ROUND(E1471/M1471, 2)</f>
        <v>1.68</v>
      </c>
      <c r="Q1471" s="10" t="s">
        <v>8311</v>
      </c>
      <c r="R1471" t="s">
        <v>8340</v>
      </c>
      <c r="S1471" s="9">
        <f>(((K1471/60)/60) / 24) +DATE(1970,1,1)</f>
        <v>41290.598483796297</v>
      </c>
      <c r="T1471" s="9">
        <f>(((J1471/60)/60) /24) +DATE(1970,1,1)</f>
        <v>41320.598483796297</v>
      </c>
      <c r="U1471">
        <f t="shared" si="22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541</v>
      </c>
      <c r="F1472" s="8">
        <f>ROUND(E1472/D1472*100,0)</f>
        <v>36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>ROUND(E1472/M1472, 2)</f>
        <v>6.68</v>
      </c>
      <c r="Q1472" s="10" t="s">
        <v>8311</v>
      </c>
      <c r="R1472" t="s">
        <v>8340</v>
      </c>
      <c r="S1472" s="9">
        <f>(((K1472/60)/60) / 24) +DATE(1970,1,1)</f>
        <v>41250.827118055553</v>
      </c>
      <c r="T1472" s="9">
        <f>(((J1472/60)/60) /24) +DATE(1970,1,1)</f>
        <v>41271.827118055553</v>
      </c>
      <c r="U1472">
        <f t="shared" si="22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542</v>
      </c>
      <c r="F1473" s="8">
        <f>ROUND(E1473/D1473*100,0)</f>
        <v>2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>ROUND(E1473/M1473, 2)</f>
        <v>1.58</v>
      </c>
      <c r="Q1473" s="10" t="s">
        <v>8311</v>
      </c>
      <c r="R1473" t="s">
        <v>8340</v>
      </c>
      <c r="S1473" s="9">
        <f>(((K1473/60)/60) / 24) +DATE(1970,1,1)</f>
        <v>42073.957569444443</v>
      </c>
      <c r="T1473" s="9">
        <f>(((J1473/60)/60) /24) +DATE(1970,1,1)</f>
        <v>42103.957569444443</v>
      </c>
      <c r="U1473">
        <f t="shared" si="22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545</v>
      </c>
      <c r="F1474" s="8">
        <f>ROUND(E1474/D1474*100,0)</f>
        <v>2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>ROUND(E1474/M1474, 2)</f>
        <v>1.62</v>
      </c>
      <c r="Q1474" s="10" t="s">
        <v>8311</v>
      </c>
      <c r="R1474" t="s">
        <v>8340</v>
      </c>
      <c r="S1474" s="9">
        <f>(((K1474/60)/60) / 24) +DATE(1970,1,1)</f>
        <v>41533.542858796296</v>
      </c>
      <c r="T1474" s="9">
        <f>(((J1474/60)/60) /24) +DATE(1970,1,1)</f>
        <v>41563.542858796296</v>
      </c>
      <c r="U1474">
        <f t="shared" si="22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545</v>
      </c>
      <c r="F1475" s="8">
        <f>ROUND(E1475/D1475*100,0)</f>
        <v>36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>ROUND(E1475/M1475, 2)</f>
        <v>11.6</v>
      </c>
      <c r="Q1475" s="10" t="s">
        <v>8311</v>
      </c>
      <c r="R1475" t="s">
        <v>8340</v>
      </c>
      <c r="S1475" s="9">
        <f>(((K1475/60)/60) / 24) +DATE(1970,1,1)</f>
        <v>40939.979618055557</v>
      </c>
      <c r="T1475" s="9">
        <f>(((J1475/60)/60) /24) +DATE(1970,1,1)</f>
        <v>40969.979618055557</v>
      </c>
      <c r="U1475">
        <f t="shared" ref="U1475:U1538" si="23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545</v>
      </c>
      <c r="F1476" s="8">
        <f>ROUND(E1476/D1476*100,0)</f>
        <v>18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>ROUND(E1476/M1476, 2)</f>
        <v>7.17</v>
      </c>
      <c r="Q1476" s="10" t="s">
        <v>8311</v>
      </c>
      <c r="R1476" t="s">
        <v>8340</v>
      </c>
      <c r="S1476" s="9">
        <f>(((K1476/60)/60) / 24) +DATE(1970,1,1)</f>
        <v>41500.727916666663</v>
      </c>
      <c r="T1476" s="9">
        <f>(((J1476/60)/60) /24) +DATE(1970,1,1)</f>
        <v>41530.727916666663</v>
      </c>
      <c r="U1476">
        <f t="shared" si="23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546</v>
      </c>
      <c r="F1477" s="8">
        <f>ROUND(E1477/D1477*100,0)</f>
        <v>4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>ROUND(E1477/M1477, 2)</f>
        <v>1.24</v>
      </c>
      <c r="Q1477" s="10" t="s">
        <v>8311</v>
      </c>
      <c r="R1477" t="s">
        <v>8340</v>
      </c>
      <c r="S1477" s="9">
        <f>(((K1477/60)/60) / 24) +DATE(1970,1,1)</f>
        <v>41960.722951388889</v>
      </c>
      <c r="T1477" s="9">
        <f>(((J1477/60)/60) /24) +DATE(1970,1,1)</f>
        <v>41993.207638888889</v>
      </c>
      <c r="U1477">
        <f t="shared" si="23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550</v>
      </c>
      <c r="F1478" s="8">
        <f>ROUND(E1478/D1478*100,0)</f>
        <v>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>ROUND(E1478/M1478, 2)</f>
        <v>0.6</v>
      </c>
      <c r="Q1478" s="10" t="s">
        <v>8311</v>
      </c>
      <c r="R1478" t="s">
        <v>8340</v>
      </c>
      <c r="S1478" s="9">
        <f>(((K1478/60)/60) / 24) +DATE(1970,1,1)</f>
        <v>40766.041921296295</v>
      </c>
      <c r="T1478" s="9">
        <f>(((J1478/60)/60) /24) +DATE(1970,1,1)</f>
        <v>40796.041921296295</v>
      </c>
      <c r="U1478">
        <f t="shared" si="23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550</v>
      </c>
      <c r="F1479" s="8">
        <f>ROUND(E1479/D1479*100,0)</f>
        <v>2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>ROUND(E1479/M1479, 2)</f>
        <v>1.49</v>
      </c>
      <c r="Q1479" s="10" t="s">
        <v>8311</v>
      </c>
      <c r="R1479" t="s">
        <v>8340</v>
      </c>
      <c r="S1479" s="9">
        <f>(((K1479/60)/60) / 24) +DATE(1970,1,1)</f>
        <v>40840.615787037037</v>
      </c>
      <c r="T1479" s="9">
        <f>(((J1479/60)/60) /24) +DATE(1970,1,1)</f>
        <v>40900.125</v>
      </c>
      <c r="U1479">
        <f t="shared" si="23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550</v>
      </c>
      <c r="F1480" s="8">
        <f>ROUND(E1480/D1480*100,0)</f>
        <v>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>ROUND(E1480/M1480, 2)</f>
        <v>0.03</v>
      </c>
      <c r="Q1480" s="10" t="s">
        <v>8311</v>
      </c>
      <c r="R1480" t="s">
        <v>8340</v>
      </c>
      <c r="S1480" s="9">
        <f>(((K1480/60)/60) / 24) +DATE(1970,1,1)</f>
        <v>41394.871678240743</v>
      </c>
      <c r="T1480" s="9">
        <f>(((J1480/60)/60) /24) +DATE(1970,1,1)</f>
        <v>41408.871678240743</v>
      </c>
      <c r="U1480">
        <f t="shared" si="23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550</v>
      </c>
      <c r="F1481" s="8">
        <f>ROUND(E1481/D1481*100,0)</f>
        <v>34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>ROUND(E1481/M1481, 2)</f>
        <v>7.75</v>
      </c>
      <c r="Q1481" s="10" t="s">
        <v>8311</v>
      </c>
      <c r="R1481" t="s">
        <v>8340</v>
      </c>
      <c r="S1481" s="9">
        <f>(((K1481/60)/60) / 24) +DATE(1970,1,1)</f>
        <v>41754.745243055557</v>
      </c>
      <c r="T1481" s="9">
        <f>(((J1481/60)/60) /24) +DATE(1970,1,1)</f>
        <v>41769.165972222225</v>
      </c>
      <c r="U1481">
        <f t="shared" si="23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550</v>
      </c>
      <c r="F1482" s="8">
        <f>ROUND(E1482/D1482*100,0)</f>
        <v>1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>ROUND(E1482/M1482, 2)</f>
        <v>0.87</v>
      </c>
      <c r="Q1482" s="10" t="s">
        <v>8311</v>
      </c>
      <c r="R1482" t="s">
        <v>8340</v>
      </c>
      <c r="S1482" s="9">
        <f>(((K1482/60)/60) / 24) +DATE(1970,1,1)</f>
        <v>41464.934016203704</v>
      </c>
      <c r="T1482" s="9">
        <f>(((J1482/60)/60) /24) +DATE(1970,1,1)</f>
        <v>41481.708333333336</v>
      </c>
      <c r="U1482">
        <f t="shared" si="23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551</v>
      </c>
      <c r="F1483" s="8">
        <f>ROUND(E1483/D1483*100,0)</f>
        <v>11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>ROUND(E1483/M1483, 2)</f>
        <v>91.83</v>
      </c>
      <c r="Q1483" s="10" t="s">
        <v>8311</v>
      </c>
      <c r="R1483" t="s">
        <v>8339</v>
      </c>
      <c r="S1483" s="9">
        <f>(((K1483/60)/60) / 24) +DATE(1970,1,1)</f>
        <v>41550.922974537039</v>
      </c>
      <c r="T1483" s="9">
        <f>(((J1483/60)/60) /24) +DATE(1970,1,1)</f>
        <v>41580.922974537039</v>
      </c>
      <c r="U1483">
        <f t="shared" si="23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553</v>
      </c>
      <c r="F1484" s="8">
        <f>ROUND(E1484/D1484*100,0)</f>
        <v>11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>ROUND(E1484/M1484, 2)</f>
        <v>553</v>
      </c>
      <c r="Q1484" s="10" t="s">
        <v>8311</v>
      </c>
      <c r="R1484" t="s">
        <v>8339</v>
      </c>
      <c r="S1484" s="9">
        <f>(((K1484/60)/60) / 24) +DATE(1970,1,1)</f>
        <v>41136.85805555556</v>
      </c>
      <c r="T1484" s="9">
        <f>(((J1484/60)/60) /24) +DATE(1970,1,1)</f>
        <v>41159.32708333333</v>
      </c>
      <c r="U1484">
        <f t="shared" si="23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553</v>
      </c>
      <c r="F1485" s="8">
        <f>ROUND(E1485/D1485*100,0)</f>
        <v>8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>ROUND(E1485/M1485, 2)</f>
        <v>276.5</v>
      </c>
      <c r="Q1485" s="10" t="s">
        <v>8311</v>
      </c>
      <c r="R1485" t="s">
        <v>8339</v>
      </c>
      <c r="S1485" s="9">
        <f>(((K1485/60)/60) / 24) +DATE(1970,1,1)</f>
        <v>42548.192997685182</v>
      </c>
      <c r="T1485" s="9">
        <f>(((J1485/60)/60) /24) +DATE(1970,1,1)</f>
        <v>42573.192997685182</v>
      </c>
      <c r="U1485">
        <f t="shared" si="23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555</v>
      </c>
      <c r="F1486" s="8">
        <f>ROUND(E1486/D1486*100,0)</f>
        <v>28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t="e">
        <f>ROUND(E1486/M1486, 2)</f>
        <v>#DIV/0!</v>
      </c>
      <c r="Q1486" s="10" t="s">
        <v>8311</v>
      </c>
      <c r="R1486" t="s">
        <v>8339</v>
      </c>
      <c r="S1486" s="9">
        <f>(((K1486/60)/60) / 24) +DATE(1970,1,1)</f>
        <v>41053.200960648144</v>
      </c>
      <c r="T1486" s="9">
        <f>(((J1486/60)/60) /24) +DATE(1970,1,1)</f>
        <v>41111.618750000001</v>
      </c>
      <c r="U1486">
        <f t="shared" si="23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558</v>
      </c>
      <c r="F1487" s="8">
        <f>ROUND(E1487/D1487*100,0)</f>
        <v>8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>ROUND(E1487/M1487, 2)</f>
        <v>186</v>
      </c>
      <c r="Q1487" s="10" t="s">
        <v>8311</v>
      </c>
      <c r="R1487" t="s">
        <v>8339</v>
      </c>
      <c r="S1487" s="9">
        <f>(((K1487/60)/60) / 24) +DATE(1970,1,1)</f>
        <v>42130.795983796299</v>
      </c>
      <c r="T1487" s="9">
        <f>(((J1487/60)/60) /24) +DATE(1970,1,1)</f>
        <v>42175.795983796299</v>
      </c>
      <c r="U1487">
        <f t="shared" si="23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559</v>
      </c>
      <c r="F1488" s="8">
        <f>ROUND(E1488/D1488*100,0)</f>
        <v>3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>ROUND(E1488/M1488, 2)</f>
        <v>186.33</v>
      </c>
      <c r="Q1488" s="10" t="s">
        <v>8311</v>
      </c>
      <c r="R1488" t="s">
        <v>8339</v>
      </c>
      <c r="S1488" s="9">
        <f>(((K1488/60)/60) / 24) +DATE(1970,1,1)</f>
        <v>42032.168530092589</v>
      </c>
      <c r="T1488" s="9">
        <f>(((J1488/60)/60) /24) +DATE(1970,1,1)</f>
        <v>42062.168530092589</v>
      </c>
      <c r="U1488">
        <f t="shared" si="23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560</v>
      </c>
      <c r="F1489" s="8">
        <f>ROUND(E1489/D1489*100,0)</f>
        <v>6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t="e">
        <f>ROUND(E1489/M1489, 2)</f>
        <v>#DIV/0!</v>
      </c>
      <c r="Q1489" s="10" t="s">
        <v>8311</v>
      </c>
      <c r="R1489" t="s">
        <v>8339</v>
      </c>
      <c r="S1489" s="9">
        <f>(((K1489/60)/60) / 24) +DATE(1970,1,1)</f>
        <v>42554.917488425926</v>
      </c>
      <c r="T1489" s="9">
        <f>(((J1489/60)/60) /24) +DATE(1970,1,1)</f>
        <v>42584.917488425926</v>
      </c>
      <c r="U1489">
        <f t="shared" si="23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560</v>
      </c>
      <c r="F1490" s="8">
        <f>ROUND(E1490/D1490*100,0)</f>
        <v>4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>ROUND(E1490/M1490, 2)</f>
        <v>93.33</v>
      </c>
      <c r="Q1490" s="10" t="s">
        <v>8311</v>
      </c>
      <c r="R1490" t="s">
        <v>8339</v>
      </c>
      <c r="S1490" s="9">
        <f>(((K1490/60)/60) / 24) +DATE(1970,1,1)</f>
        <v>41614.563194444447</v>
      </c>
      <c r="T1490" s="9">
        <f>(((J1490/60)/60) /24) +DATE(1970,1,1)</f>
        <v>41644.563194444447</v>
      </c>
      <c r="U1490">
        <f t="shared" si="23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560</v>
      </c>
      <c r="F1491" s="8">
        <f>ROUND(E1491/D1491*100,0)</f>
        <v>11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t="e">
        <f>ROUND(E1491/M1491, 2)</f>
        <v>#DIV/0!</v>
      </c>
      <c r="Q1491" s="10" t="s">
        <v>8311</v>
      </c>
      <c r="R1491" t="s">
        <v>8339</v>
      </c>
      <c r="S1491" s="9">
        <f>(((K1491/60)/60) / 24) +DATE(1970,1,1)</f>
        <v>41198.611712962964</v>
      </c>
      <c r="T1491" s="9">
        <f>(((J1491/60)/60) /24) +DATE(1970,1,1)</f>
        <v>41228.653379629628</v>
      </c>
      <c r="U1491">
        <f t="shared" si="23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561</v>
      </c>
      <c r="F1492" s="8">
        <f>ROUND(E1492/D1492*100,0)</f>
        <v>19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>ROUND(E1492/M1492, 2)</f>
        <v>29.53</v>
      </c>
      <c r="Q1492" s="10" t="s">
        <v>8311</v>
      </c>
      <c r="R1492" t="s">
        <v>8339</v>
      </c>
      <c r="S1492" s="9">
        <f>(((K1492/60)/60) / 24) +DATE(1970,1,1)</f>
        <v>41520.561041666668</v>
      </c>
      <c r="T1492" s="9">
        <f>(((J1492/60)/60) /24) +DATE(1970,1,1)</f>
        <v>41549.561041666668</v>
      </c>
      <c r="U1492">
        <f t="shared" si="23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564</v>
      </c>
      <c r="F1493" s="8">
        <f>ROUND(E1493/D1493*100,0)</f>
        <v>47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>ROUND(E1493/M1493, 2)</f>
        <v>564</v>
      </c>
      <c r="Q1493" s="10" t="s">
        <v>8311</v>
      </c>
      <c r="R1493" t="s">
        <v>8339</v>
      </c>
      <c r="S1493" s="9">
        <f>(((K1493/60)/60) / 24) +DATE(1970,1,1)</f>
        <v>41991.713460648149</v>
      </c>
      <c r="T1493" s="9">
        <f>(((J1493/60)/60) /24) +DATE(1970,1,1)</f>
        <v>42050.651388888888</v>
      </c>
      <c r="U1493">
        <f t="shared" si="23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564.66</v>
      </c>
      <c r="F1494" s="8">
        <f>ROUND(E1494/D1494*100,0)</f>
        <v>14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>ROUND(E1494/M1494, 2)</f>
        <v>282.33</v>
      </c>
      <c r="Q1494" s="10" t="s">
        <v>8311</v>
      </c>
      <c r="R1494" t="s">
        <v>8339</v>
      </c>
      <c r="S1494" s="9">
        <f>(((K1494/60)/60) / 24) +DATE(1970,1,1)</f>
        <v>40682.884791666671</v>
      </c>
      <c r="T1494" s="9">
        <f>(((J1494/60)/60) /24) +DATE(1970,1,1)</f>
        <v>40712.884791666671</v>
      </c>
      <c r="U1494">
        <f t="shared" si="23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565</v>
      </c>
      <c r="F1495" s="8">
        <f>ROUND(E1495/D1495*100,0)</f>
        <v>24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t="e">
        <f>ROUND(E1495/M1495, 2)</f>
        <v>#DIV/0!</v>
      </c>
      <c r="Q1495" s="10" t="s">
        <v>8311</v>
      </c>
      <c r="R1495" t="s">
        <v>8339</v>
      </c>
      <c r="S1495" s="9">
        <f>(((K1495/60)/60) / 24) +DATE(1970,1,1)</f>
        <v>41411.866608796299</v>
      </c>
      <c r="T1495" s="9">
        <f>(((J1495/60)/60) /24) +DATE(1970,1,1)</f>
        <v>41441.866608796299</v>
      </c>
      <c r="U1495">
        <f t="shared" si="23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565</v>
      </c>
      <c r="F1496" s="8">
        <f>ROUND(E1496/D1496*100,0)</f>
        <v>11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>ROUND(E1496/M1496, 2)</f>
        <v>51.36</v>
      </c>
      <c r="Q1496" s="10" t="s">
        <v>8311</v>
      </c>
      <c r="R1496" t="s">
        <v>8339</v>
      </c>
      <c r="S1496" s="9">
        <f>(((K1496/60)/60) / 24) +DATE(1970,1,1)</f>
        <v>42067.722372685181</v>
      </c>
      <c r="T1496" s="9">
        <f>(((J1496/60)/60) /24) +DATE(1970,1,1)</f>
        <v>42097.651388888888</v>
      </c>
      <c r="U1496">
        <f t="shared" si="23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570</v>
      </c>
      <c r="F1497" s="8">
        <f>ROUND(E1497/D1497*100,0)</f>
        <v>29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t="e">
        <f>ROUND(E1497/M1497, 2)</f>
        <v>#DIV/0!</v>
      </c>
      <c r="Q1497" s="10" t="s">
        <v>8311</v>
      </c>
      <c r="R1497" t="s">
        <v>8339</v>
      </c>
      <c r="S1497" s="9">
        <f>(((K1497/60)/60) / 24) +DATE(1970,1,1)</f>
        <v>40752.789710648147</v>
      </c>
      <c r="T1497" s="9">
        <f>(((J1497/60)/60) /24) +DATE(1970,1,1)</f>
        <v>40782.789710648147</v>
      </c>
      <c r="U1497">
        <f t="shared" si="23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570</v>
      </c>
      <c r="F1498" s="8">
        <f>ROUND(E1498/D1498*100,0)</f>
        <v>38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t="e">
        <f>ROUND(E1498/M1498, 2)</f>
        <v>#DIV/0!</v>
      </c>
      <c r="Q1498" s="10" t="s">
        <v>8311</v>
      </c>
      <c r="R1498" t="s">
        <v>8339</v>
      </c>
      <c r="S1498" s="9">
        <f>(((K1498/60)/60) / 24) +DATE(1970,1,1)</f>
        <v>41838.475219907406</v>
      </c>
      <c r="T1498" s="9">
        <f>(((J1498/60)/60) /24) +DATE(1970,1,1)</f>
        <v>41898.475219907406</v>
      </c>
      <c r="U1498">
        <f t="shared" si="23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570</v>
      </c>
      <c r="F1499" s="8">
        <f>ROUND(E1499/D1499*100,0)</f>
        <v>4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>ROUND(E1499/M1499, 2)</f>
        <v>570</v>
      </c>
      <c r="Q1499" s="10" t="s">
        <v>8311</v>
      </c>
      <c r="R1499" t="s">
        <v>8339</v>
      </c>
      <c r="S1499" s="9">
        <f>(((K1499/60)/60) / 24) +DATE(1970,1,1)</f>
        <v>41444.64261574074</v>
      </c>
      <c r="T1499" s="9">
        <f>(((J1499/60)/60) /24) +DATE(1970,1,1)</f>
        <v>41486.821527777778</v>
      </c>
      <c r="U1499">
        <f t="shared" si="23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570</v>
      </c>
      <c r="F1500" s="8">
        <f>ROUND(E1500/D1500*100,0)</f>
        <v>19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>ROUND(E1500/M1500, 2)</f>
        <v>190</v>
      </c>
      <c r="Q1500" s="10" t="s">
        <v>8311</v>
      </c>
      <c r="R1500" t="s">
        <v>8339</v>
      </c>
      <c r="S1500" s="9">
        <f>(((K1500/60)/60) / 24) +DATE(1970,1,1)</f>
        <v>41840.983541666668</v>
      </c>
      <c r="T1500" s="9">
        <f>(((J1500/60)/60) /24) +DATE(1970,1,1)</f>
        <v>41885.983541666668</v>
      </c>
      <c r="U1500">
        <f t="shared" si="23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570</v>
      </c>
      <c r="F1501" s="8">
        <f>ROUND(E1501/D1501*100,0)</f>
        <v>29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>ROUND(E1501/M1501, 2)</f>
        <v>570</v>
      </c>
      <c r="Q1501" s="10" t="s">
        <v>8311</v>
      </c>
      <c r="R1501" t="s">
        <v>8339</v>
      </c>
      <c r="S1501" s="9">
        <f>(((K1501/60)/60) / 24) +DATE(1970,1,1)</f>
        <v>42527.007326388892</v>
      </c>
      <c r="T1501" s="9">
        <f>(((J1501/60)/60) /24) +DATE(1970,1,1)</f>
        <v>42587.007326388892</v>
      </c>
      <c r="U1501">
        <f t="shared" si="23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576</v>
      </c>
      <c r="F1502" s="8">
        <f>ROUND(E1502/D1502*100,0)</f>
        <v>21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>ROUND(E1502/M1502, 2)</f>
        <v>38.4</v>
      </c>
      <c r="Q1502" s="10" t="s">
        <v>8311</v>
      </c>
      <c r="R1502" t="s">
        <v>8339</v>
      </c>
      <c r="S1502" s="9">
        <f>(((K1502/60)/60) / 24) +DATE(1970,1,1)</f>
        <v>41365.904594907406</v>
      </c>
      <c r="T1502" s="9">
        <f>(((J1502/60)/60) /24) +DATE(1970,1,1)</f>
        <v>41395.904594907406</v>
      </c>
      <c r="U1502">
        <f t="shared" si="23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580</v>
      </c>
      <c r="F1503" s="8">
        <f>ROUND(E1503/D1503*100,0)</f>
        <v>1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>ROUND(E1503/M1503, 2)</f>
        <v>0.66</v>
      </c>
      <c r="Q1503" s="10" t="s">
        <v>8330</v>
      </c>
      <c r="R1503" t="s">
        <v>8333</v>
      </c>
      <c r="S1503" s="9">
        <f>(((K1503/60)/60) / 24) +DATE(1970,1,1)</f>
        <v>42163.583599537036</v>
      </c>
      <c r="T1503" s="9">
        <f>(((J1503/60)/60) /24) +DATE(1970,1,1)</f>
        <v>42193.583599537036</v>
      </c>
      <c r="U1503">
        <f t="shared" si="23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585</v>
      </c>
      <c r="F1504" s="8">
        <f>ROUND(E1504/D1504*100,0)</f>
        <v>3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>ROUND(E1504/M1504, 2)</f>
        <v>1.78</v>
      </c>
      <c r="Q1504" s="10" t="s">
        <v>8330</v>
      </c>
      <c r="R1504" t="s">
        <v>8333</v>
      </c>
      <c r="S1504" s="9">
        <f>(((K1504/60)/60) / 24) +DATE(1970,1,1)</f>
        <v>42426.542592592596</v>
      </c>
      <c r="T1504" s="9">
        <f>(((J1504/60)/60) /24) +DATE(1970,1,1)</f>
        <v>42454.916666666672</v>
      </c>
      <c r="U1504">
        <f t="shared" si="23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585</v>
      </c>
      <c r="F1505" s="8">
        <f>ROUND(E1505/D1505*100,0)</f>
        <v>16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>ROUND(E1505/M1505, 2)</f>
        <v>8.24</v>
      </c>
      <c r="Q1505" s="10" t="s">
        <v>8330</v>
      </c>
      <c r="R1505" t="s">
        <v>8333</v>
      </c>
      <c r="S1505" s="9">
        <f>(((K1505/60)/60) / 24) +DATE(1970,1,1)</f>
        <v>42606.347233796296</v>
      </c>
      <c r="T1505" s="9">
        <f>(((J1505/60)/60) /24) +DATE(1970,1,1)</f>
        <v>42666.347233796296</v>
      </c>
      <c r="U1505">
        <f t="shared" si="23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586</v>
      </c>
      <c r="F1506" s="8">
        <f>ROUND(E1506/D1506*100,0)</f>
        <v>9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>ROUND(E1506/M1506, 2)</f>
        <v>2.1800000000000002</v>
      </c>
      <c r="Q1506" s="10" t="s">
        <v>8330</v>
      </c>
      <c r="R1506" t="s">
        <v>8333</v>
      </c>
      <c r="S1506" s="9">
        <f>(((K1506/60)/60) / 24) +DATE(1970,1,1)</f>
        <v>41772.657685185186</v>
      </c>
      <c r="T1506" s="9">
        <f>(((J1506/60)/60) /24) +DATE(1970,1,1)</f>
        <v>41800.356249999997</v>
      </c>
      <c r="U1506">
        <f t="shared" si="23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587</v>
      </c>
      <c r="F1507" s="8">
        <f>ROUND(E1507/D1507*100,0)</f>
        <v>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>ROUND(E1507/M1507, 2)</f>
        <v>1.7</v>
      </c>
      <c r="Q1507" s="10" t="s">
        <v>8330</v>
      </c>
      <c r="R1507" t="s">
        <v>8333</v>
      </c>
      <c r="S1507" s="9">
        <f>(((K1507/60)/60) / 24) +DATE(1970,1,1)</f>
        <v>42414.44332175926</v>
      </c>
      <c r="T1507" s="9">
        <f>(((J1507/60)/60) /24) +DATE(1970,1,1)</f>
        <v>42451.834027777775</v>
      </c>
      <c r="U1507">
        <f t="shared" si="23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587</v>
      </c>
      <c r="F1508" s="8">
        <f>ROUND(E1508/D1508*100,0)</f>
        <v>39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>ROUND(E1508/M1508, 2)</f>
        <v>13.65</v>
      </c>
      <c r="Q1508" s="10" t="s">
        <v>8330</v>
      </c>
      <c r="R1508" t="s">
        <v>8333</v>
      </c>
      <c r="S1508" s="9">
        <f>(((K1508/60)/60) / 24) +DATE(1970,1,1)</f>
        <v>41814.785925925928</v>
      </c>
      <c r="T1508" s="9">
        <f>(((J1508/60)/60) /24) +DATE(1970,1,1)</f>
        <v>41844.785925925928</v>
      </c>
      <c r="U1508">
        <f t="shared" si="23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590</v>
      </c>
      <c r="F1509" s="8">
        <f>ROUND(E1509/D1509*100,0)</f>
        <v>49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>ROUND(E1509/M1509, 2)</f>
        <v>17.88</v>
      </c>
      <c r="Q1509" s="10" t="s">
        <v>8330</v>
      </c>
      <c r="R1509" t="s">
        <v>8333</v>
      </c>
      <c r="S1509" s="9">
        <f>(((K1509/60)/60) / 24) +DATE(1970,1,1)</f>
        <v>40254.450335648151</v>
      </c>
      <c r="T1509" s="9">
        <f>(((J1509/60)/60) /24) +DATE(1970,1,1)</f>
        <v>40313.340277777781</v>
      </c>
      <c r="U1509">
        <f t="shared" si="23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590.02</v>
      </c>
      <c r="F1510" s="8">
        <f>ROUND(E1510/D1510*100,0)</f>
        <v>3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>ROUND(E1510/M1510, 2)</f>
        <v>2.8</v>
      </c>
      <c r="Q1510" s="10" t="s">
        <v>8330</v>
      </c>
      <c r="R1510" t="s">
        <v>8333</v>
      </c>
      <c r="S1510" s="9">
        <f>(((K1510/60)/60) / 24) +DATE(1970,1,1)</f>
        <v>41786.614363425928</v>
      </c>
      <c r="T1510" s="9">
        <f>(((J1510/60)/60) /24) +DATE(1970,1,1)</f>
        <v>41817.614363425928</v>
      </c>
      <c r="U1510">
        <f t="shared" si="23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591</v>
      </c>
      <c r="F1511" s="8">
        <f>ROUND(E1511/D1511*100,0)</f>
        <v>3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>ROUND(E1511/M1511, 2)</f>
        <v>3.02</v>
      </c>
      <c r="Q1511" s="10" t="s">
        <v>8330</v>
      </c>
      <c r="R1511" t="s">
        <v>8333</v>
      </c>
      <c r="S1511" s="9">
        <f>(((K1511/60)/60) / 24) +DATE(1970,1,1)</f>
        <v>42751.533391203702</v>
      </c>
      <c r="T1511" s="9">
        <f>(((J1511/60)/60) /24) +DATE(1970,1,1)</f>
        <v>42780.957638888889</v>
      </c>
      <c r="U1511">
        <f t="shared" si="23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592</v>
      </c>
      <c r="F1512" s="8">
        <f>ROUND(E1512/D1512*100,0)</f>
        <v>4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>ROUND(E1512/M1512, 2)</f>
        <v>1.46</v>
      </c>
      <c r="Q1512" s="10" t="s">
        <v>8330</v>
      </c>
      <c r="R1512" t="s">
        <v>8333</v>
      </c>
      <c r="S1512" s="9">
        <f>(((K1512/60)/60) / 24) +DATE(1970,1,1)</f>
        <v>41809.385162037033</v>
      </c>
      <c r="T1512" s="9">
        <f>(((J1512/60)/60) /24) +DATE(1970,1,1)</f>
        <v>41839.385162037033</v>
      </c>
      <c r="U1512">
        <f t="shared" si="23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593</v>
      </c>
      <c r="F1513" s="8">
        <f>ROUND(E1513/D1513*100,0)</f>
        <v>4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>ROUND(E1513/M1513, 2)</f>
        <v>2.88</v>
      </c>
      <c r="Q1513" s="10" t="s">
        <v>8330</v>
      </c>
      <c r="R1513" t="s">
        <v>8333</v>
      </c>
      <c r="S1513" s="9">
        <f>(((K1513/60)/60) / 24) +DATE(1970,1,1)</f>
        <v>42296.583379629628</v>
      </c>
      <c r="T1513" s="9">
        <f>(((J1513/60)/60) /24) +DATE(1970,1,1)</f>
        <v>42326.625046296293</v>
      </c>
      <c r="U1513">
        <f t="shared" si="23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595</v>
      </c>
      <c r="F1514" s="8">
        <f>ROUND(E1514/D1514*100,0)</f>
        <v>17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>ROUND(E1514/M1514, 2)</f>
        <v>1.78</v>
      </c>
      <c r="Q1514" s="10" t="s">
        <v>8330</v>
      </c>
      <c r="R1514" t="s">
        <v>8333</v>
      </c>
      <c r="S1514" s="9">
        <f>(((K1514/60)/60) / 24) +DATE(1970,1,1)</f>
        <v>42741.684479166666</v>
      </c>
      <c r="T1514" s="9">
        <f>(((J1514/60)/60) /24) +DATE(1970,1,1)</f>
        <v>42771.684479166666</v>
      </c>
      <c r="U1514">
        <f t="shared" si="23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597</v>
      </c>
      <c r="F1515" s="8">
        <f>ROUND(E1515/D1515*100,0)</f>
        <v>7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>ROUND(E1515/M1515, 2)</f>
        <v>2.78</v>
      </c>
      <c r="Q1515" s="10" t="s">
        <v>8330</v>
      </c>
      <c r="R1515" t="s">
        <v>8333</v>
      </c>
      <c r="S1515" s="9">
        <f>(((K1515/60)/60) / 24) +DATE(1970,1,1)</f>
        <v>41806.637337962966</v>
      </c>
      <c r="T1515" s="9">
        <f>(((J1515/60)/60) /24) +DATE(1970,1,1)</f>
        <v>41836.637337962966</v>
      </c>
      <c r="U1515">
        <f t="shared" si="23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600</v>
      </c>
      <c r="F1516" s="8">
        <f>ROUND(E1516/D1516*100,0)</f>
        <v>2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>ROUND(E1516/M1516, 2)</f>
        <v>3.41</v>
      </c>
      <c r="Q1516" s="10" t="s">
        <v>8330</v>
      </c>
      <c r="R1516" t="s">
        <v>8333</v>
      </c>
      <c r="S1516" s="9">
        <f>(((K1516/60)/60) / 24) +DATE(1970,1,1)</f>
        <v>42234.597685185188</v>
      </c>
      <c r="T1516" s="9">
        <f>(((J1516/60)/60) /24) +DATE(1970,1,1)</f>
        <v>42274.597685185188</v>
      </c>
      <c r="U1516">
        <f t="shared" si="23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600</v>
      </c>
      <c r="F1517" s="8">
        <f>ROUND(E1517/D1517*100,0)</f>
        <v>0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>ROUND(E1517/M1517, 2)</f>
        <v>1.08</v>
      </c>
      <c r="Q1517" s="10" t="s">
        <v>8330</v>
      </c>
      <c r="R1517" t="s">
        <v>8333</v>
      </c>
      <c r="S1517" s="9">
        <f>(((K1517/60)/60) / 24) +DATE(1970,1,1)</f>
        <v>42415.253437499996</v>
      </c>
      <c r="T1517" s="9">
        <f>(((J1517/60)/60) /24) +DATE(1970,1,1)</f>
        <v>42445.211770833332</v>
      </c>
      <c r="U1517">
        <f t="shared" si="23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600</v>
      </c>
      <c r="F1518" s="8">
        <f>ROUND(E1518/D1518*100,0)</f>
        <v>4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>ROUND(E1518/M1518, 2)</f>
        <v>5.17</v>
      </c>
      <c r="Q1518" s="10" t="s">
        <v>8330</v>
      </c>
      <c r="R1518" t="s">
        <v>8333</v>
      </c>
      <c r="S1518" s="9">
        <f>(((K1518/60)/60) / 24) +DATE(1970,1,1)</f>
        <v>42619.466342592597</v>
      </c>
      <c r="T1518" s="9">
        <f>(((J1518/60)/60) /24) +DATE(1970,1,1)</f>
        <v>42649.583333333328</v>
      </c>
      <c r="U1518">
        <f t="shared" si="23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600</v>
      </c>
      <c r="F1519" s="8">
        <f>ROUND(E1519/D1519*100,0)</f>
        <v>4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>ROUND(E1519/M1519, 2)</f>
        <v>0.98</v>
      </c>
      <c r="Q1519" s="10" t="s">
        <v>8330</v>
      </c>
      <c r="R1519" t="s">
        <v>8333</v>
      </c>
      <c r="S1519" s="9">
        <f>(((K1519/60)/60) / 24) +DATE(1970,1,1)</f>
        <v>41948.56658564815</v>
      </c>
      <c r="T1519" s="9">
        <f>(((J1519/60)/60) /24) +DATE(1970,1,1)</f>
        <v>41979.25</v>
      </c>
      <c r="U1519">
        <f t="shared" si="23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601</v>
      </c>
      <c r="F1520" s="8">
        <f>ROUND(E1520/D1520*100,0)</f>
        <v>4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>ROUND(E1520/M1520, 2)</f>
        <v>2.5499999999999998</v>
      </c>
      <c r="Q1520" s="10" t="s">
        <v>8330</v>
      </c>
      <c r="R1520" t="s">
        <v>8333</v>
      </c>
      <c r="S1520" s="9">
        <f>(((K1520/60)/60) / 24) +DATE(1970,1,1)</f>
        <v>41760.8200462963</v>
      </c>
      <c r="T1520" s="9">
        <f>(((J1520/60)/60) /24) +DATE(1970,1,1)</f>
        <v>41790.8200462963</v>
      </c>
      <c r="U1520">
        <f t="shared" si="23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601</v>
      </c>
      <c r="F1521" s="8">
        <f>ROUND(E1521/D1521*100,0)</f>
        <v>7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>ROUND(E1521/M1521, 2)</f>
        <v>4.1399999999999997</v>
      </c>
      <c r="Q1521" s="10" t="s">
        <v>8330</v>
      </c>
      <c r="R1521" t="s">
        <v>8333</v>
      </c>
      <c r="S1521" s="9">
        <f>(((K1521/60)/60) / 24) +DATE(1970,1,1)</f>
        <v>41782.741701388892</v>
      </c>
      <c r="T1521" s="9">
        <f>(((J1521/60)/60) /24) +DATE(1970,1,1)</f>
        <v>41810.915972222225</v>
      </c>
      <c r="U1521">
        <f t="shared" si="23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605</v>
      </c>
      <c r="F1522" s="8">
        <f>ROUND(E1522/D1522*100,0)</f>
        <v>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>ROUND(E1522/M1522, 2)</f>
        <v>3.62</v>
      </c>
      <c r="Q1522" s="10" t="s">
        <v>8330</v>
      </c>
      <c r="R1522" t="s">
        <v>8333</v>
      </c>
      <c r="S1522" s="9">
        <f>(((K1522/60)/60) / 24) +DATE(1970,1,1)</f>
        <v>41955.857789351852</v>
      </c>
      <c r="T1522" s="9">
        <f>(((J1522/60)/60) /24) +DATE(1970,1,1)</f>
        <v>41992.166666666672</v>
      </c>
      <c r="U1522">
        <f t="shared" si="23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605</v>
      </c>
      <c r="F1523" s="8">
        <f>ROUND(E1523/D1523*100,0)</f>
        <v>2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>ROUND(E1523/M1523, 2)</f>
        <v>2.57</v>
      </c>
      <c r="Q1523" s="10" t="s">
        <v>8330</v>
      </c>
      <c r="R1523" t="s">
        <v>8333</v>
      </c>
      <c r="S1523" s="9">
        <f>(((K1523/60)/60) / 24) +DATE(1970,1,1)</f>
        <v>42493.167719907404</v>
      </c>
      <c r="T1523" s="9">
        <f>(((J1523/60)/60) /24) +DATE(1970,1,1)</f>
        <v>42528.167719907404</v>
      </c>
      <c r="U1523">
        <f t="shared" si="23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605</v>
      </c>
      <c r="F1524" s="8">
        <f>ROUND(E1524/D1524*100,0)</f>
        <v>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>ROUND(E1524/M1524, 2)</f>
        <v>1.34</v>
      </c>
      <c r="Q1524" s="10" t="s">
        <v>8330</v>
      </c>
      <c r="R1524" t="s">
        <v>8333</v>
      </c>
      <c r="S1524" s="9">
        <f>(((K1524/60)/60) / 24) +DATE(1970,1,1)</f>
        <v>41899.830312500002</v>
      </c>
      <c r="T1524" s="9">
        <f>(((J1524/60)/60) /24) +DATE(1970,1,1)</f>
        <v>41929.830312500002</v>
      </c>
      <c r="U1524">
        <f t="shared" si="23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606</v>
      </c>
      <c r="F1525" s="8">
        <f>ROUND(E1525/D1525*100,0)</f>
        <v>3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>ROUND(E1525/M1525, 2)</f>
        <v>2.5099999999999998</v>
      </c>
      <c r="Q1525" s="10" t="s">
        <v>8330</v>
      </c>
      <c r="R1525" t="s">
        <v>8333</v>
      </c>
      <c r="S1525" s="9">
        <f>(((K1525/60)/60) / 24) +DATE(1970,1,1)</f>
        <v>41964.751342592594</v>
      </c>
      <c r="T1525" s="9">
        <f>(((J1525/60)/60) /24) +DATE(1970,1,1)</f>
        <v>41996</v>
      </c>
      <c r="U1525">
        <f t="shared" si="23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607</v>
      </c>
      <c r="F1526" s="8">
        <f>ROUND(E1526/D1526*100,0)</f>
        <v>20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>ROUND(E1526/M1526, 2)</f>
        <v>21.68</v>
      </c>
      <c r="Q1526" s="10" t="s">
        <v>8330</v>
      </c>
      <c r="R1526" t="s">
        <v>8333</v>
      </c>
      <c r="S1526" s="9">
        <f>(((K1526/60)/60) / 24) +DATE(1970,1,1)</f>
        <v>42756.501041666663</v>
      </c>
      <c r="T1526" s="9">
        <f>(((J1526/60)/60) /24) +DATE(1970,1,1)</f>
        <v>42786.501041666663</v>
      </c>
      <c r="U1526">
        <f t="shared" si="23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607</v>
      </c>
      <c r="F1527" s="8">
        <f>ROUND(E1527/D1527*100,0)</f>
        <v>23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>ROUND(E1527/M1527, 2)</f>
        <v>4.34</v>
      </c>
      <c r="Q1527" s="10" t="s">
        <v>8330</v>
      </c>
      <c r="R1527" t="s">
        <v>8333</v>
      </c>
      <c r="S1527" s="9">
        <f>(((K1527/60)/60) / 24) +DATE(1970,1,1)</f>
        <v>42570.702986111108</v>
      </c>
      <c r="T1527" s="9">
        <f>(((J1527/60)/60) /24) +DATE(1970,1,1)</f>
        <v>42600.702986111108</v>
      </c>
      <c r="U1527">
        <f t="shared" si="23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610</v>
      </c>
      <c r="F1528" s="8">
        <f>ROUND(E1528/D1528*100,0)</f>
        <v>3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>ROUND(E1528/M1528, 2)</f>
        <v>2.1800000000000002</v>
      </c>
      <c r="Q1528" s="10" t="s">
        <v>8330</v>
      </c>
      <c r="R1528" t="s">
        <v>8333</v>
      </c>
      <c r="S1528" s="9">
        <f>(((K1528/60)/60) / 24) +DATE(1970,1,1)</f>
        <v>42339.276006944448</v>
      </c>
      <c r="T1528" s="9">
        <f>(((J1528/60)/60) /24) +DATE(1970,1,1)</f>
        <v>42388.276006944448</v>
      </c>
      <c r="U1528">
        <f t="shared" si="23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610</v>
      </c>
      <c r="F1529" s="8">
        <f>ROUND(E1529/D1529*100,0)</f>
        <v>17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>ROUND(E1529/M1529, 2)</f>
        <v>8.7100000000000009</v>
      </c>
      <c r="Q1529" s="10" t="s">
        <v>8330</v>
      </c>
      <c r="R1529" t="s">
        <v>8333</v>
      </c>
      <c r="S1529" s="9">
        <f>(((K1529/60)/60) / 24) +DATE(1970,1,1)</f>
        <v>42780.600532407407</v>
      </c>
      <c r="T1529" s="9">
        <f>(((J1529/60)/60) /24) +DATE(1970,1,1)</f>
        <v>42808.558865740735</v>
      </c>
      <c r="U1529">
        <f t="shared" si="23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610</v>
      </c>
      <c r="F1530" s="8">
        <f>ROUND(E1530/D1530*100,0)</f>
        <v>20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>ROUND(E1530/M1530, 2)</f>
        <v>3.81</v>
      </c>
      <c r="Q1530" s="10" t="s">
        <v>8330</v>
      </c>
      <c r="R1530" t="s">
        <v>8333</v>
      </c>
      <c r="S1530" s="9">
        <f>(((K1530/60)/60) / 24) +DATE(1970,1,1)</f>
        <v>42736.732893518521</v>
      </c>
      <c r="T1530" s="9">
        <f>(((J1530/60)/60) /24) +DATE(1970,1,1)</f>
        <v>42767</v>
      </c>
      <c r="U1530">
        <f t="shared" si="23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610</v>
      </c>
      <c r="F1531" s="8">
        <f>ROUND(E1531/D1531*100,0)</f>
        <v>3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>ROUND(E1531/M1531, 2)</f>
        <v>4.33</v>
      </c>
      <c r="Q1531" s="10" t="s">
        <v>8330</v>
      </c>
      <c r="R1531" t="s">
        <v>8333</v>
      </c>
      <c r="S1531" s="9">
        <f>(((K1531/60)/60) / 24) +DATE(1970,1,1)</f>
        <v>42052.628703703704</v>
      </c>
      <c r="T1531" s="9">
        <f>(((J1531/60)/60) /24) +DATE(1970,1,1)</f>
        <v>42082.587037037039</v>
      </c>
      <c r="U1531">
        <f t="shared" si="23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611</v>
      </c>
      <c r="F1532" s="8">
        <f>ROUND(E1532/D1532*100,0)</f>
        <v>2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>ROUND(E1532/M1532, 2)</f>
        <v>0.7</v>
      </c>
      <c r="Q1532" s="10" t="s">
        <v>8330</v>
      </c>
      <c r="R1532" t="s">
        <v>8333</v>
      </c>
      <c r="S1532" s="9">
        <f>(((K1532/60)/60) / 24) +DATE(1970,1,1)</f>
        <v>42275.767303240747</v>
      </c>
      <c r="T1532" s="9">
        <f>(((J1532/60)/60) /24) +DATE(1970,1,1)</f>
        <v>42300.767303240747</v>
      </c>
      <c r="U1532">
        <f t="shared" si="23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615</v>
      </c>
      <c r="F1533" s="8">
        <f>ROUND(E1533/D1533*100,0)</f>
        <v>26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>ROUND(E1533/M1533, 2)</f>
        <v>8.42</v>
      </c>
      <c r="Q1533" s="10" t="s">
        <v>8330</v>
      </c>
      <c r="R1533" t="s">
        <v>8333</v>
      </c>
      <c r="S1533" s="9">
        <f>(((K1533/60)/60) / 24) +DATE(1970,1,1)</f>
        <v>41941.802384259259</v>
      </c>
      <c r="T1533" s="9">
        <f>(((J1533/60)/60) /24) +DATE(1970,1,1)</f>
        <v>41974.125</v>
      </c>
      <c r="U1533">
        <f t="shared" si="23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618</v>
      </c>
      <c r="F1534" s="8">
        <f>ROUND(E1534/D1534*100,0)</f>
        <v>12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>ROUND(E1534/M1534, 2)</f>
        <v>2.1</v>
      </c>
      <c r="Q1534" s="10" t="s">
        <v>8330</v>
      </c>
      <c r="R1534" t="s">
        <v>8333</v>
      </c>
      <c r="S1534" s="9">
        <f>(((K1534/60)/60) / 24) +DATE(1970,1,1)</f>
        <v>42391.475289351853</v>
      </c>
      <c r="T1534" s="9">
        <f>(((J1534/60)/60) /24) +DATE(1970,1,1)</f>
        <v>42415.625</v>
      </c>
      <c r="U1534">
        <f t="shared" si="23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620</v>
      </c>
      <c r="F1535" s="8">
        <f>ROUND(E1535/D1535*100,0)</f>
        <v>1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>ROUND(E1535/M1535, 2)</f>
        <v>0.84</v>
      </c>
      <c r="Q1535" s="10" t="s">
        <v>8330</v>
      </c>
      <c r="R1535" t="s">
        <v>8333</v>
      </c>
      <c r="S1535" s="9">
        <f>(((K1535/60)/60) / 24) +DATE(1970,1,1)</f>
        <v>42443.00204861111</v>
      </c>
      <c r="T1535" s="9">
        <f>(((J1535/60)/60) /24) +DATE(1970,1,1)</f>
        <v>42492.165972222225</v>
      </c>
      <c r="U1535">
        <f t="shared" si="23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620</v>
      </c>
      <c r="F1536" s="8">
        <f>ROUND(E1536/D1536*100,0)</f>
        <v>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>ROUND(E1536/M1536, 2)</f>
        <v>1.68</v>
      </c>
      <c r="Q1536" s="10" t="s">
        <v>8330</v>
      </c>
      <c r="R1536" t="s">
        <v>8333</v>
      </c>
      <c r="S1536" s="9">
        <f>(((K1536/60)/60) / 24) +DATE(1970,1,1)</f>
        <v>42221.67432870371</v>
      </c>
      <c r="T1536" s="9">
        <f>(((J1536/60)/60) /24) +DATE(1970,1,1)</f>
        <v>42251.67432870371</v>
      </c>
      <c r="U1536">
        <f t="shared" si="23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620</v>
      </c>
      <c r="F1537" s="8">
        <f>ROUND(E1537/D1537*100,0)</f>
        <v>16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>ROUND(E1537/M1537, 2)</f>
        <v>5.64</v>
      </c>
      <c r="Q1537" s="10" t="s">
        <v>8330</v>
      </c>
      <c r="R1537" t="s">
        <v>8333</v>
      </c>
      <c r="S1537" s="9">
        <f>(((K1537/60)/60) / 24) +DATE(1970,1,1)</f>
        <v>42484.829062500001</v>
      </c>
      <c r="T1537" s="9">
        <f>(((J1537/60)/60) /24) +DATE(1970,1,1)</f>
        <v>42513.916666666672</v>
      </c>
      <c r="U1537">
        <f t="shared" si="23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620</v>
      </c>
      <c r="F1538" s="8">
        <f>ROUND(E1538/D1538*100,0)</f>
        <v>5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>ROUND(E1538/M1538, 2)</f>
        <v>1.36</v>
      </c>
      <c r="Q1538" s="10" t="s">
        <v>8330</v>
      </c>
      <c r="R1538" t="s">
        <v>8333</v>
      </c>
      <c r="S1538" s="9">
        <f>(((K1538/60)/60) / 24) +DATE(1970,1,1)</f>
        <v>42213.802199074074</v>
      </c>
      <c r="T1538" s="9">
        <f>(((J1538/60)/60) /24) +DATE(1970,1,1)</f>
        <v>42243.802199074074</v>
      </c>
      <c r="U1538">
        <f t="shared" si="23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621</v>
      </c>
      <c r="F1539" s="8">
        <f>ROUND(E1539/D1539*100,0)</f>
        <v>5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>ROUND(E1539/M1539, 2)</f>
        <v>2.77</v>
      </c>
      <c r="Q1539" s="10" t="s">
        <v>8330</v>
      </c>
      <c r="R1539" t="s">
        <v>8333</v>
      </c>
      <c r="S1539" s="9">
        <f>(((K1539/60)/60) / 24) +DATE(1970,1,1)</f>
        <v>42552.315127314811</v>
      </c>
      <c r="T1539" s="9">
        <f>(((J1539/60)/60) /24) +DATE(1970,1,1)</f>
        <v>42588.75</v>
      </c>
      <c r="U1539">
        <f t="shared" ref="U1539:U1602" si="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622</v>
      </c>
      <c r="F1540" s="8">
        <f>ROUND(E1540/D1540*100,0)</f>
        <v>9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>ROUND(E1540/M1540, 2)</f>
        <v>13.52</v>
      </c>
      <c r="Q1540" s="10" t="s">
        <v>8330</v>
      </c>
      <c r="R1540" t="s">
        <v>8333</v>
      </c>
      <c r="S1540" s="9">
        <f>(((K1540/60)/60) / 24) +DATE(1970,1,1)</f>
        <v>41981.782060185185</v>
      </c>
      <c r="T1540" s="9">
        <f>(((J1540/60)/60) /24) +DATE(1970,1,1)</f>
        <v>42026.782060185185</v>
      </c>
      <c r="U1540">
        <f t="shared" si="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625</v>
      </c>
      <c r="F1541" s="8">
        <f>ROUND(E1541/D1541*100,0)</f>
        <v>3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>ROUND(E1541/M1541, 2)</f>
        <v>2.2000000000000002</v>
      </c>
      <c r="Q1541" s="10" t="s">
        <v>8330</v>
      </c>
      <c r="R1541" t="s">
        <v>8333</v>
      </c>
      <c r="S1541" s="9">
        <f>(((K1541/60)/60) / 24) +DATE(1970,1,1)</f>
        <v>42705.919201388882</v>
      </c>
      <c r="T1541" s="9">
        <f>(((J1541/60)/60) /24) +DATE(1970,1,1)</f>
        <v>42738.919201388882</v>
      </c>
      <c r="U1541">
        <f t="shared" si="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625</v>
      </c>
      <c r="F1542" s="8">
        <f>ROUND(E1542/D1542*100,0)</f>
        <v>4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>ROUND(E1542/M1542, 2)</f>
        <v>6.38</v>
      </c>
      <c r="Q1542" s="10" t="s">
        <v>8330</v>
      </c>
      <c r="R1542" t="s">
        <v>8333</v>
      </c>
      <c r="S1542" s="9">
        <f>(((K1542/60)/60) / 24) +DATE(1970,1,1)</f>
        <v>41939.00712962963</v>
      </c>
      <c r="T1542" s="9">
        <f>(((J1542/60)/60) /24) +DATE(1970,1,1)</f>
        <v>41969.052083333328</v>
      </c>
      <c r="U1542">
        <f t="shared" si="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628</v>
      </c>
      <c r="F1543" s="8">
        <f>ROUND(E1543/D1543*100,0)</f>
        <v>3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>ROUND(E1543/M1543, 2)</f>
        <v>314</v>
      </c>
      <c r="Q1543" s="10" t="s">
        <v>8330</v>
      </c>
      <c r="R1543" t="s">
        <v>8338</v>
      </c>
      <c r="S1543" s="9">
        <f>(((K1543/60)/60) / 24) +DATE(1970,1,1)</f>
        <v>41974.712245370371</v>
      </c>
      <c r="T1543" s="9">
        <f>(((J1543/60)/60) /24) +DATE(1970,1,1)</f>
        <v>42004.712245370371</v>
      </c>
      <c r="U1543">
        <f t="shared" si="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629.99</v>
      </c>
      <c r="F1544" s="8">
        <f>ROUND(E1544/D1544*100,0)</f>
        <v>126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>ROUND(E1544/M1544, 2)</f>
        <v>629.99</v>
      </c>
      <c r="Q1544" s="10" t="s">
        <v>8330</v>
      </c>
      <c r="R1544" t="s">
        <v>8338</v>
      </c>
      <c r="S1544" s="9">
        <f>(((K1544/60)/60) / 24) +DATE(1970,1,1)</f>
        <v>42170.996527777781</v>
      </c>
      <c r="T1544" s="9">
        <f>(((J1544/60)/60) /24) +DATE(1970,1,1)</f>
        <v>42185.996527777781</v>
      </c>
      <c r="U1544">
        <f t="shared" si="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631</v>
      </c>
      <c r="F1545" s="8">
        <f>ROUND(E1545/D1545*100,0)</f>
        <v>28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>ROUND(E1545/M1545, 2)</f>
        <v>631</v>
      </c>
      <c r="Q1545" s="10" t="s">
        <v>8330</v>
      </c>
      <c r="R1545" t="s">
        <v>8338</v>
      </c>
      <c r="S1545" s="9">
        <f>(((K1545/60)/60) / 24) +DATE(1970,1,1)</f>
        <v>41935.509652777779</v>
      </c>
      <c r="T1545" s="9">
        <f>(((J1545/60)/60) /24) +DATE(1970,1,1)</f>
        <v>41965.551319444443</v>
      </c>
      <c r="U1545">
        <f t="shared" si="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631</v>
      </c>
      <c r="F1546" s="8">
        <f>ROUND(E1546/D1546*100,0)</f>
        <v>63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t="e">
        <f>ROUND(E1546/M1546, 2)</f>
        <v>#DIV/0!</v>
      </c>
      <c r="Q1546" s="10" t="s">
        <v>8330</v>
      </c>
      <c r="R1546" t="s">
        <v>8338</v>
      </c>
      <c r="S1546" s="9">
        <f>(((K1546/60)/60) / 24) +DATE(1970,1,1)</f>
        <v>42053.051203703704</v>
      </c>
      <c r="T1546" s="9">
        <f>(((J1546/60)/60) /24) +DATE(1970,1,1)</f>
        <v>42095.012499999997</v>
      </c>
      <c r="U1546">
        <f t="shared" si="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632</v>
      </c>
      <c r="F1547" s="8">
        <f>ROUND(E1547/D1547*100,0)</f>
        <v>21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>ROUND(E1547/M1547, 2)</f>
        <v>632</v>
      </c>
      <c r="Q1547" s="10" t="s">
        <v>8330</v>
      </c>
      <c r="R1547" t="s">
        <v>8338</v>
      </c>
      <c r="S1547" s="9">
        <f>(((K1547/60)/60) / 24) +DATE(1970,1,1)</f>
        <v>42031.884652777779</v>
      </c>
      <c r="T1547" s="9">
        <f>(((J1547/60)/60) /24) +DATE(1970,1,1)</f>
        <v>42065.886111111111</v>
      </c>
      <c r="U1547">
        <f t="shared" si="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633</v>
      </c>
      <c r="F1548" s="8">
        <f>ROUND(E1548/D1548*100,0)</f>
        <v>63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>ROUND(E1548/M1548, 2)</f>
        <v>57.55</v>
      </c>
      <c r="Q1548" s="10" t="s">
        <v>8330</v>
      </c>
      <c r="R1548" t="s">
        <v>8338</v>
      </c>
      <c r="S1548" s="9">
        <f>(((K1548/60)/60) / 24) +DATE(1970,1,1)</f>
        <v>41839.212951388887</v>
      </c>
      <c r="T1548" s="9">
        <f>(((J1548/60)/60) /24) +DATE(1970,1,1)</f>
        <v>41899.212951388887</v>
      </c>
      <c r="U1548">
        <f t="shared" si="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633</v>
      </c>
      <c r="F1549" s="8">
        <f>ROUND(E1549/D1549*100,0)</f>
        <v>3165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t="e">
        <f>ROUND(E1549/M1549, 2)</f>
        <v>#DIV/0!</v>
      </c>
      <c r="Q1549" s="10" t="s">
        <v>8330</v>
      </c>
      <c r="R1549" t="s">
        <v>8338</v>
      </c>
      <c r="S1549" s="9">
        <f>(((K1549/60)/60) / 24) +DATE(1970,1,1)</f>
        <v>42782.426875000005</v>
      </c>
      <c r="T1549" s="9">
        <f>(((J1549/60)/60) /24) +DATE(1970,1,1)</f>
        <v>42789.426875000005</v>
      </c>
      <c r="U1549">
        <f t="shared" si="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635</v>
      </c>
      <c r="F1550" s="8">
        <f>ROUND(E1550/D1550*100,0)</f>
        <v>91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>ROUND(E1550/M1550, 2)</f>
        <v>635</v>
      </c>
      <c r="Q1550" s="10" t="s">
        <v>8330</v>
      </c>
      <c r="R1550" t="s">
        <v>8338</v>
      </c>
      <c r="S1550" s="9">
        <f>(((K1550/60)/60) / 24) +DATE(1970,1,1)</f>
        <v>42286.88217592593</v>
      </c>
      <c r="T1550" s="9">
        <f>(((J1550/60)/60) /24) +DATE(1970,1,1)</f>
        <v>42316.923842592587</v>
      </c>
      <c r="U1550">
        <f t="shared" si="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636</v>
      </c>
      <c r="F1551" s="8">
        <f>ROUND(E1551/D1551*100,0)</f>
        <v>127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>ROUND(E1551/M1551, 2)</f>
        <v>106</v>
      </c>
      <c r="Q1551" s="10" t="s">
        <v>8330</v>
      </c>
      <c r="R1551" t="s">
        <v>8338</v>
      </c>
      <c r="S1551" s="9">
        <f>(((K1551/60)/60) / 24) +DATE(1970,1,1)</f>
        <v>42281.136099537034</v>
      </c>
      <c r="T1551" s="9">
        <f>(((J1551/60)/60) /24) +DATE(1970,1,1)</f>
        <v>42311.177766203706</v>
      </c>
      <c r="U1551">
        <f t="shared" si="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636</v>
      </c>
      <c r="F1552" s="8">
        <f>ROUND(E1552/D1552*100,0)</f>
        <v>85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>ROUND(E1552/M1552, 2)</f>
        <v>90.86</v>
      </c>
      <c r="Q1552" s="10" t="s">
        <v>8330</v>
      </c>
      <c r="R1552" t="s">
        <v>8338</v>
      </c>
      <c r="S1552" s="9">
        <f>(((K1552/60)/60) / 24) +DATE(1970,1,1)</f>
        <v>42472.449467592596</v>
      </c>
      <c r="T1552" s="9">
        <f>(((J1552/60)/60) /24) +DATE(1970,1,1)</f>
        <v>42502.449467592596</v>
      </c>
      <c r="U1552">
        <f t="shared" si="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636</v>
      </c>
      <c r="F1553" s="8">
        <f>ROUND(E1553/D1553*100,0)</f>
        <v>18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t="e">
        <f>ROUND(E1553/M1553, 2)</f>
        <v>#DIV/0!</v>
      </c>
      <c r="Q1553" s="10" t="s">
        <v>8330</v>
      </c>
      <c r="R1553" t="s">
        <v>8338</v>
      </c>
      <c r="S1553" s="9">
        <f>(((K1553/60)/60) / 24) +DATE(1970,1,1)</f>
        <v>42121.824525462958</v>
      </c>
      <c r="T1553" s="9">
        <f>(((J1553/60)/60) /24) +DATE(1970,1,1)</f>
        <v>42151.824525462958</v>
      </c>
      <c r="U1553">
        <f t="shared" si="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637</v>
      </c>
      <c r="F1554" s="8">
        <f>ROUND(E1554/D1554*100,0)</f>
        <v>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>ROUND(E1554/M1554, 2)</f>
        <v>39.81</v>
      </c>
      <c r="Q1554" s="10" t="s">
        <v>8330</v>
      </c>
      <c r="R1554" t="s">
        <v>8338</v>
      </c>
      <c r="S1554" s="9">
        <f>(((K1554/60)/60) / 24) +DATE(1970,1,1)</f>
        <v>41892.688750000001</v>
      </c>
      <c r="T1554" s="9">
        <f>(((J1554/60)/60) /24) +DATE(1970,1,1)</f>
        <v>41913.165972222225</v>
      </c>
      <c r="U1554">
        <f t="shared" si="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639</v>
      </c>
      <c r="F1555" s="8">
        <f>ROUND(E1555/D1555*100,0)</f>
        <v>11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t="e">
        <f>ROUND(E1555/M1555, 2)</f>
        <v>#DIV/0!</v>
      </c>
      <c r="Q1555" s="10" t="s">
        <v>8330</v>
      </c>
      <c r="R1555" t="s">
        <v>8338</v>
      </c>
      <c r="S1555" s="9">
        <f>(((K1555/60)/60) / 24) +DATE(1970,1,1)</f>
        <v>42219.282951388886</v>
      </c>
      <c r="T1555" s="9">
        <f>(((J1555/60)/60) /24) +DATE(1970,1,1)</f>
        <v>42249.282951388886</v>
      </c>
      <c r="U1555">
        <f t="shared" si="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640</v>
      </c>
      <c r="F1556" s="8">
        <f>ROUND(E1556/D1556*100,0)</f>
        <v>3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t="e">
        <f>ROUND(E1556/M1556, 2)</f>
        <v>#DIV/0!</v>
      </c>
      <c r="Q1556" s="10" t="s">
        <v>8330</v>
      </c>
      <c r="R1556" t="s">
        <v>8338</v>
      </c>
      <c r="S1556" s="9">
        <f>(((K1556/60)/60) / 24) +DATE(1970,1,1)</f>
        <v>42188.252199074079</v>
      </c>
      <c r="T1556" s="9">
        <f>(((J1556/60)/60) /24) +DATE(1970,1,1)</f>
        <v>42218.252199074079</v>
      </c>
      <c r="U1556">
        <f t="shared" si="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640</v>
      </c>
      <c r="F1557" s="8">
        <f>ROUND(E1557/D1557*100,0)</f>
        <v>85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t="e">
        <f>ROUND(E1557/M1557, 2)</f>
        <v>#DIV/0!</v>
      </c>
      <c r="Q1557" s="10" t="s">
        <v>8330</v>
      </c>
      <c r="R1557" t="s">
        <v>8338</v>
      </c>
      <c r="S1557" s="9">
        <f>(((K1557/60)/60) / 24) +DATE(1970,1,1)</f>
        <v>42241.613796296297</v>
      </c>
      <c r="T1557" s="9">
        <f>(((J1557/60)/60) /24) +DATE(1970,1,1)</f>
        <v>42264.708333333328</v>
      </c>
      <c r="U1557">
        <f t="shared" si="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640</v>
      </c>
      <c r="F1558" s="8">
        <f>ROUND(E1558/D1558*100,0)</f>
        <v>43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>ROUND(E1558/M1558, 2)</f>
        <v>53.33</v>
      </c>
      <c r="Q1558" s="10" t="s">
        <v>8330</v>
      </c>
      <c r="R1558" t="s">
        <v>8338</v>
      </c>
      <c r="S1558" s="9">
        <f>(((K1558/60)/60) / 24) +DATE(1970,1,1)</f>
        <v>42525.153055555551</v>
      </c>
      <c r="T1558" s="9">
        <f>(((J1558/60)/60) /24) +DATE(1970,1,1)</f>
        <v>42555.153055555551</v>
      </c>
      <c r="U1558">
        <f t="shared" si="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640</v>
      </c>
      <c r="F1559" s="8">
        <f>ROUND(E1559/D1559*100,0)</f>
        <v>26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>ROUND(E1559/M1559, 2)</f>
        <v>640</v>
      </c>
      <c r="Q1559" s="10" t="s">
        <v>8330</v>
      </c>
      <c r="R1559" t="s">
        <v>8338</v>
      </c>
      <c r="S1559" s="9">
        <f>(((K1559/60)/60) / 24) +DATE(1970,1,1)</f>
        <v>41871.65315972222</v>
      </c>
      <c r="T1559" s="9">
        <f>(((J1559/60)/60) /24) +DATE(1970,1,1)</f>
        <v>41902.65315972222</v>
      </c>
      <c r="U1559">
        <f t="shared" si="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641</v>
      </c>
      <c r="F1560" s="8">
        <f>ROUND(E1560/D1560*100,0)</f>
        <v>85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>ROUND(E1560/M1560, 2)</f>
        <v>213.67</v>
      </c>
      <c r="Q1560" s="10" t="s">
        <v>8330</v>
      </c>
      <c r="R1560" t="s">
        <v>8338</v>
      </c>
      <c r="S1560" s="9">
        <f>(((K1560/60)/60) / 24) +DATE(1970,1,1)</f>
        <v>42185.397673611107</v>
      </c>
      <c r="T1560" s="9">
        <f>(((J1560/60)/60) /24) +DATE(1970,1,1)</f>
        <v>42244.508333333331</v>
      </c>
      <c r="U1560">
        <f t="shared" si="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641</v>
      </c>
      <c r="F1561" s="8">
        <f>ROUND(E1561/D1561*100,0)</f>
        <v>4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>ROUND(E1561/M1561, 2)</f>
        <v>641</v>
      </c>
      <c r="Q1561" s="10" t="s">
        <v>8330</v>
      </c>
      <c r="R1561" t="s">
        <v>8338</v>
      </c>
      <c r="S1561" s="9">
        <f>(((K1561/60)/60) / 24) +DATE(1970,1,1)</f>
        <v>42108.05322916666</v>
      </c>
      <c r="T1561" s="9">
        <f>(((J1561/60)/60) /24) +DATE(1970,1,1)</f>
        <v>42123.05322916666</v>
      </c>
      <c r="U1561">
        <f t="shared" si="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641</v>
      </c>
      <c r="F1562" s="8">
        <f>ROUND(E1562/D1562*100,0)</f>
        <v>26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>ROUND(E1562/M1562, 2)</f>
        <v>160.25</v>
      </c>
      <c r="Q1562" s="10" t="s">
        <v>8330</v>
      </c>
      <c r="R1562" t="s">
        <v>8338</v>
      </c>
      <c r="S1562" s="9">
        <f>(((K1562/60)/60) / 24) +DATE(1970,1,1)</f>
        <v>41936.020752314813</v>
      </c>
      <c r="T1562" s="9">
        <f>(((J1562/60)/60) /24) +DATE(1970,1,1)</f>
        <v>41956.062418981484</v>
      </c>
      <c r="U1562">
        <f t="shared" si="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641</v>
      </c>
      <c r="F1563" s="8">
        <f>ROUND(E1563/D1563*100,0)</f>
        <v>6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>ROUND(E1563/M1563, 2)</f>
        <v>641</v>
      </c>
      <c r="Q1563" s="10" t="s">
        <v>8311</v>
      </c>
      <c r="R1563" t="s">
        <v>8337</v>
      </c>
      <c r="S1563" s="9">
        <f>(((K1563/60)/60) / 24) +DATE(1970,1,1)</f>
        <v>41555.041701388887</v>
      </c>
      <c r="T1563" s="9">
        <f>(((J1563/60)/60) /24) +DATE(1970,1,1)</f>
        <v>41585.083368055559</v>
      </c>
      <c r="U1563">
        <f t="shared" si="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644</v>
      </c>
      <c r="F1564" s="8">
        <f>ROUND(E1564/D1564*100,0)</f>
        <v>16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t="e">
        <f>ROUND(E1564/M1564, 2)</f>
        <v>#DIV/0!</v>
      </c>
      <c r="Q1564" s="10" t="s">
        <v>8311</v>
      </c>
      <c r="R1564" t="s">
        <v>8337</v>
      </c>
      <c r="S1564" s="9">
        <f>(((K1564/60)/60) / 24) +DATE(1970,1,1)</f>
        <v>40079.566157407404</v>
      </c>
      <c r="T1564" s="9">
        <f>(((J1564/60)/60) /24) +DATE(1970,1,1)</f>
        <v>40149.034722222219</v>
      </c>
      <c r="U1564">
        <f t="shared" si="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645</v>
      </c>
      <c r="F1565" s="8">
        <f>ROUND(E1565/D1565*100,0)</f>
        <v>11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>ROUND(E1565/M1565, 2)</f>
        <v>322.5</v>
      </c>
      <c r="Q1565" s="10" t="s">
        <v>8311</v>
      </c>
      <c r="R1565" t="s">
        <v>8337</v>
      </c>
      <c r="S1565" s="9">
        <f>(((K1565/60)/60) / 24) +DATE(1970,1,1)</f>
        <v>41652.742488425924</v>
      </c>
      <c r="T1565" s="9">
        <f>(((J1565/60)/60) /24) +DATE(1970,1,1)</f>
        <v>41712.700821759259</v>
      </c>
      <c r="U1565">
        <f t="shared" si="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645</v>
      </c>
      <c r="F1566" s="8">
        <f>ROUND(E1566/D1566*100,0)</f>
        <v>6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>ROUND(E1566/M1566, 2)</f>
        <v>645</v>
      </c>
      <c r="Q1566" s="10" t="s">
        <v>8311</v>
      </c>
      <c r="R1566" t="s">
        <v>8337</v>
      </c>
      <c r="S1566" s="9">
        <f>(((K1566/60)/60) / 24) +DATE(1970,1,1)</f>
        <v>42121.367002314815</v>
      </c>
      <c r="T1566" s="9">
        <f>(((J1566/60)/60) /24) +DATE(1970,1,1)</f>
        <v>42152.836805555555</v>
      </c>
      <c r="U1566">
        <f t="shared" si="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650</v>
      </c>
      <c r="F1567" s="8">
        <f>ROUND(E1567/D1567*100,0)</f>
        <v>16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>ROUND(E1567/M1567, 2)</f>
        <v>650</v>
      </c>
      <c r="Q1567" s="10" t="s">
        <v>8311</v>
      </c>
      <c r="R1567" t="s">
        <v>8337</v>
      </c>
      <c r="S1567" s="9">
        <f>(((K1567/60)/60) / 24) +DATE(1970,1,1)</f>
        <v>40672.729872685188</v>
      </c>
      <c r="T1567" s="9">
        <f>(((J1567/60)/60) /24) +DATE(1970,1,1)</f>
        <v>40702.729872685188</v>
      </c>
      <c r="U1567">
        <f t="shared" si="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650</v>
      </c>
      <c r="F1568" s="8">
        <f>ROUND(E1568/D1568*100,0)</f>
        <v>2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>ROUND(E1568/M1568, 2)</f>
        <v>11.02</v>
      </c>
      <c r="Q1568" s="10" t="s">
        <v>8311</v>
      </c>
      <c r="R1568" t="s">
        <v>8337</v>
      </c>
      <c r="S1568" s="9">
        <f>(((K1568/60)/60) / 24) +DATE(1970,1,1)</f>
        <v>42549.916712962964</v>
      </c>
      <c r="T1568" s="9">
        <f>(((J1568/60)/60) /24) +DATE(1970,1,1)</f>
        <v>42578.916666666672</v>
      </c>
      <c r="U1568">
        <f t="shared" si="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650</v>
      </c>
      <c r="F1569" s="8">
        <f>ROUND(E1569/D1569*100,0)</f>
        <v>8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>ROUND(E1569/M1569, 2)</f>
        <v>50</v>
      </c>
      <c r="Q1569" s="10" t="s">
        <v>8311</v>
      </c>
      <c r="R1569" t="s">
        <v>8337</v>
      </c>
      <c r="S1569" s="9">
        <f>(((K1569/60)/60) / 24) +DATE(1970,1,1)</f>
        <v>41671.936863425923</v>
      </c>
      <c r="T1569" s="9">
        <f>(((J1569/60)/60) /24) +DATE(1970,1,1)</f>
        <v>41687</v>
      </c>
      <c r="U1569">
        <f t="shared" si="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650</v>
      </c>
      <c r="F1570" s="8">
        <f>ROUND(E1570/D1570*100,0)</f>
        <v>3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>ROUND(E1570/M1570, 2)</f>
        <v>29.55</v>
      </c>
      <c r="Q1570" s="10" t="s">
        <v>8311</v>
      </c>
      <c r="R1570" t="s">
        <v>8337</v>
      </c>
      <c r="S1570" s="9">
        <f>(((K1570/60)/60) / 24) +DATE(1970,1,1)</f>
        <v>41962.062326388885</v>
      </c>
      <c r="T1570" s="9">
        <f>(((J1570/60)/60) /24) +DATE(1970,1,1)</f>
        <v>41997.062326388885</v>
      </c>
      <c r="U1570">
        <f t="shared" si="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650</v>
      </c>
      <c r="F1571" s="8">
        <f>ROUND(E1571/D1571*100,0)</f>
        <v>2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t="e">
        <f>ROUND(E1571/M1571, 2)</f>
        <v>#DIV/0!</v>
      </c>
      <c r="Q1571" s="10" t="s">
        <v>8311</v>
      </c>
      <c r="R1571" t="s">
        <v>8337</v>
      </c>
      <c r="S1571" s="9">
        <f>(((K1571/60)/60) / 24) +DATE(1970,1,1)</f>
        <v>41389.679560185185</v>
      </c>
      <c r="T1571" s="9">
        <f>(((J1571/60)/60) /24) +DATE(1970,1,1)</f>
        <v>41419.679560185185</v>
      </c>
      <c r="U1571">
        <f t="shared" si="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650</v>
      </c>
      <c r="F1572" s="8">
        <f>ROUND(E1572/D1572*100,0)</f>
        <v>11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>ROUND(E1572/M1572, 2)</f>
        <v>12.5</v>
      </c>
      <c r="Q1572" s="10" t="s">
        <v>8311</v>
      </c>
      <c r="R1572" t="s">
        <v>8337</v>
      </c>
      <c r="S1572" s="9">
        <f>(((K1572/60)/60) / 24) +DATE(1970,1,1)</f>
        <v>42438.813449074078</v>
      </c>
      <c r="T1572" s="9">
        <f>(((J1572/60)/60) /24) +DATE(1970,1,1)</f>
        <v>42468.771782407406</v>
      </c>
      <c r="U1572">
        <f t="shared" si="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651</v>
      </c>
      <c r="F1573" s="8">
        <f>ROUND(E1573/D1573*100,0)</f>
        <v>5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>ROUND(E1573/M1573, 2)</f>
        <v>162.75</v>
      </c>
      <c r="Q1573" s="10" t="s">
        <v>8311</v>
      </c>
      <c r="R1573" t="s">
        <v>8337</v>
      </c>
      <c r="S1573" s="9">
        <f>(((K1573/60)/60) / 24) +DATE(1970,1,1)</f>
        <v>42144.769479166673</v>
      </c>
      <c r="T1573" s="9">
        <f>(((J1573/60)/60) /24) +DATE(1970,1,1)</f>
        <v>42174.769479166673</v>
      </c>
      <c r="U1573">
        <f t="shared" si="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651</v>
      </c>
      <c r="F1574" s="8">
        <f>ROUND(E1574/D1574*100,0)</f>
        <v>26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>ROUND(E1574/M1574, 2)</f>
        <v>217</v>
      </c>
      <c r="Q1574" s="10" t="s">
        <v>8311</v>
      </c>
      <c r="R1574" t="s">
        <v>8337</v>
      </c>
      <c r="S1574" s="9">
        <f>(((K1574/60)/60) / 24) +DATE(1970,1,1)</f>
        <v>42404.033090277779</v>
      </c>
      <c r="T1574" s="9">
        <f>(((J1574/60)/60) /24) +DATE(1970,1,1)</f>
        <v>42428.999305555553</v>
      </c>
      <c r="U1574">
        <f t="shared" si="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655</v>
      </c>
      <c r="F1575" s="8">
        <f>ROUND(E1575/D1575*100,0)</f>
        <v>7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>ROUND(E1575/M1575, 2)</f>
        <v>218.33</v>
      </c>
      <c r="Q1575" s="10" t="s">
        <v>8311</v>
      </c>
      <c r="R1575" t="s">
        <v>8337</v>
      </c>
      <c r="S1575" s="9">
        <f>(((K1575/60)/60) / 24) +DATE(1970,1,1)</f>
        <v>42786.000023148154</v>
      </c>
      <c r="T1575" s="9">
        <f>(((J1575/60)/60) /24) +DATE(1970,1,1)</f>
        <v>42826.165972222225</v>
      </c>
      <c r="U1575">
        <f t="shared" si="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657</v>
      </c>
      <c r="F1576" s="8">
        <f>ROUND(E1576/D1576*100,0)</f>
        <v>7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>ROUND(E1576/M1576, 2)</f>
        <v>109.5</v>
      </c>
      <c r="Q1576" s="10" t="s">
        <v>8311</v>
      </c>
      <c r="R1576" t="s">
        <v>8337</v>
      </c>
      <c r="S1576" s="9">
        <f>(((K1576/60)/60) / 24) +DATE(1970,1,1)</f>
        <v>42017.927418981482</v>
      </c>
      <c r="T1576" s="9">
        <f>(((J1576/60)/60) /24) +DATE(1970,1,1)</f>
        <v>42052.927418981482</v>
      </c>
      <c r="U1576">
        <f t="shared" si="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658</v>
      </c>
      <c r="F1577" s="8">
        <f>ROUND(E1577/D1577*100,0)</f>
        <v>7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>ROUND(E1577/M1577, 2)</f>
        <v>18.8</v>
      </c>
      <c r="Q1577" s="10" t="s">
        <v>8311</v>
      </c>
      <c r="R1577" t="s">
        <v>8337</v>
      </c>
      <c r="S1577" s="9">
        <f>(((K1577/60)/60) / 24) +DATE(1970,1,1)</f>
        <v>41799.524259259262</v>
      </c>
      <c r="T1577" s="9">
        <f>(((J1577/60)/60) /24) +DATE(1970,1,1)</f>
        <v>41829.524259259262</v>
      </c>
      <c r="U1577">
        <f t="shared" si="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660</v>
      </c>
      <c r="F1578" s="8">
        <f>ROUND(E1578/D1578*100,0)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>ROUND(E1578/M1578, 2)</f>
        <v>66</v>
      </c>
      <c r="Q1578" s="10" t="s">
        <v>8311</v>
      </c>
      <c r="R1578" t="s">
        <v>8337</v>
      </c>
      <c r="S1578" s="9">
        <f>(((K1578/60)/60) / 24) +DATE(1970,1,1)</f>
        <v>42140.879259259258</v>
      </c>
      <c r="T1578" s="9">
        <f>(((J1578/60)/60) /24) +DATE(1970,1,1)</f>
        <v>42185.879259259258</v>
      </c>
      <c r="U1578">
        <f t="shared" si="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665.21</v>
      </c>
      <c r="F1579" s="8">
        <f>ROUND(E1579/D1579*100,0)</f>
        <v>7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>ROUND(E1579/M1579, 2)</f>
        <v>332.61</v>
      </c>
      <c r="Q1579" s="10" t="s">
        <v>8311</v>
      </c>
      <c r="R1579" t="s">
        <v>8337</v>
      </c>
      <c r="S1579" s="9">
        <f>(((K1579/60)/60) / 24) +DATE(1970,1,1)</f>
        <v>41054.847777777781</v>
      </c>
      <c r="T1579" s="9">
        <f>(((J1579/60)/60) /24) +DATE(1970,1,1)</f>
        <v>41114.847777777781</v>
      </c>
      <c r="U1579">
        <f t="shared" si="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666</v>
      </c>
      <c r="F1580" s="8">
        <f>ROUND(E1580/D1580*100,0)</f>
        <v>35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>ROUND(E1580/M1580, 2)</f>
        <v>166.5</v>
      </c>
      <c r="Q1580" s="10" t="s">
        <v>8311</v>
      </c>
      <c r="R1580" t="s">
        <v>8337</v>
      </c>
      <c r="S1580" s="9">
        <f>(((K1580/60)/60) / 24) +DATE(1970,1,1)</f>
        <v>40399.065868055557</v>
      </c>
      <c r="T1580" s="9">
        <f>(((J1580/60)/60) /24) +DATE(1970,1,1)</f>
        <v>40423.083333333336</v>
      </c>
      <c r="U1580">
        <f t="shared" si="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668</v>
      </c>
      <c r="F1581" s="8">
        <f>ROUND(E1581/D1581*100,0)</f>
        <v>20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>ROUND(E1581/M1581, 2)</f>
        <v>334</v>
      </c>
      <c r="Q1581" s="10" t="s">
        <v>8311</v>
      </c>
      <c r="R1581" t="s">
        <v>8337</v>
      </c>
      <c r="S1581" s="9">
        <f>(((K1581/60)/60) / 24) +DATE(1970,1,1)</f>
        <v>41481.996423611112</v>
      </c>
      <c r="T1581" s="9">
        <f>(((J1581/60)/60) /24) +DATE(1970,1,1)</f>
        <v>41514.996423611112</v>
      </c>
      <c r="U1581">
        <f t="shared" si="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670</v>
      </c>
      <c r="F1582" s="8">
        <f>ROUND(E1582/D1582*100,0)</f>
        <v>38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t="e">
        <f>ROUND(E1582/M1582, 2)</f>
        <v>#DIV/0!</v>
      </c>
      <c r="Q1582" s="10" t="s">
        <v>8311</v>
      </c>
      <c r="R1582" t="s">
        <v>8337</v>
      </c>
      <c r="S1582" s="9">
        <f>(((K1582/60)/60) / 24) +DATE(1970,1,1)</f>
        <v>40990.050069444449</v>
      </c>
      <c r="T1582" s="9">
        <f>(((J1582/60)/60) /24) +DATE(1970,1,1)</f>
        <v>41050.050069444449</v>
      </c>
      <c r="U1582">
        <f t="shared" si="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671</v>
      </c>
      <c r="F1583" s="8">
        <f>ROUND(E1583/D1583*100,0)</f>
        <v>67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>ROUND(E1583/M1583, 2)</f>
        <v>671</v>
      </c>
      <c r="Q1583" s="10" t="s">
        <v>8330</v>
      </c>
      <c r="R1583" t="s">
        <v>8336</v>
      </c>
      <c r="S1583" s="9">
        <f>(((K1583/60)/60) / 24) +DATE(1970,1,1)</f>
        <v>42325.448958333334</v>
      </c>
      <c r="T1583" s="9">
        <f>(((J1583/60)/60) /24) +DATE(1970,1,1)</f>
        <v>42357.448958333334</v>
      </c>
      <c r="U1583">
        <f t="shared" si="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675</v>
      </c>
      <c r="F1584" s="8">
        <f>ROUND(E1584/D1584*100,0)</f>
        <v>68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>ROUND(E1584/M1584, 2)</f>
        <v>225</v>
      </c>
      <c r="Q1584" s="10" t="s">
        <v>8330</v>
      </c>
      <c r="R1584" t="s">
        <v>8336</v>
      </c>
      <c r="S1584" s="9">
        <f>(((K1584/60)/60) / 24) +DATE(1970,1,1)</f>
        <v>42246.789965277778</v>
      </c>
      <c r="T1584" s="9">
        <f>(((J1584/60)/60) /24) +DATE(1970,1,1)</f>
        <v>42303.888888888891</v>
      </c>
      <c r="U1584">
        <f t="shared" si="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676</v>
      </c>
      <c r="F1585" s="8">
        <f>ROUND(E1585/D1585*100,0)</f>
        <v>3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>ROUND(E1585/M1585, 2)</f>
        <v>676</v>
      </c>
      <c r="Q1585" s="10" t="s">
        <v>8330</v>
      </c>
      <c r="R1585" t="s">
        <v>8336</v>
      </c>
      <c r="S1585" s="9">
        <f>(((K1585/60)/60) / 24) +DATE(1970,1,1)</f>
        <v>41877.904988425929</v>
      </c>
      <c r="T1585" s="9">
        <f>(((J1585/60)/60) /24) +DATE(1970,1,1)</f>
        <v>41907.904988425929</v>
      </c>
      <c r="U1585">
        <f t="shared" si="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677</v>
      </c>
      <c r="F1586" s="8">
        <f>ROUND(E1586/D1586*100,0)</f>
        <v>56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t="e">
        <f>ROUND(E1586/M1586, 2)</f>
        <v>#DIV/0!</v>
      </c>
      <c r="Q1586" s="10" t="s">
        <v>8330</v>
      </c>
      <c r="R1586" t="s">
        <v>8336</v>
      </c>
      <c r="S1586" s="9">
        <f>(((K1586/60)/60) / 24) +DATE(1970,1,1)</f>
        <v>41779.649317129632</v>
      </c>
      <c r="T1586" s="9">
        <f>(((J1586/60)/60) /24) +DATE(1970,1,1)</f>
        <v>41789.649317129632</v>
      </c>
      <c r="U1586">
        <f t="shared" si="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678</v>
      </c>
      <c r="F1587" s="8">
        <f>ROUND(E1587/D1587*100,0)</f>
        <v>34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>ROUND(E1587/M1587, 2)</f>
        <v>56.5</v>
      </c>
      <c r="Q1587" s="10" t="s">
        <v>8330</v>
      </c>
      <c r="R1587" t="s">
        <v>8336</v>
      </c>
      <c r="S1587" s="9">
        <f>(((K1587/60)/60) / 24) +DATE(1970,1,1)</f>
        <v>42707.895462962959</v>
      </c>
      <c r="T1587" s="9">
        <f>(((J1587/60)/60) /24) +DATE(1970,1,1)</f>
        <v>42729.458333333328</v>
      </c>
      <c r="U1587">
        <f t="shared" si="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679.44</v>
      </c>
      <c r="F1588" s="8">
        <f>ROUND(E1588/D1588*100,0)</f>
        <v>45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t="e">
        <f>ROUND(E1588/M1588, 2)</f>
        <v>#DIV/0!</v>
      </c>
      <c r="Q1588" s="10" t="s">
        <v>8330</v>
      </c>
      <c r="R1588" t="s">
        <v>8336</v>
      </c>
      <c r="S1588" s="9">
        <f>(((K1588/60)/60) / 24) +DATE(1970,1,1)</f>
        <v>42069.104421296302</v>
      </c>
      <c r="T1588" s="9">
        <f>(((J1588/60)/60) /24) +DATE(1970,1,1)</f>
        <v>42099.062754629631</v>
      </c>
      <c r="U1588">
        <f t="shared" si="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680</v>
      </c>
      <c r="F1589" s="8">
        <f>ROUND(E1589/D1589*100,0)</f>
        <v>9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>ROUND(E1589/M1589, 2)</f>
        <v>680</v>
      </c>
      <c r="Q1589" s="10" t="s">
        <v>8330</v>
      </c>
      <c r="R1589" t="s">
        <v>8336</v>
      </c>
      <c r="S1589" s="9">
        <f>(((K1589/60)/60) / 24) +DATE(1970,1,1)</f>
        <v>41956.950983796298</v>
      </c>
      <c r="T1589" s="9">
        <f>(((J1589/60)/60) /24) +DATE(1970,1,1)</f>
        <v>41986.950983796298</v>
      </c>
      <c r="U1589">
        <f t="shared" si="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683</v>
      </c>
      <c r="F1590" s="8">
        <f>ROUND(E1590/D1590*100,0)</f>
        <v>132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t="e">
        <f>ROUND(E1590/M1590, 2)</f>
        <v>#DIV/0!</v>
      </c>
      <c r="Q1590" s="10" t="s">
        <v>8330</v>
      </c>
      <c r="R1590" t="s">
        <v>8336</v>
      </c>
      <c r="S1590" s="9">
        <f>(((K1590/60)/60) / 24) +DATE(1970,1,1)</f>
        <v>42005.24998842593</v>
      </c>
      <c r="T1590" s="9">
        <f>(((J1590/60)/60) /24) +DATE(1970,1,1)</f>
        <v>42035.841666666667</v>
      </c>
      <c r="U1590">
        <f t="shared" si="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684</v>
      </c>
      <c r="F1591" s="8">
        <f>ROUND(E1591/D1591*100,0)</f>
        <v>57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t="e">
        <f>ROUND(E1591/M1591, 2)</f>
        <v>#DIV/0!</v>
      </c>
      <c r="Q1591" s="10" t="s">
        <v>8330</v>
      </c>
      <c r="R1591" t="s">
        <v>8336</v>
      </c>
      <c r="S1591" s="9">
        <f>(((K1591/60)/60) / 24) +DATE(1970,1,1)</f>
        <v>42256.984791666662</v>
      </c>
      <c r="T1591" s="9">
        <f>(((J1591/60)/60) /24) +DATE(1970,1,1)</f>
        <v>42286.984791666662</v>
      </c>
      <c r="U1591">
        <f t="shared" si="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684</v>
      </c>
      <c r="F1592" s="8">
        <f>ROUND(E1592/D1592*100,0)</f>
        <v>1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>ROUND(E1592/M1592, 2)</f>
        <v>342</v>
      </c>
      <c r="Q1592" s="10" t="s">
        <v>8330</v>
      </c>
      <c r="R1592" t="s">
        <v>8336</v>
      </c>
      <c r="S1592" s="9">
        <f>(((K1592/60)/60) / 24) +DATE(1970,1,1)</f>
        <v>42240.857222222221</v>
      </c>
      <c r="T1592" s="9">
        <f>(((J1592/60)/60) /24) +DATE(1970,1,1)</f>
        <v>42270.857222222221</v>
      </c>
      <c r="U1592">
        <f t="shared" si="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690</v>
      </c>
      <c r="F1593" s="8">
        <f>ROUND(E1593/D1593*100,0)</f>
        <v>5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>ROUND(E1593/M1593, 2)</f>
        <v>7.5</v>
      </c>
      <c r="Q1593" s="10" t="s">
        <v>8330</v>
      </c>
      <c r="R1593" t="s">
        <v>8336</v>
      </c>
      <c r="S1593" s="9">
        <f>(((K1593/60)/60) / 24) +DATE(1970,1,1)</f>
        <v>42433.726168981477</v>
      </c>
      <c r="T1593" s="9">
        <f>(((J1593/60)/60) /24) +DATE(1970,1,1)</f>
        <v>42463.68450231482</v>
      </c>
      <c r="U1593">
        <f t="shared" si="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695</v>
      </c>
      <c r="F1594" s="8">
        <f>ROUND(E1594/D1594*100,0)</f>
        <v>2780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t="e">
        <f>ROUND(E1594/M1594, 2)</f>
        <v>#DIV/0!</v>
      </c>
      <c r="Q1594" s="10" t="s">
        <v>8330</v>
      </c>
      <c r="R1594" t="s">
        <v>8336</v>
      </c>
      <c r="S1594" s="9">
        <f>(((K1594/60)/60) / 24) +DATE(1970,1,1)</f>
        <v>42046.072743055556</v>
      </c>
      <c r="T1594" s="9">
        <f>(((J1594/60)/60) /24) +DATE(1970,1,1)</f>
        <v>42091.031076388885</v>
      </c>
      <c r="U1594">
        <f t="shared" si="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700</v>
      </c>
      <c r="F1595" s="8">
        <f>ROUND(E1595/D1595*100,0)</f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>ROUND(E1595/M1595, 2)</f>
        <v>233.33</v>
      </c>
      <c r="Q1595" s="10" t="s">
        <v>8330</v>
      </c>
      <c r="R1595" t="s">
        <v>8336</v>
      </c>
      <c r="S1595" s="9">
        <f>(((K1595/60)/60) / 24) +DATE(1970,1,1)</f>
        <v>42033.845543981486</v>
      </c>
      <c r="T1595" s="9">
        <f>(((J1595/60)/60) /24) +DATE(1970,1,1)</f>
        <v>42063.845543981486</v>
      </c>
      <c r="U1595">
        <f t="shared" si="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700</v>
      </c>
      <c r="F1596" s="8">
        <f>ROUND(E1596/D1596*100,0)</f>
        <v>70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>ROUND(E1596/M1596, 2)</f>
        <v>70</v>
      </c>
      <c r="Q1596" s="10" t="s">
        <v>8330</v>
      </c>
      <c r="R1596" t="s">
        <v>8336</v>
      </c>
      <c r="S1596" s="9">
        <f>(((K1596/60)/60) / 24) +DATE(1970,1,1)</f>
        <v>42445.712754629625</v>
      </c>
      <c r="T1596" s="9">
        <f>(((J1596/60)/60) /24) +DATE(1970,1,1)</f>
        <v>42505.681249999994</v>
      </c>
      <c r="U1596">
        <f t="shared" si="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701</v>
      </c>
      <c r="F1597" s="8">
        <f>ROUND(E1597/D1597*100,0)</f>
        <v>1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>ROUND(E1597/M1597, 2)</f>
        <v>100.14</v>
      </c>
      <c r="Q1597" s="10" t="s">
        <v>8330</v>
      </c>
      <c r="R1597" t="s">
        <v>8336</v>
      </c>
      <c r="S1597" s="9">
        <f>(((K1597/60)/60) / 24) +DATE(1970,1,1)</f>
        <v>41780.050092592595</v>
      </c>
      <c r="T1597" s="9">
        <f>(((J1597/60)/60) /24) +DATE(1970,1,1)</f>
        <v>41808.842361111114</v>
      </c>
      <c r="U1597">
        <f t="shared" si="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705</v>
      </c>
      <c r="F1598" s="8">
        <f>ROUND(E1598/D1598*100,0)</f>
        <v>22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>ROUND(E1598/M1598, 2)</f>
        <v>235</v>
      </c>
      <c r="Q1598" s="10" t="s">
        <v>8330</v>
      </c>
      <c r="R1598" t="s">
        <v>8336</v>
      </c>
      <c r="S1598" s="9">
        <f>(((K1598/60)/60) / 24) +DATE(1970,1,1)</f>
        <v>41941.430196759262</v>
      </c>
      <c r="T1598" s="9">
        <f>(((J1598/60)/60) /24) +DATE(1970,1,1)</f>
        <v>41986.471863425926</v>
      </c>
      <c r="U1598">
        <f t="shared" si="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710</v>
      </c>
      <c r="F1599" s="8">
        <f>ROUND(E1599/D1599*100,0)</f>
        <v>5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t="e">
        <f>ROUND(E1599/M1599, 2)</f>
        <v>#DIV/0!</v>
      </c>
      <c r="Q1599" s="10" t="s">
        <v>8330</v>
      </c>
      <c r="R1599" t="s">
        <v>8336</v>
      </c>
      <c r="S1599" s="9">
        <f>(((K1599/60)/60) / 24) +DATE(1970,1,1)</f>
        <v>42603.354131944448</v>
      </c>
      <c r="T1599" s="9">
        <f>(((J1599/60)/60) /24) +DATE(1970,1,1)</f>
        <v>42633.354131944448</v>
      </c>
      <c r="U1599">
        <f t="shared" si="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712</v>
      </c>
      <c r="F1600" s="8">
        <f>ROUND(E1600/D1600*100,0)</f>
        <v>89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>ROUND(E1600/M1600, 2)</f>
        <v>712</v>
      </c>
      <c r="Q1600" s="10" t="s">
        <v>8330</v>
      </c>
      <c r="R1600" t="s">
        <v>8336</v>
      </c>
      <c r="S1600" s="9">
        <f>(((K1600/60)/60) / 24) +DATE(1970,1,1)</f>
        <v>42151.667337962965</v>
      </c>
      <c r="T1600" s="9">
        <f>(((J1600/60)/60) /24) +DATE(1970,1,1)</f>
        <v>42211.667337962965</v>
      </c>
      <c r="U1600">
        <f t="shared" si="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713</v>
      </c>
      <c r="F1601" s="8">
        <f>ROUND(E1601/D1601*100,0)</f>
        <v>143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t="e">
        <f>ROUND(E1601/M1601, 2)</f>
        <v>#DIV/0!</v>
      </c>
      <c r="Q1601" s="10" t="s">
        <v>8330</v>
      </c>
      <c r="R1601" t="s">
        <v>8336</v>
      </c>
      <c r="S1601" s="9">
        <f>(((K1601/60)/60) / 24) +DATE(1970,1,1)</f>
        <v>42438.53907407407</v>
      </c>
      <c r="T1601" s="9">
        <f>(((J1601/60)/60) /24) +DATE(1970,1,1)</f>
        <v>42468.497407407413</v>
      </c>
      <c r="U1601">
        <f t="shared" si="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714</v>
      </c>
      <c r="F1602" s="8">
        <f>ROUND(E1602/D1602*100,0)</f>
        <v>14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>ROUND(E1602/M1602, 2)</f>
        <v>79.33</v>
      </c>
      <c r="Q1602" s="10" t="s">
        <v>8330</v>
      </c>
      <c r="R1602" t="s">
        <v>8336</v>
      </c>
      <c r="S1602" s="9">
        <f>(((K1602/60)/60) / 24) +DATE(1970,1,1)</f>
        <v>41791.057314814818</v>
      </c>
      <c r="T1602" s="9">
        <f>(((J1602/60)/60) /24) +DATE(1970,1,1)</f>
        <v>41835.21597222222</v>
      </c>
      <c r="U1602">
        <f t="shared" si="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715</v>
      </c>
      <c r="F1603" s="8">
        <f>ROUND(E1603/D1603*100,0)</f>
        <v>29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>ROUND(E1603/M1603, 2)</f>
        <v>12.77</v>
      </c>
      <c r="Q1603" s="10" t="s">
        <v>8319</v>
      </c>
      <c r="R1603" t="s">
        <v>8324</v>
      </c>
      <c r="S1603" s="9">
        <f>(((K1603/60)/60) / 24) +DATE(1970,1,1)</f>
        <v>40638.092974537038</v>
      </c>
      <c r="T1603" s="9">
        <f>(((J1603/60)/60) /24) +DATE(1970,1,1)</f>
        <v>40668.092974537038</v>
      </c>
      <c r="U1603">
        <f t="shared" ref="U1603:U1666" si="25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715</v>
      </c>
      <c r="F1604" s="8">
        <f>ROUND(E1604/D1604*100,0)</f>
        <v>48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>ROUND(E1604/M1604, 2)</f>
        <v>22.34</v>
      </c>
      <c r="Q1604" s="10" t="s">
        <v>8319</v>
      </c>
      <c r="R1604" t="s">
        <v>8324</v>
      </c>
      <c r="S1604" s="9">
        <f>(((K1604/60)/60) / 24) +DATE(1970,1,1)</f>
        <v>40788.297650462962</v>
      </c>
      <c r="T1604" s="9">
        <f>(((J1604/60)/60) /24) +DATE(1970,1,1)</f>
        <v>40830.958333333336</v>
      </c>
      <c r="U1604">
        <f t="shared" si="25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715</v>
      </c>
      <c r="F1605" s="8">
        <f>ROUND(E1605/D1605*100,0)</f>
        <v>36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>ROUND(E1605/M1605, 2)</f>
        <v>23.83</v>
      </c>
      <c r="Q1605" s="10" t="s">
        <v>8319</v>
      </c>
      <c r="R1605" t="s">
        <v>8324</v>
      </c>
      <c r="S1605" s="9">
        <f>(((K1605/60)/60) / 24) +DATE(1970,1,1)</f>
        <v>40876.169664351852</v>
      </c>
      <c r="T1605" s="9">
        <f>(((J1605/60)/60) /24) +DATE(1970,1,1)</f>
        <v>40936.169664351852</v>
      </c>
      <c r="U1605">
        <f t="shared" si="25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715</v>
      </c>
      <c r="F1606" s="8">
        <f>ROUND(E1606/D1606*100,0)</f>
        <v>26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>ROUND(E1606/M1606, 2)</f>
        <v>10.210000000000001</v>
      </c>
      <c r="Q1606" s="10" t="s">
        <v>8319</v>
      </c>
      <c r="R1606" t="s">
        <v>8324</v>
      </c>
      <c r="S1606" s="9">
        <f>(((K1606/60)/60) / 24) +DATE(1970,1,1)</f>
        <v>40945.845312500001</v>
      </c>
      <c r="T1606" s="9">
        <f>(((J1606/60)/60) /24) +DATE(1970,1,1)</f>
        <v>40985.80364583333</v>
      </c>
      <c r="U1606">
        <f t="shared" si="25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718</v>
      </c>
      <c r="F1607" s="8">
        <f>ROUND(E1607/D1607*100,0)</f>
        <v>12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>ROUND(E1607/M1607, 2)</f>
        <v>16.32</v>
      </c>
      <c r="Q1607" s="10" t="s">
        <v>8319</v>
      </c>
      <c r="R1607" t="s">
        <v>8324</v>
      </c>
      <c r="S1607" s="9">
        <f>(((K1607/60)/60) / 24) +DATE(1970,1,1)</f>
        <v>40747.012881944444</v>
      </c>
      <c r="T1607" s="9">
        <f>(((J1607/60)/60) /24) +DATE(1970,1,1)</f>
        <v>40756.291666666664</v>
      </c>
      <c r="U1607">
        <f t="shared" si="25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720.01</v>
      </c>
      <c r="F1608" s="8">
        <f>ROUND(E1608/D1608*100,0)</f>
        <v>9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>ROUND(E1608/M1608, 2)</f>
        <v>7.83</v>
      </c>
      <c r="Q1608" s="10" t="s">
        <v>8319</v>
      </c>
      <c r="R1608" t="s">
        <v>8324</v>
      </c>
      <c r="S1608" s="9">
        <f>(((K1608/60)/60) / 24) +DATE(1970,1,1)</f>
        <v>40536.111550925925</v>
      </c>
      <c r="T1608" s="9">
        <f>(((J1608/60)/60) /24) +DATE(1970,1,1)</f>
        <v>40626.069884259261</v>
      </c>
      <c r="U1608">
        <f t="shared" si="25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721</v>
      </c>
      <c r="F1609" s="8">
        <f>ROUND(E1609/D1609*100,0)</f>
        <v>7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>ROUND(E1609/M1609, 2)</f>
        <v>3.52</v>
      </c>
      <c r="Q1609" s="10" t="s">
        <v>8319</v>
      </c>
      <c r="R1609" t="s">
        <v>8324</v>
      </c>
      <c r="S1609" s="9">
        <f>(((K1609/60)/60) / 24) +DATE(1970,1,1)</f>
        <v>41053.80846064815</v>
      </c>
      <c r="T1609" s="9">
        <f>(((J1609/60)/60) /24) +DATE(1970,1,1)</f>
        <v>41074.80846064815</v>
      </c>
      <c r="U1609">
        <f t="shared" si="25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722</v>
      </c>
      <c r="F1610" s="8">
        <f>ROUND(E1610/D1610*100,0)</f>
        <v>60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>ROUND(E1610/M1610, 2)</f>
        <v>31.39</v>
      </c>
      <c r="Q1610" s="10" t="s">
        <v>8319</v>
      </c>
      <c r="R1610" t="s">
        <v>8324</v>
      </c>
      <c r="S1610" s="9">
        <f>(((K1610/60)/60) / 24) +DATE(1970,1,1)</f>
        <v>41607.83085648148</v>
      </c>
      <c r="T1610" s="9">
        <f>(((J1610/60)/60) /24) +DATE(1970,1,1)</f>
        <v>41640.226388888892</v>
      </c>
      <c r="U1610">
        <f t="shared" si="25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725</v>
      </c>
      <c r="F1611" s="8">
        <f>ROUND(E1611/D1611*100,0)</f>
        <v>48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>ROUND(E1611/M1611, 2)</f>
        <v>181.25</v>
      </c>
      <c r="Q1611" s="10" t="s">
        <v>8319</v>
      </c>
      <c r="R1611" t="s">
        <v>8324</v>
      </c>
      <c r="S1611" s="9">
        <f>(((K1611/60)/60) / 24) +DATE(1970,1,1)</f>
        <v>40796.001261574071</v>
      </c>
      <c r="T1611" s="9">
        <f>(((J1611/60)/60) /24) +DATE(1970,1,1)</f>
        <v>40849.333333333336</v>
      </c>
      <c r="U1611">
        <f t="shared" si="25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726</v>
      </c>
      <c r="F1612" s="8">
        <f>ROUND(E1612/D1612*100,0)</f>
        <v>36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>ROUND(E1612/M1612, 2)</f>
        <v>6.48</v>
      </c>
      <c r="Q1612" s="10" t="s">
        <v>8319</v>
      </c>
      <c r="R1612" t="s">
        <v>8324</v>
      </c>
      <c r="S1612" s="9">
        <f>(((K1612/60)/60) / 24) +DATE(1970,1,1)</f>
        <v>41228.924884259257</v>
      </c>
      <c r="T1612" s="9">
        <f>(((J1612/60)/60) /24) +DATE(1970,1,1)</f>
        <v>41258.924884259257</v>
      </c>
      <c r="U1612">
        <f t="shared" si="25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727</v>
      </c>
      <c r="F1613" s="8">
        <f>ROUND(E1613/D1613*100,0)</f>
        <v>91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>ROUND(E1613/M1613, 2)</f>
        <v>26.93</v>
      </c>
      <c r="Q1613" s="10" t="s">
        <v>8319</v>
      </c>
      <c r="R1613" t="s">
        <v>8324</v>
      </c>
      <c r="S1613" s="9">
        <f>(((K1613/60)/60) / 24) +DATE(1970,1,1)</f>
        <v>41409.00037037037</v>
      </c>
      <c r="T1613" s="9">
        <f>(((J1613/60)/60) /24) +DATE(1970,1,1)</f>
        <v>41430.00037037037</v>
      </c>
      <c r="U1613">
        <f t="shared" si="25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730</v>
      </c>
      <c r="F1614" s="8">
        <f>ROUND(E1614/D1614*100,0)</f>
        <v>146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>ROUND(E1614/M1614, 2)</f>
        <v>66.36</v>
      </c>
      <c r="Q1614" s="10" t="s">
        <v>8319</v>
      </c>
      <c r="R1614" t="s">
        <v>8324</v>
      </c>
      <c r="S1614" s="9">
        <f>(((K1614/60)/60) / 24) +DATE(1970,1,1)</f>
        <v>41246.874814814815</v>
      </c>
      <c r="T1614" s="9">
        <f>(((J1614/60)/60) /24) +DATE(1970,1,1)</f>
        <v>41276.874814814815</v>
      </c>
      <c r="U1614">
        <f t="shared" si="25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730</v>
      </c>
      <c r="F1615" s="8">
        <f>ROUND(E1615/D1615*100,0)</f>
        <v>73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>ROUND(E1615/M1615, 2)</f>
        <v>28.08</v>
      </c>
      <c r="Q1615" s="10" t="s">
        <v>8319</v>
      </c>
      <c r="R1615" t="s">
        <v>8324</v>
      </c>
      <c r="S1615" s="9">
        <f>(((K1615/60)/60) / 24) +DATE(1970,1,1)</f>
        <v>41082.069467592592</v>
      </c>
      <c r="T1615" s="9">
        <f>(((J1615/60)/60) /24) +DATE(1970,1,1)</f>
        <v>41112.069467592592</v>
      </c>
      <c r="U1615">
        <f t="shared" si="25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730</v>
      </c>
      <c r="F1616" s="8">
        <f>ROUND(E1616/D1616*100,0)</f>
        <v>15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>ROUND(E1616/M1616, 2)</f>
        <v>9.48</v>
      </c>
      <c r="Q1616" s="10" t="s">
        <v>8319</v>
      </c>
      <c r="R1616" t="s">
        <v>8324</v>
      </c>
      <c r="S1616" s="9">
        <f>(((K1616/60)/60) / 24) +DATE(1970,1,1)</f>
        <v>41794.981122685182</v>
      </c>
      <c r="T1616" s="9">
        <f>(((J1616/60)/60) /24) +DATE(1970,1,1)</f>
        <v>41854.708333333336</v>
      </c>
      <c r="U1616">
        <f t="shared" si="25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731</v>
      </c>
      <c r="F1617" s="8">
        <f>ROUND(E1617/D1617*100,0)</f>
        <v>9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>ROUND(E1617/M1617, 2)</f>
        <v>5.38</v>
      </c>
      <c r="Q1617" s="10" t="s">
        <v>8319</v>
      </c>
      <c r="R1617" t="s">
        <v>8324</v>
      </c>
      <c r="S1617" s="9">
        <f>(((K1617/60)/60) / 24) +DATE(1970,1,1)</f>
        <v>40845.050879629627</v>
      </c>
      <c r="T1617" s="9">
        <f>(((J1617/60)/60) /24) +DATE(1970,1,1)</f>
        <v>40890.092546296299</v>
      </c>
      <c r="U1617">
        <f t="shared" si="25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732.5</v>
      </c>
      <c r="F1618" s="8">
        <f>ROUND(E1618/D1618*100,0)</f>
        <v>7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>ROUND(E1618/M1618, 2)</f>
        <v>4.67</v>
      </c>
      <c r="Q1618" s="10" t="s">
        <v>8319</v>
      </c>
      <c r="R1618" t="s">
        <v>8324</v>
      </c>
      <c r="S1618" s="9">
        <f>(((K1618/60)/60) / 24) +DATE(1970,1,1)</f>
        <v>41194.715520833335</v>
      </c>
      <c r="T1618" s="9">
        <f>(((J1618/60)/60) /24) +DATE(1970,1,1)</f>
        <v>41235.916666666664</v>
      </c>
      <c r="U1618">
        <f t="shared" si="25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735</v>
      </c>
      <c r="F1619" s="8">
        <f>ROUND(E1619/D1619*100,0)</f>
        <v>11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>ROUND(E1619/M1619, 2)</f>
        <v>4.6500000000000004</v>
      </c>
      <c r="Q1619" s="10" t="s">
        <v>8319</v>
      </c>
      <c r="R1619" t="s">
        <v>8324</v>
      </c>
      <c r="S1619" s="9">
        <f>(((K1619/60)/60) / 24) +DATE(1970,1,1)</f>
        <v>41546.664212962962</v>
      </c>
      <c r="T1619" s="9">
        <f>(((J1619/60)/60) /24) +DATE(1970,1,1)</f>
        <v>41579.791666666664</v>
      </c>
      <c r="U1619">
        <f t="shared" si="25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745</v>
      </c>
      <c r="F1620" s="8">
        <f>ROUND(E1620/D1620*100,0)</f>
        <v>50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>ROUND(E1620/M1620, 2)</f>
        <v>27.59</v>
      </c>
      <c r="Q1620" s="10" t="s">
        <v>8319</v>
      </c>
      <c r="R1620" t="s">
        <v>8324</v>
      </c>
      <c r="S1620" s="9">
        <f>(((K1620/60)/60) / 24) +DATE(1970,1,1)</f>
        <v>41301.654340277775</v>
      </c>
      <c r="T1620" s="9">
        <f>(((J1620/60)/60) /24) +DATE(1970,1,1)</f>
        <v>41341.654340277775</v>
      </c>
      <c r="U1620">
        <f t="shared" si="25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746</v>
      </c>
      <c r="F1621" s="8">
        <f>ROUND(E1621/D1621*100,0)</f>
        <v>50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>ROUND(E1621/M1621, 2)</f>
        <v>32.43</v>
      </c>
      <c r="Q1621" s="10" t="s">
        <v>8319</v>
      </c>
      <c r="R1621" t="s">
        <v>8324</v>
      </c>
      <c r="S1621" s="9">
        <f>(((K1621/60)/60) / 24) +DATE(1970,1,1)</f>
        <v>41876.18618055556</v>
      </c>
      <c r="T1621" s="9">
        <f>(((J1621/60)/60) /24) +DATE(1970,1,1)</f>
        <v>41897.18618055556</v>
      </c>
      <c r="U1621">
        <f t="shared" si="25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750</v>
      </c>
      <c r="F1622" s="8">
        <f>ROUND(E1622/D1622*100,0)</f>
        <v>75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>ROUND(E1622/M1622, 2)</f>
        <v>44.12</v>
      </c>
      <c r="Q1622" s="10" t="s">
        <v>8319</v>
      </c>
      <c r="R1622" t="s">
        <v>8324</v>
      </c>
      <c r="S1622" s="9">
        <f>(((K1622/60)/60) / 24) +DATE(1970,1,1)</f>
        <v>41321.339583333334</v>
      </c>
      <c r="T1622" s="9">
        <f>(((J1622/60)/60) /24) +DATE(1970,1,1)</f>
        <v>41328.339583333334</v>
      </c>
      <c r="U1622">
        <f t="shared" si="25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750</v>
      </c>
      <c r="F1623" s="8">
        <f>ROUND(E1623/D1623*100,0)</f>
        <v>15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>ROUND(E1623/M1623, 2)</f>
        <v>20.27</v>
      </c>
      <c r="Q1623" s="10" t="s">
        <v>8319</v>
      </c>
      <c r="R1623" t="s">
        <v>8324</v>
      </c>
      <c r="S1623" s="9">
        <f>(((K1623/60)/60) / 24) +DATE(1970,1,1)</f>
        <v>41003.60665509259</v>
      </c>
      <c r="T1623" s="9">
        <f>(((J1623/60)/60) /24) +DATE(1970,1,1)</f>
        <v>41057.165972222225</v>
      </c>
      <c r="U1623">
        <f t="shared" si="25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750</v>
      </c>
      <c r="F1624" s="8">
        <f>ROUND(E1624/D1624*100,0)</f>
        <v>11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>ROUND(E1624/M1624, 2)</f>
        <v>11.54</v>
      </c>
      <c r="Q1624" s="10" t="s">
        <v>8319</v>
      </c>
      <c r="R1624" t="s">
        <v>8324</v>
      </c>
      <c r="S1624" s="9">
        <f>(((K1624/60)/60) / 24) +DATE(1970,1,1)</f>
        <v>41950.29483796296</v>
      </c>
      <c r="T1624" s="9">
        <f>(((J1624/60)/60) /24) +DATE(1970,1,1)</f>
        <v>41990.332638888889</v>
      </c>
      <c r="U1624">
        <f t="shared" si="25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752</v>
      </c>
      <c r="F1625" s="8">
        <f>ROUND(E1625/D1625*100,0)</f>
        <v>100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>ROUND(E1625/M1625, 2)</f>
        <v>41.78</v>
      </c>
      <c r="Q1625" s="10" t="s">
        <v>8319</v>
      </c>
      <c r="R1625" t="s">
        <v>8324</v>
      </c>
      <c r="S1625" s="9">
        <f>(((K1625/60)/60) / 24) +DATE(1970,1,1)</f>
        <v>41453.688530092593</v>
      </c>
      <c r="T1625" s="9">
        <f>(((J1625/60)/60) /24) +DATE(1970,1,1)</f>
        <v>41513.688530092593</v>
      </c>
      <c r="U1625">
        <f t="shared" si="25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754</v>
      </c>
      <c r="F1626" s="8">
        <f>ROUND(E1626/D1626*100,0)</f>
        <v>75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>ROUND(E1626/M1626, 2)</f>
        <v>30.16</v>
      </c>
      <c r="Q1626" s="10" t="s">
        <v>8319</v>
      </c>
      <c r="R1626" t="s">
        <v>8324</v>
      </c>
      <c r="S1626" s="9">
        <f>(((K1626/60)/60) / 24) +DATE(1970,1,1)</f>
        <v>41243.367303240739</v>
      </c>
      <c r="T1626" s="9">
        <f>(((J1626/60)/60) /24) +DATE(1970,1,1)</f>
        <v>41283.367303240739</v>
      </c>
      <c r="U1626">
        <f t="shared" si="25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758</v>
      </c>
      <c r="F1627" s="8">
        <f>ROUND(E1627/D1627*100,0)</f>
        <v>10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>ROUND(E1627/M1627, 2)</f>
        <v>7.29</v>
      </c>
      <c r="Q1627" s="10" t="s">
        <v>8319</v>
      </c>
      <c r="R1627" t="s">
        <v>8324</v>
      </c>
      <c r="S1627" s="9">
        <f>(((K1627/60)/60) / 24) +DATE(1970,1,1)</f>
        <v>41135.699687500004</v>
      </c>
      <c r="T1627" s="9">
        <f>(((J1627/60)/60) /24) +DATE(1970,1,1)</f>
        <v>41163.699687500004</v>
      </c>
      <c r="U1627">
        <f t="shared" si="25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759</v>
      </c>
      <c r="F1628" s="8">
        <f>ROUND(E1628/D1628*100,0)</f>
        <v>9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>ROUND(E1628/M1628, 2)</f>
        <v>7.03</v>
      </c>
      <c r="Q1628" s="10" t="s">
        <v>8319</v>
      </c>
      <c r="R1628" t="s">
        <v>8324</v>
      </c>
      <c r="S1628" s="9">
        <f>(((K1628/60)/60) / 24) +DATE(1970,1,1)</f>
        <v>41579.847997685189</v>
      </c>
      <c r="T1628" s="9">
        <f>(((J1628/60)/60) /24) +DATE(1970,1,1)</f>
        <v>41609.889664351853</v>
      </c>
      <c r="U1628">
        <f t="shared" si="25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760</v>
      </c>
      <c r="F1629" s="8">
        <f>ROUND(E1629/D1629*100,0)</f>
        <v>38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>ROUND(E1629/M1629, 2)</f>
        <v>20</v>
      </c>
      <c r="Q1629" s="10" t="s">
        <v>8319</v>
      </c>
      <c r="R1629" t="s">
        <v>8324</v>
      </c>
      <c r="S1629" s="9">
        <f>(((K1629/60)/60) / 24) +DATE(1970,1,1)</f>
        <v>41205.707048611112</v>
      </c>
      <c r="T1629" s="9">
        <f>(((J1629/60)/60) /24) +DATE(1970,1,1)</f>
        <v>41239.207638888889</v>
      </c>
      <c r="U1629">
        <f t="shared" si="25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760</v>
      </c>
      <c r="F1630" s="8">
        <f>ROUND(E1630/D1630*100,0)</f>
        <v>19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>ROUND(E1630/M1630, 2)</f>
        <v>8.64</v>
      </c>
      <c r="Q1630" s="10" t="s">
        <v>8319</v>
      </c>
      <c r="R1630" t="s">
        <v>8324</v>
      </c>
      <c r="S1630" s="9">
        <f>(((K1630/60)/60) / 24) +DATE(1970,1,1)</f>
        <v>41774.737060185187</v>
      </c>
      <c r="T1630" s="9">
        <f>(((J1630/60)/60) /24) +DATE(1970,1,1)</f>
        <v>41807.737060185187</v>
      </c>
      <c r="U1630">
        <f t="shared" si="25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760</v>
      </c>
      <c r="F1631" s="8">
        <f>ROUND(E1631/D1631*100,0)</f>
        <v>13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>ROUND(E1631/M1631, 2)</f>
        <v>9.27</v>
      </c>
      <c r="Q1631" s="10" t="s">
        <v>8319</v>
      </c>
      <c r="R1631" t="s">
        <v>8324</v>
      </c>
      <c r="S1631" s="9">
        <f>(((K1631/60)/60) / 24) +DATE(1970,1,1)</f>
        <v>41645.867280092592</v>
      </c>
      <c r="T1631" s="9">
        <f>(((J1631/60)/60) /24) +DATE(1970,1,1)</f>
        <v>41690.867280092592</v>
      </c>
      <c r="U1631">
        <f t="shared" si="25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763</v>
      </c>
      <c r="F1632" s="8">
        <f>ROUND(E1632/D1632*100,0)</f>
        <v>19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>ROUND(E1632/M1632, 2)</f>
        <v>6.06</v>
      </c>
      <c r="Q1632" s="10" t="s">
        <v>8319</v>
      </c>
      <c r="R1632" t="s">
        <v>8324</v>
      </c>
      <c r="S1632" s="9">
        <f>(((K1632/60)/60) / 24) +DATE(1970,1,1)</f>
        <v>40939.837673611109</v>
      </c>
      <c r="T1632" s="9">
        <f>(((J1632/60)/60) /24) +DATE(1970,1,1)</f>
        <v>40970.290972222225</v>
      </c>
      <c r="U1632">
        <f t="shared" si="25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764</v>
      </c>
      <c r="F1633" s="8">
        <f>ROUND(E1633/D1633*100,0)</f>
        <v>8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>ROUND(E1633/M1633, 2)</f>
        <v>5.74</v>
      </c>
      <c r="Q1633" s="10" t="s">
        <v>8319</v>
      </c>
      <c r="R1633" t="s">
        <v>8324</v>
      </c>
      <c r="S1633" s="9">
        <f>(((K1633/60)/60) / 24) +DATE(1970,1,1)</f>
        <v>41164.859502314815</v>
      </c>
      <c r="T1633" s="9">
        <f>(((J1633/60)/60) /24) +DATE(1970,1,1)</f>
        <v>41194.859502314815</v>
      </c>
      <c r="U1633">
        <f t="shared" si="25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766</v>
      </c>
      <c r="F1634" s="8">
        <f>ROUND(E1634/D1634*100,0)</f>
        <v>19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>ROUND(E1634/M1634, 2)</f>
        <v>16.3</v>
      </c>
      <c r="Q1634" s="10" t="s">
        <v>8319</v>
      </c>
      <c r="R1634" t="s">
        <v>8324</v>
      </c>
      <c r="S1634" s="9">
        <f>(((K1634/60)/60) / 24) +DATE(1970,1,1)</f>
        <v>40750.340902777774</v>
      </c>
      <c r="T1634" s="9">
        <f>(((J1634/60)/60) /24) +DATE(1970,1,1)</f>
        <v>40810.340902777774</v>
      </c>
      <c r="U1634">
        <f t="shared" si="25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773</v>
      </c>
      <c r="F1635" s="8">
        <f>ROUND(E1635/D1635*100,0)</f>
        <v>8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>ROUND(E1635/M1635, 2)</f>
        <v>13.33</v>
      </c>
      <c r="Q1635" s="10" t="s">
        <v>8319</v>
      </c>
      <c r="R1635" t="s">
        <v>8324</v>
      </c>
      <c r="S1635" s="9">
        <f>(((K1635/60)/60) / 24) +DATE(1970,1,1)</f>
        <v>40896.883750000001</v>
      </c>
      <c r="T1635" s="9">
        <f>(((J1635/60)/60) /24) +DATE(1970,1,1)</f>
        <v>40924.208333333336</v>
      </c>
      <c r="U1635">
        <f t="shared" si="25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775</v>
      </c>
      <c r="F1636" s="8">
        <f>ROUND(E1636/D1636*100,0)</f>
        <v>39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>ROUND(E1636/M1636, 2)</f>
        <v>24.22</v>
      </c>
      <c r="Q1636" s="10" t="s">
        <v>8319</v>
      </c>
      <c r="R1636" t="s">
        <v>8324</v>
      </c>
      <c r="S1636" s="9">
        <f>(((K1636/60)/60) / 24) +DATE(1970,1,1)</f>
        <v>40658.189826388887</v>
      </c>
      <c r="T1636" s="9">
        <f>(((J1636/60)/60) /24) +DATE(1970,1,1)</f>
        <v>40696.249305555553</v>
      </c>
      <c r="U1636">
        <f t="shared" si="25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780</v>
      </c>
      <c r="F1637" s="8">
        <f>ROUND(E1637/D1637*100,0)</f>
        <v>39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>ROUND(E1637/M1637, 2)</f>
        <v>21.08</v>
      </c>
      <c r="Q1637" s="10" t="s">
        <v>8319</v>
      </c>
      <c r="R1637" t="s">
        <v>8324</v>
      </c>
      <c r="S1637" s="9">
        <f>(((K1637/60)/60) / 24) +DATE(1970,1,1)</f>
        <v>42502.868761574078</v>
      </c>
      <c r="T1637" s="9">
        <f>(((J1637/60)/60) /24) +DATE(1970,1,1)</f>
        <v>42562.868761574078</v>
      </c>
      <c r="U1637">
        <f t="shared" si="25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780</v>
      </c>
      <c r="F1638" s="8">
        <f>ROUND(E1638/D1638*100,0)</f>
        <v>17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>ROUND(E1638/M1638, 2)</f>
        <v>8.9700000000000006</v>
      </c>
      <c r="Q1638" s="10" t="s">
        <v>8319</v>
      </c>
      <c r="R1638" t="s">
        <v>8324</v>
      </c>
      <c r="S1638" s="9">
        <f>(((K1638/60)/60) / 24) +DATE(1970,1,1)</f>
        <v>40663.08666666667</v>
      </c>
      <c r="T1638" s="9">
        <f>(((J1638/60)/60) /24) +DATE(1970,1,1)</f>
        <v>40706.166666666664</v>
      </c>
      <c r="U1638">
        <f t="shared" si="25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780</v>
      </c>
      <c r="F1639" s="8">
        <f>ROUND(E1639/D1639*100,0)</f>
        <v>156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>ROUND(E1639/M1639, 2)</f>
        <v>52</v>
      </c>
      <c r="Q1639" s="10" t="s">
        <v>8319</v>
      </c>
      <c r="R1639" t="s">
        <v>8324</v>
      </c>
      <c r="S1639" s="9">
        <f>(((K1639/60)/60) / 24) +DATE(1970,1,1)</f>
        <v>40122.751620370371</v>
      </c>
      <c r="T1639" s="9">
        <f>(((J1639/60)/60) /24) +DATE(1970,1,1)</f>
        <v>40178.98541666667</v>
      </c>
      <c r="U1639">
        <f t="shared" si="25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783</v>
      </c>
      <c r="F1640" s="8">
        <f>ROUND(E1640/D1640*100,0)</f>
        <v>78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>ROUND(E1640/M1640, 2)</f>
        <v>29</v>
      </c>
      <c r="Q1640" s="10" t="s">
        <v>8319</v>
      </c>
      <c r="R1640" t="s">
        <v>8324</v>
      </c>
      <c r="S1640" s="9">
        <f>(((K1640/60)/60) / 24) +DATE(1970,1,1)</f>
        <v>41288.68712962963</v>
      </c>
      <c r="T1640" s="9">
        <f>(((J1640/60)/60) /24) +DATE(1970,1,1)</f>
        <v>41333.892361111109</v>
      </c>
      <c r="U1640">
        <f t="shared" si="25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786</v>
      </c>
      <c r="F1641" s="8">
        <f>ROUND(E1641/D1641*100,0)</f>
        <v>44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>ROUND(E1641/M1641, 2)</f>
        <v>41.37</v>
      </c>
      <c r="Q1641" s="10" t="s">
        <v>8319</v>
      </c>
      <c r="R1641" t="s">
        <v>8324</v>
      </c>
      <c r="S1641" s="9">
        <f>(((K1641/60)/60) / 24) +DATE(1970,1,1)</f>
        <v>40941.652372685188</v>
      </c>
      <c r="T1641" s="9">
        <f>(((J1641/60)/60) /24) +DATE(1970,1,1)</f>
        <v>40971.652372685188</v>
      </c>
      <c r="U1641">
        <f t="shared" si="25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788</v>
      </c>
      <c r="F1642" s="8">
        <f>ROUND(E1642/D1642*100,0)</f>
        <v>197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>ROUND(E1642/M1642, 2)</f>
        <v>46.35</v>
      </c>
      <c r="Q1642" s="10" t="s">
        <v>8319</v>
      </c>
      <c r="R1642" t="s">
        <v>8324</v>
      </c>
      <c r="S1642" s="9">
        <f>(((K1642/60)/60) / 24) +DATE(1970,1,1)</f>
        <v>40379.23096064815</v>
      </c>
      <c r="T1642" s="9">
        <f>(((J1642/60)/60) /24) +DATE(1970,1,1)</f>
        <v>40393.082638888889</v>
      </c>
      <c r="U1642">
        <f t="shared" si="25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791</v>
      </c>
      <c r="F1643" s="8">
        <f>ROUND(E1643/D1643*100,0)</f>
        <v>32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>ROUND(E1643/M1643, 2)</f>
        <v>30.42</v>
      </c>
      <c r="Q1643" s="10" t="s">
        <v>8319</v>
      </c>
      <c r="R1643" t="s">
        <v>8335</v>
      </c>
      <c r="S1643" s="9">
        <f>(((K1643/60)/60) / 24) +DATE(1970,1,1)</f>
        <v>41962.596574074079</v>
      </c>
      <c r="T1643" s="9">
        <f>(((J1643/60)/60) /24) +DATE(1970,1,1)</f>
        <v>41992.596574074079</v>
      </c>
      <c r="U1643">
        <f t="shared" si="25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795</v>
      </c>
      <c r="F1644" s="8">
        <f>ROUND(E1644/D1644*100,0)</f>
        <v>66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>ROUND(E1644/M1644, 2)</f>
        <v>28.39</v>
      </c>
      <c r="Q1644" s="10" t="s">
        <v>8319</v>
      </c>
      <c r="R1644" t="s">
        <v>8335</v>
      </c>
      <c r="S1644" s="9">
        <f>(((K1644/60)/60) / 24) +DATE(1970,1,1)</f>
        <v>40688.024618055555</v>
      </c>
      <c r="T1644" s="9">
        <f>(((J1644/60)/60) /24) +DATE(1970,1,1)</f>
        <v>40708.024618055555</v>
      </c>
      <c r="U1644">
        <f t="shared" si="25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795</v>
      </c>
      <c r="F1645" s="8">
        <f>ROUND(E1645/D1645*100,0)</f>
        <v>16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>ROUND(E1645/M1645, 2)</f>
        <v>21.49</v>
      </c>
      <c r="Q1645" s="10" t="s">
        <v>8319</v>
      </c>
      <c r="R1645" t="s">
        <v>8335</v>
      </c>
      <c r="S1645" s="9">
        <f>(((K1645/60)/60) / 24) +DATE(1970,1,1)</f>
        <v>41146.824212962965</v>
      </c>
      <c r="T1645" s="9">
        <f>(((J1645/60)/60) /24) +DATE(1970,1,1)</f>
        <v>41176.824212962965</v>
      </c>
      <c r="U1645">
        <f t="shared" si="25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795</v>
      </c>
      <c r="F1646" s="8">
        <f>ROUND(E1646/D1646*100,0)</f>
        <v>8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>ROUND(E1646/M1646, 2)</f>
        <v>6.21</v>
      </c>
      <c r="Q1646" s="10" t="s">
        <v>8319</v>
      </c>
      <c r="R1646" t="s">
        <v>8335</v>
      </c>
      <c r="S1646" s="9">
        <f>(((K1646/60)/60) / 24) +DATE(1970,1,1)</f>
        <v>41175.05972222222</v>
      </c>
      <c r="T1646" s="9">
        <f>(((J1646/60)/60) /24) +DATE(1970,1,1)</f>
        <v>41235.101388888892</v>
      </c>
      <c r="U1646">
        <f t="shared" si="25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796</v>
      </c>
      <c r="F1647" s="8">
        <f>ROUND(E1647/D1647*100,0)</f>
        <v>16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>ROUND(E1647/M1647, 2)</f>
        <v>79.599999999999994</v>
      </c>
      <c r="Q1647" s="10" t="s">
        <v>8319</v>
      </c>
      <c r="R1647" t="s">
        <v>8335</v>
      </c>
      <c r="S1647" s="9">
        <f>(((K1647/60)/60) / 24) +DATE(1970,1,1)</f>
        <v>41521.617361111108</v>
      </c>
      <c r="T1647" s="9">
        <f>(((J1647/60)/60) /24) +DATE(1970,1,1)</f>
        <v>41535.617361111108</v>
      </c>
      <c r="U1647">
        <f t="shared" si="25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797</v>
      </c>
      <c r="F1648" s="8">
        <f>ROUND(E1648/D1648*100,0)</f>
        <v>40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>ROUND(E1648/M1648, 2)</f>
        <v>9.6</v>
      </c>
      <c r="Q1648" s="10" t="s">
        <v>8319</v>
      </c>
      <c r="R1648" t="s">
        <v>8335</v>
      </c>
      <c r="S1648" s="9">
        <f>(((K1648/60)/60) / 24) +DATE(1970,1,1)</f>
        <v>41833.450266203705</v>
      </c>
      <c r="T1648" s="9">
        <f>(((J1648/60)/60) /24) +DATE(1970,1,1)</f>
        <v>41865.757638888892</v>
      </c>
      <c r="U1648">
        <f t="shared" si="25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800</v>
      </c>
      <c r="F1649" s="8">
        <f>ROUND(E1649/D1649*100,0)</f>
        <v>16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>ROUND(E1649/M1649, 2)</f>
        <v>17.39</v>
      </c>
      <c r="Q1649" s="10" t="s">
        <v>8319</v>
      </c>
      <c r="R1649" t="s">
        <v>8335</v>
      </c>
      <c r="S1649" s="9">
        <f>(((K1649/60)/60) / 24) +DATE(1970,1,1)</f>
        <v>41039.409456018519</v>
      </c>
      <c r="T1649" s="9">
        <f>(((J1649/60)/60) /24) +DATE(1970,1,1)</f>
        <v>41069.409456018519</v>
      </c>
      <c r="U1649">
        <f t="shared" si="25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800</v>
      </c>
      <c r="F1650" s="8">
        <f>ROUND(E1650/D1650*100,0)</f>
        <v>35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>ROUND(E1650/M1650, 2)</f>
        <v>8.89</v>
      </c>
      <c r="Q1650" s="10" t="s">
        <v>8319</v>
      </c>
      <c r="R1650" t="s">
        <v>8335</v>
      </c>
      <c r="S1650" s="9">
        <f>(((K1650/60)/60) / 24) +DATE(1970,1,1)</f>
        <v>40592.704652777778</v>
      </c>
      <c r="T1650" s="9">
        <f>(((J1650/60)/60) /24) +DATE(1970,1,1)</f>
        <v>40622.662986111114</v>
      </c>
      <c r="U1650">
        <f t="shared" si="25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800</v>
      </c>
      <c r="F1651" s="8">
        <f>ROUND(E1651/D1651*100,0)</f>
        <v>21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>ROUND(E1651/M1651, 2)</f>
        <v>9.8800000000000008</v>
      </c>
      <c r="Q1651" s="10" t="s">
        <v>8319</v>
      </c>
      <c r="R1651" t="s">
        <v>8335</v>
      </c>
      <c r="S1651" s="9">
        <f>(((K1651/60)/60) / 24) +DATE(1970,1,1)</f>
        <v>41737.684664351851</v>
      </c>
      <c r="T1651" s="9">
        <f>(((J1651/60)/60) /24) +DATE(1970,1,1)</f>
        <v>41782.684664351851</v>
      </c>
      <c r="U1651">
        <f t="shared" si="25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800</v>
      </c>
      <c r="F1652" s="8">
        <f>ROUND(E1652/D1652*100,0)</f>
        <v>40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>ROUND(E1652/M1652, 2)</f>
        <v>25</v>
      </c>
      <c r="Q1652" s="10" t="s">
        <v>8319</v>
      </c>
      <c r="R1652" t="s">
        <v>8335</v>
      </c>
      <c r="S1652" s="9">
        <f>(((K1652/60)/60) / 24) +DATE(1970,1,1)</f>
        <v>41526.435613425929</v>
      </c>
      <c r="T1652" s="9">
        <f>(((J1652/60)/60) /24) +DATE(1970,1,1)</f>
        <v>41556.435613425929</v>
      </c>
      <c r="U1652">
        <f t="shared" si="25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800</v>
      </c>
      <c r="F1653" s="8">
        <f>ROUND(E1653/D1653*100,0)</f>
        <v>40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>ROUND(E1653/M1653, 2)</f>
        <v>40</v>
      </c>
      <c r="Q1653" s="10" t="s">
        <v>8319</v>
      </c>
      <c r="R1653" t="s">
        <v>8335</v>
      </c>
      <c r="S1653" s="9">
        <f>(((K1653/60)/60) / 24) +DATE(1970,1,1)</f>
        <v>40625.900694444441</v>
      </c>
      <c r="T1653" s="9">
        <f>(((J1653/60)/60) /24) +DATE(1970,1,1)</f>
        <v>40659.290972222225</v>
      </c>
      <c r="U1653">
        <f t="shared" si="25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800</v>
      </c>
      <c r="F1654" s="8">
        <f>ROUND(E1654/D1654*100,0)</f>
        <v>18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>ROUND(E1654/M1654, 2)</f>
        <v>11.43</v>
      </c>
      <c r="Q1654" s="10" t="s">
        <v>8319</v>
      </c>
      <c r="R1654" t="s">
        <v>8335</v>
      </c>
      <c r="S1654" s="9">
        <f>(((K1654/60)/60) / 24) +DATE(1970,1,1)</f>
        <v>41572.492974537039</v>
      </c>
      <c r="T1654" s="9">
        <f>(((J1654/60)/60) /24) +DATE(1970,1,1)</f>
        <v>41602.534641203703</v>
      </c>
      <c r="U1654">
        <f t="shared" si="25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801</v>
      </c>
      <c r="F1655" s="8">
        <f>ROUND(E1655/D1655*100,0)</f>
        <v>16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>ROUND(E1655/M1655, 2)</f>
        <v>4.7699999999999996</v>
      </c>
      <c r="Q1655" s="10" t="s">
        <v>8319</v>
      </c>
      <c r="R1655" t="s">
        <v>8335</v>
      </c>
      <c r="S1655" s="9">
        <f>(((K1655/60)/60) / 24) +DATE(1970,1,1)</f>
        <v>40626.834444444445</v>
      </c>
      <c r="T1655" s="9">
        <f>(((J1655/60)/60) /24) +DATE(1970,1,1)</f>
        <v>40657.834444444445</v>
      </c>
      <c r="U1655">
        <f t="shared" si="25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801</v>
      </c>
      <c r="F1656" s="8">
        <f>ROUND(E1656/D1656*100,0)</f>
        <v>73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>ROUND(E1656/M1656, 2)</f>
        <v>23.56</v>
      </c>
      <c r="Q1656" s="10" t="s">
        <v>8319</v>
      </c>
      <c r="R1656" t="s">
        <v>8335</v>
      </c>
      <c r="S1656" s="9">
        <f>(((K1656/60)/60) / 24) +DATE(1970,1,1)</f>
        <v>40987.890740740739</v>
      </c>
      <c r="T1656" s="9">
        <f>(((J1656/60)/60) /24) +DATE(1970,1,1)</f>
        <v>41017.890740740739</v>
      </c>
      <c r="U1656">
        <f t="shared" si="25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805</v>
      </c>
      <c r="F1657" s="8">
        <f>ROUND(E1657/D1657*100,0)</f>
        <v>54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>ROUND(E1657/M1657, 2)</f>
        <v>16.77</v>
      </c>
      <c r="Q1657" s="10" t="s">
        <v>8319</v>
      </c>
      <c r="R1657" t="s">
        <v>8335</v>
      </c>
      <c r="S1657" s="9">
        <f>(((K1657/60)/60) / 24) +DATE(1970,1,1)</f>
        <v>40974.791898148149</v>
      </c>
      <c r="T1657" s="9">
        <f>(((J1657/60)/60) /24) +DATE(1970,1,1)</f>
        <v>41004.750231481477</v>
      </c>
      <c r="U1657">
        <f t="shared" si="25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805</v>
      </c>
      <c r="F1658" s="8">
        <f>ROUND(E1658/D1658*100,0)</f>
        <v>11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>ROUND(E1658/M1658, 2)</f>
        <v>16.77</v>
      </c>
      <c r="Q1658" s="10" t="s">
        <v>8319</v>
      </c>
      <c r="R1658" t="s">
        <v>8335</v>
      </c>
      <c r="S1658" s="9">
        <f>(((K1658/60)/60) / 24) +DATE(1970,1,1)</f>
        <v>41226.928842592592</v>
      </c>
      <c r="T1658" s="9">
        <f>(((J1658/60)/60) /24) +DATE(1970,1,1)</f>
        <v>41256.928842592592</v>
      </c>
      <c r="U1658">
        <f t="shared" si="25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805.07</v>
      </c>
      <c r="F1659" s="8">
        <f>ROUND(E1659/D1659*100,0)</f>
        <v>3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>ROUND(E1659/M1659, 2)</f>
        <v>3.64</v>
      </c>
      <c r="Q1659" s="10" t="s">
        <v>8319</v>
      </c>
      <c r="R1659" t="s">
        <v>8335</v>
      </c>
      <c r="S1659" s="9">
        <f>(((K1659/60)/60) / 24) +DATE(1970,1,1)</f>
        <v>41023.782037037039</v>
      </c>
      <c r="T1659" s="9">
        <f>(((J1659/60)/60) /24) +DATE(1970,1,1)</f>
        <v>41053.782037037039</v>
      </c>
      <c r="U1659">
        <f t="shared" si="25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807</v>
      </c>
      <c r="F1660" s="8">
        <f>ROUND(E1660/D1660*100,0)</f>
        <v>13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>ROUND(E1660/M1660, 2)</f>
        <v>7.54</v>
      </c>
      <c r="Q1660" s="10" t="s">
        <v>8319</v>
      </c>
      <c r="R1660" t="s">
        <v>8335</v>
      </c>
      <c r="S1660" s="9">
        <f>(((K1660/60)/60) / 24) +DATE(1970,1,1)</f>
        <v>41223.22184027778</v>
      </c>
      <c r="T1660" s="9">
        <f>(((J1660/60)/60) /24) +DATE(1970,1,1)</f>
        <v>41261.597222222219</v>
      </c>
      <c r="U1660">
        <f t="shared" si="25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810</v>
      </c>
      <c r="F1661" s="8">
        <f>ROUND(E1661/D1661*100,0)</f>
        <v>162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>ROUND(E1661/M1661, 2)</f>
        <v>18</v>
      </c>
      <c r="Q1661" s="10" t="s">
        <v>8319</v>
      </c>
      <c r="R1661" t="s">
        <v>8335</v>
      </c>
      <c r="S1661" s="9">
        <f>(((K1661/60)/60) / 24) +DATE(1970,1,1)</f>
        <v>41596.913437499999</v>
      </c>
      <c r="T1661" s="9">
        <f>(((J1661/60)/60) /24) +DATE(1970,1,1)</f>
        <v>41625.5</v>
      </c>
      <c r="U1661">
        <f t="shared" si="25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810</v>
      </c>
      <c r="F1662" s="8">
        <f>ROUND(E1662/D1662*100,0)</f>
        <v>1013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>ROUND(E1662/M1662, 2)</f>
        <v>22.5</v>
      </c>
      <c r="Q1662" s="10" t="s">
        <v>8319</v>
      </c>
      <c r="R1662" t="s">
        <v>8335</v>
      </c>
      <c r="S1662" s="9">
        <f>(((K1662/60)/60) / 24) +DATE(1970,1,1)</f>
        <v>42459.693865740745</v>
      </c>
      <c r="T1662" s="9">
        <f>(((J1662/60)/60) /24) +DATE(1970,1,1)</f>
        <v>42490.915972222225</v>
      </c>
      <c r="U1662">
        <f t="shared" si="25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811</v>
      </c>
      <c r="F1663" s="8">
        <f>ROUND(E1663/D1663*100,0)</f>
        <v>10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>ROUND(E1663/M1663, 2)</f>
        <v>8.0299999999999994</v>
      </c>
      <c r="Q1663" s="10" t="s">
        <v>8319</v>
      </c>
      <c r="R1663" t="s">
        <v>8335</v>
      </c>
      <c r="S1663" s="9">
        <f>(((K1663/60)/60) / 24) +DATE(1970,1,1)</f>
        <v>42343.998043981483</v>
      </c>
      <c r="T1663" s="9">
        <f>(((J1663/60)/60) /24) +DATE(1970,1,1)</f>
        <v>42386.875</v>
      </c>
      <c r="U1663">
        <f t="shared" si="25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813</v>
      </c>
      <c r="F1664" s="8">
        <f>ROUND(E1664/D1664*100,0)</f>
        <v>10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>ROUND(E1664/M1664, 2)</f>
        <v>13.11</v>
      </c>
      <c r="Q1664" s="10" t="s">
        <v>8319</v>
      </c>
      <c r="R1664" t="s">
        <v>8335</v>
      </c>
      <c r="S1664" s="9">
        <f>(((K1664/60)/60) / 24) +DATE(1970,1,1)</f>
        <v>40848.198333333334</v>
      </c>
      <c r="T1664" s="9">
        <f>(((J1664/60)/60) /24) +DATE(1970,1,1)</f>
        <v>40908.239999999998</v>
      </c>
      <c r="U1664">
        <f t="shared" si="25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814</v>
      </c>
      <c r="F1665" s="8">
        <f>ROUND(E1665/D1665*100,0)</f>
        <v>81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>ROUND(E1665/M1665, 2)</f>
        <v>25.44</v>
      </c>
      <c r="Q1665" s="10" t="s">
        <v>8319</v>
      </c>
      <c r="R1665" t="s">
        <v>8335</v>
      </c>
      <c r="S1665" s="9">
        <f>(((K1665/60)/60) / 24) +DATE(1970,1,1)</f>
        <v>42006.02207175926</v>
      </c>
      <c r="T1665" s="9">
        <f>(((J1665/60)/60) /24) +DATE(1970,1,1)</f>
        <v>42036.02207175926</v>
      </c>
      <c r="U1665">
        <f t="shared" si="25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814</v>
      </c>
      <c r="F1666" s="8">
        <f>ROUND(E1666/D1666*100,0)</f>
        <v>33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>ROUND(E1666/M1666, 2)</f>
        <v>9.15</v>
      </c>
      <c r="Q1666" s="10" t="s">
        <v>8319</v>
      </c>
      <c r="R1666" t="s">
        <v>8335</v>
      </c>
      <c r="S1666" s="9">
        <f>(((K1666/60)/60) / 24) +DATE(1970,1,1)</f>
        <v>40939.761782407404</v>
      </c>
      <c r="T1666" s="9">
        <f>(((J1666/60)/60) /24) +DATE(1970,1,1)</f>
        <v>40984.165972222225</v>
      </c>
      <c r="U1666">
        <f t="shared" si="25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815</v>
      </c>
      <c r="F1667" s="8">
        <f>ROUND(E1667/D1667*100,0)</f>
        <v>23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>ROUND(E1667/M1667, 2)</f>
        <v>8.76</v>
      </c>
      <c r="Q1667" s="10" t="s">
        <v>8319</v>
      </c>
      <c r="R1667" t="s">
        <v>8335</v>
      </c>
      <c r="S1667" s="9">
        <f>(((K1667/60)/60) / 24) +DATE(1970,1,1)</f>
        <v>40564.649456018517</v>
      </c>
      <c r="T1667" s="9">
        <f>(((J1667/60)/60) /24) +DATE(1970,1,1)</f>
        <v>40596.125</v>
      </c>
      <c r="U1667">
        <f t="shared" ref="U1667:U1730" si="26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820</v>
      </c>
      <c r="F1668" s="8">
        <f>ROUND(E1668/D1668*100,0)</f>
        <v>33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>ROUND(E1668/M1668, 2)</f>
        <v>8.3699999999999992</v>
      </c>
      <c r="Q1668" s="10" t="s">
        <v>8319</v>
      </c>
      <c r="R1668" t="s">
        <v>8335</v>
      </c>
      <c r="S1668" s="9">
        <f>(((K1668/60)/60) / 24) +DATE(1970,1,1)</f>
        <v>41331.253159722226</v>
      </c>
      <c r="T1668" s="9">
        <f>(((J1668/60)/60) /24) +DATE(1970,1,1)</f>
        <v>41361.211493055554</v>
      </c>
      <c r="U1668">
        <f t="shared" si="26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821</v>
      </c>
      <c r="F1669" s="8">
        <f>ROUND(E1669/D1669*100,0)</f>
        <v>24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>ROUND(E1669/M1669, 2)</f>
        <v>10.01</v>
      </c>
      <c r="Q1669" s="10" t="s">
        <v>8319</v>
      </c>
      <c r="R1669" t="s">
        <v>8335</v>
      </c>
      <c r="S1669" s="9">
        <f>(((K1669/60)/60) / 24) +DATE(1970,1,1)</f>
        <v>41682.0705787037</v>
      </c>
      <c r="T1669" s="9">
        <f>(((J1669/60)/60) /24) +DATE(1970,1,1)</f>
        <v>41709.290972222225</v>
      </c>
      <c r="U1669">
        <f t="shared" si="26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</v>
      </c>
      <c r="F1670" s="8">
        <f>ROUND(E1670/D1670*100,0)</f>
        <v>10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>ROUND(E1670/M1670, 2)</f>
        <v>7.08</v>
      </c>
      <c r="Q1670" s="10" t="s">
        <v>8319</v>
      </c>
      <c r="R1670" t="s">
        <v>8335</v>
      </c>
      <c r="S1670" s="9">
        <f>(((K1670/60)/60) / 24) +DATE(1970,1,1)</f>
        <v>40845.14975694444</v>
      </c>
      <c r="T1670" s="9">
        <f>(((J1670/60)/60) /24) +DATE(1970,1,1)</f>
        <v>40875.191423611112</v>
      </c>
      <c r="U1670">
        <f t="shared" si="26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824</v>
      </c>
      <c r="F1671" s="8">
        <f>ROUND(E1671/D1671*100,0)</f>
        <v>41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>ROUND(E1671/M1671, 2)</f>
        <v>15.85</v>
      </c>
      <c r="Q1671" s="10" t="s">
        <v>8319</v>
      </c>
      <c r="R1671" t="s">
        <v>8335</v>
      </c>
      <c r="S1671" s="9">
        <f>(((K1671/60)/60) / 24) +DATE(1970,1,1)</f>
        <v>42461.885138888887</v>
      </c>
      <c r="T1671" s="9">
        <f>(((J1671/60)/60) /24) +DATE(1970,1,1)</f>
        <v>42521.885138888887</v>
      </c>
      <c r="U1671">
        <f t="shared" si="26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825</v>
      </c>
      <c r="F1672" s="8">
        <f>ROUND(E1672/D1672*100,0)</f>
        <v>83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>ROUND(E1672/M1672, 2)</f>
        <v>35.869999999999997</v>
      </c>
      <c r="Q1672" s="10" t="s">
        <v>8319</v>
      </c>
      <c r="R1672" t="s">
        <v>8335</v>
      </c>
      <c r="S1672" s="9">
        <f>(((K1672/60)/60) / 24) +DATE(1970,1,1)</f>
        <v>40313.930543981485</v>
      </c>
      <c r="T1672" s="9">
        <f>(((J1672/60)/60) /24) +DATE(1970,1,1)</f>
        <v>40364.166666666664</v>
      </c>
      <c r="U1672">
        <f t="shared" si="26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827</v>
      </c>
      <c r="F1673" s="8">
        <f>ROUND(E1673/D1673*100,0)</f>
        <v>41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>ROUND(E1673/M1673, 2)</f>
        <v>10.74</v>
      </c>
      <c r="Q1673" s="10" t="s">
        <v>8319</v>
      </c>
      <c r="R1673" t="s">
        <v>8335</v>
      </c>
      <c r="S1673" s="9">
        <f>(((K1673/60)/60) / 24) +DATE(1970,1,1)</f>
        <v>42553.54414351852</v>
      </c>
      <c r="T1673" s="9">
        <f>(((J1673/60)/60) /24) +DATE(1970,1,1)</f>
        <v>42583.54414351852</v>
      </c>
      <c r="U1673">
        <f t="shared" si="26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831</v>
      </c>
      <c r="F1674" s="8">
        <f>ROUND(E1674/D1674*100,0)</f>
        <v>49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>ROUND(E1674/M1674, 2)</f>
        <v>16.96</v>
      </c>
      <c r="Q1674" s="10" t="s">
        <v>8319</v>
      </c>
      <c r="R1674" t="s">
        <v>8335</v>
      </c>
      <c r="S1674" s="9">
        <f>(((K1674/60)/60) / 24) +DATE(1970,1,1)</f>
        <v>41034.656597222223</v>
      </c>
      <c r="T1674" s="9">
        <f>(((J1674/60)/60) /24) +DATE(1970,1,1)</f>
        <v>41064.656597222223</v>
      </c>
      <c r="U1674">
        <f t="shared" si="26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835</v>
      </c>
      <c r="F1675" s="8">
        <f>ROUND(E1675/D1675*100,0)</f>
        <v>40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>ROUND(E1675/M1675, 2)</f>
        <v>14.15</v>
      </c>
      <c r="Q1675" s="10" t="s">
        <v>8319</v>
      </c>
      <c r="R1675" t="s">
        <v>8335</v>
      </c>
      <c r="S1675" s="9">
        <f>(((K1675/60)/60) / 24) +DATE(1970,1,1)</f>
        <v>42039.878379629634</v>
      </c>
      <c r="T1675" s="9">
        <f>(((J1675/60)/60) /24) +DATE(1970,1,1)</f>
        <v>42069.878379629634</v>
      </c>
      <c r="U1675">
        <f t="shared" si="26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837</v>
      </c>
      <c r="F1676" s="8">
        <f>ROUND(E1676/D1676*100,0)</f>
        <v>17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>ROUND(E1676/M1676, 2)</f>
        <v>7.41</v>
      </c>
      <c r="Q1676" s="10" t="s">
        <v>8319</v>
      </c>
      <c r="R1676" t="s">
        <v>8335</v>
      </c>
      <c r="S1676" s="9">
        <f>(((K1676/60)/60) / 24) +DATE(1970,1,1)</f>
        <v>42569.605393518519</v>
      </c>
      <c r="T1676" s="9">
        <f>(((J1676/60)/60) /24) +DATE(1970,1,1)</f>
        <v>42600.290972222225</v>
      </c>
      <c r="U1676">
        <f t="shared" si="26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838</v>
      </c>
      <c r="F1677" s="8">
        <f>ROUND(E1677/D1677*100,0)</f>
        <v>84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>ROUND(E1677/M1677, 2)</f>
        <v>24.65</v>
      </c>
      <c r="Q1677" s="10" t="s">
        <v>8319</v>
      </c>
      <c r="R1677" t="s">
        <v>8335</v>
      </c>
      <c r="S1677" s="9">
        <f>(((K1677/60)/60) / 24) +DATE(1970,1,1)</f>
        <v>40802.733101851853</v>
      </c>
      <c r="T1677" s="9">
        <f>(((J1677/60)/60) /24) +DATE(1970,1,1)</f>
        <v>40832.918749999997</v>
      </c>
      <c r="U1677">
        <f t="shared" si="26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842</v>
      </c>
      <c r="F1678" s="8">
        <f>ROUND(E1678/D1678*100,0)</f>
        <v>28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>ROUND(E1678/M1678, 2)</f>
        <v>20.05</v>
      </c>
      <c r="Q1678" s="10" t="s">
        <v>8319</v>
      </c>
      <c r="R1678" t="s">
        <v>8335</v>
      </c>
      <c r="S1678" s="9">
        <f>(((K1678/60)/60) / 24) +DATE(1970,1,1)</f>
        <v>40973.72623842593</v>
      </c>
      <c r="T1678" s="9">
        <f>(((J1678/60)/60) /24) +DATE(1970,1,1)</f>
        <v>41020.165972222225</v>
      </c>
      <c r="U1678">
        <f t="shared" si="26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850</v>
      </c>
      <c r="F1679" s="8">
        <f>ROUND(E1679/D1679*100,0)</f>
        <v>14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>ROUND(E1679/M1679, 2)</f>
        <v>20.239999999999998</v>
      </c>
      <c r="Q1679" s="10" t="s">
        <v>8319</v>
      </c>
      <c r="R1679" t="s">
        <v>8335</v>
      </c>
      <c r="S1679" s="9">
        <f>(((K1679/60)/60) / 24) +DATE(1970,1,1)</f>
        <v>42416.407129629632</v>
      </c>
      <c r="T1679" s="9">
        <f>(((J1679/60)/60) /24) +DATE(1970,1,1)</f>
        <v>42476.249305555553</v>
      </c>
      <c r="U1679">
        <f t="shared" si="2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850</v>
      </c>
      <c r="F1680" s="8">
        <f>ROUND(E1680/D1680*100,0)</f>
        <v>57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>ROUND(E1680/M1680, 2)</f>
        <v>17.350000000000001</v>
      </c>
      <c r="Q1680" s="10" t="s">
        <v>8319</v>
      </c>
      <c r="R1680" t="s">
        <v>8335</v>
      </c>
      <c r="S1680" s="9">
        <f>(((K1680/60)/60) / 24) +DATE(1970,1,1)</f>
        <v>41662.854988425926</v>
      </c>
      <c r="T1680" s="9">
        <f>(((J1680/60)/60) /24) +DATE(1970,1,1)</f>
        <v>41676.854988425926</v>
      </c>
      <c r="U1680">
        <f t="shared" si="26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850</v>
      </c>
      <c r="F1681" s="8">
        <f>ROUND(E1681/D1681*100,0)</f>
        <v>43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>ROUND(E1681/M1681, 2)</f>
        <v>15.18</v>
      </c>
      <c r="Q1681" s="10" t="s">
        <v>8319</v>
      </c>
      <c r="R1681" t="s">
        <v>8335</v>
      </c>
      <c r="S1681" s="9">
        <f>(((K1681/60)/60) / 24) +DATE(1970,1,1)</f>
        <v>40723.068807870368</v>
      </c>
      <c r="T1681" s="9">
        <f>(((J1681/60)/60) /24) +DATE(1970,1,1)</f>
        <v>40746.068807870368</v>
      </c>
      <c r="U1681">
        <f t="shared" si="26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850</v>
      </c>
      <c r="F1682" s="8">
        <f>ROUND(E1682/D1682*100,0)</f>
        <v>85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>ROUND(E1682/M1682, 2)</f>
        <v>34</v>
      </c>
      <c r="Q1682" s="10" t="s">
        <v>8319</v>
      </c>
      <c r="R1682" t="s">
        <v>8335</v>
      </c>
      <c r="S1682" s="9">
        <f>(((K1682/60)/60) / 24) +DATE(1970,1,1)</f>
        <v>41802.757719907408</v>
      </c>
      <c r="T1682" s="9">
        <f>(((J1682/60)/60) /24) +DATE(1970,1,1)</f>
        <v>41832.757719907408</v>
      </c>
      <c r="U1682">
        <f t="shared" si="26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850</v>
      </c>
      <c r="F1683" s="8">
        <f>ROUND(E1683/D1683*100,0)</f>
        <v>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>ROUND(E1683/M1683, 2)</f>
        <v>0.96</v>
      </c>
      <c r="Q1683" s="10" t="s">
        <v>8319</v>
      </c>
      <c r="R1683" t="s">
        <v>8334</v>
      </c>
      <c r="S1683" s="9">
        <f>(((K1683/60)/60) / 24) +DATE(1970,1,1)</f>
        <v>42774.121342592596</v>
      </c>
      <c r="T1683" s="9">
        <f>(((J1683/60)/60) /24) +DATE(1970,1,1)</f>
        <v>42823.083333333328</v>
      </c>
      <c r="U1683">
        <f t="shared" si="26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852</v>
      </c>
      <c r="F1684" s="8">
        <f>ROUND(E1684/D1684*100,0)</f>
        <v>14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t="e">
        <f>ROUND(E1684/M1684, 2)</f>
        <v>#DIV/0!</v>
      </c>
      <c r="Q1684" s="10" t="s">
        <v>8319</v>
      </c>
      <c r="R1684" t="s">
        <v>8334</v>
      </c>
      <c r="S1684" s="9">
        <f>(((K1684/60)/60) / 24) +DATE(1970,1,1)</f>
        <v>42779.21365740741</v>
      </c>
      <c r="T1684" s="9">
        <f>(((J1684/60)/60) /24) +DATE(1970,1,1)</f>
        <v>42839.171990740739</v>
      </c>
      <c r="U1684">
        <f t="shared" si="2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852</v>
      </c>
      <c r="F1685" s="8">
        <f>ROUND(E1685/D1685*100,0)</f>
        <v>24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>ROUND(E1685/M1685, 2)</f>
        <v>85.2</v>
      </c>
      <c r="Q1685" s="10" t="s">
        <v>8319</v>
      </c>
      <c r="R1685" t="s">
        <v>8334</v>
      </c>
      <c r="S1685" s="9">
        <f>(((K1685/60)/60) / 24) +DATE(1970,1,1)</f>
        <v>42808.781689814816</v>
      </c>
      <c r="T1685" s="9">
        <f>(((J1685/60)/60) /24) +DATE(1970,1,1)</f>
        <v>42832.781689814816</v>
      </c>
      <c r="U1685">
        <f t="shared" si="2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855</v>
      </c>
      <c r="F1686" s="8">
        <f>ROUND(E1686/D1686*100,0)</f>
        <v>11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>ROUND(E1686/M1686, 2)</f>
        <v>8.4700000000000006</v>
      </c>
      <c r="Q1686" s="10" t="s">
        <v>8319</v>
      </c>
      <c r="R1686" t="s">
        <v>8334</v>
      </c>
      <c r="S1686" s="9">
        <f>(((K1686/60)/60) / 24) +DATE(1970,1,1)</f>
        <v>42783.815289351856</v>
      </c>
      <c r="T1686" s="9">
        <f>(((J1686/60)/60) /24) +DATE(1970,1,1)</f>
        <v>42811.773622685185</v>
      </c>
      <c r="U1686">
        <f t="shared" si="2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858</v>
      </c>
      <c r="F1687" s="8">
        <f>ROUND(E1687/D1687*100,0)</f>
        <v>245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>ROUND(E1687/M1687, 2)</f>
        <v>57.2</v>
      </c>
      <c r="Q1687" s="10" t="s">
        <v>8319</v>
      </c>
      <c r="R1687" t="s">
        <v>8334</v>
      </c>
      <c r="S1687" s="9">
        <f>(((K1687/60)/60) / 24) +DATE(1970,1,1)</f>
        <v>42788.2502662037</v>
      </c>
      <c r="T1687" s="9">
        <f>(((J1687/60)/60) /24) +DATE(1970,1,1)</f>
        <v>42818.208599537036</v>
      </c>
      <c r="U1687">
        <f t="shared" si="2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860</v>
      </c>
      <c r="F1688" s="8">
        <f>ROUND(E1688/D1688*100,0)</f>
        <v>17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>ROUND(E1688/M1688, 2)</f>
        <v>860</v>
      </c>
      <c r="Q1688" s="10" t="s">
        <v>8319</v>
      </c>
      <c r="R1688" t="s">
        <v>8334</v>
      </c>
      <c r="S1688" s="9">
        <f>(((K1688/60)/60) / 24) +DATE(1970,1,1)</f>
        <v>42792.843969907408</v>
      </c>
      <c r="T1688" s="9">
        <f>(((J1688/60)/60) /24) +DATE(1970,1,1)</f>
        <v>42852.802303240736</v>
      </c>
      <c r="U1688">
        <f t="shared" si="2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861</v>
      </c>
      <c r="F1689" s="8">
        <f>ROUND(E1689/D1689*100,0)</f>
        <v>9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>ROUND(E1689/M1689, 2)</f>
        <v>22.08</v>
      </c>
      <c r="Q1689" s="10" t="s">
        <v>8319</v>
      </c>
      <c r="R1689" t="s">
        <v>8334</v>
      </c>
      <c r="S1689" s="9">
        <f>(((K1689/60)/60) / 24) +DATE(1970,1,1)</f>
        <v>42802.046817129631</v>
      </c>
      <c r="T1689" s="9">
        <f>(((J1689/60)/60) /24) +DATE(1970,1,1)</f>
        <v>42835.84375</v>
      </c>
      <c r="U1689">
        <f t="shared" si="2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861</v>
      </c>
      <c r="F1690" s="8">
        <f>ROUND(E1690/D1690*100,0)</f>
        <v>22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>ROUND(E1690/M1690, 2)</f>
        <v>123</v>
      </c>
      <c r="Q1690" s="10" t="s">
        <v>8319</v>
      </c>
      <c r="R1690" t="s">
        <v>8334</v>
      </c>
      <c r="S1690" s="9">
        <f>(((K1690/60)/60) / 24) +DATE(1970,1,1)</f>
        <v>42804.534652777773</v>
      </c>
      <c r="T1690" s="9">
        <f>(((J1690/60)/60) /24) +DATE(1970,1,1)</f>
        <v>42834.492986111116</v>
      </c>
      <c r="U1690">
        <f t="shared" si="2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865</v>
      </c>
      <c r="F1691" s="8">
        <f>ROUND(E1691/D1691*100,0)</f>
        <v>36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>ROUND(E1691/M1691, 2)</f>
        <v>61.79</v>
      </c>
      <c r="Q1691" s="10" t="s">
        <v>8319</v>
      </c>
      <c r="R1691" t="s">
        <v>8334</v>
      </c>
      <c r="S1691" s="9">
        <f>(((K1691/60)/60) / 24) +DATE(1970,1,1)</f>
        <v>42780.942476851851</v>
      </c>
      <c r="T1691" s="9">
        <f>(((J1691/60)/60) /24) +DATE(1970,1,1)</f>
        <v>42810.900810185187</v>
      </c>
      <c r="U1691">
        <f t="shared" si="2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867</v>
      </c>
      <c r="F1692" s="8">
        <f>ROUND(E1692/D1692*100,0)</f>
        <v>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>ROUND(E1692/M1692, 2)</f>
        <v>78.819999999999993</v>
      </c>
      <c r="Q1692" s="10" t="s">
        <v>8319</v>
      </c>
      <c r="R1692" t="s">
        <v>8334</v>
      </c>
      <c r="S1692" s="9">
        <f>(((K1692/60)/60) / 24) +DATE(1970,1,1)</f>
        <v>42801.43104166667</v>
      </c>
      <c r="T1692" s="9">
        <f>(((J1692/60)/60) /24) +DATE(1970,1,1)</f>
        <v>42831.389374999999</v>
      </c>
      <c r="U1692">
        <f t="shared" si="2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872</v>
      </c>
      <c r="F1693" s="8">
        <f>ROUND(E1693/D1693*100,0)</f>
        <v>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>ROUND(E1693/M1693, 2)</f>
        <v>22.95</v>
      </c>
      <c r="Q1693" s="10" t="s">
        <v>8319</v>
      </c>
      <c r="R1693" t="s">
        <v>8334</v>
      </c>
      <c r="S1693" s="9">
        <f>(((K1693/60)/60) / 24) +DATE(1970,1,1)</f>
        <v>42795.701481481476</v>
      </c>
      <c r="T1693" s="9">
        <f>(((J1693/60)/60) /24) +DATE(1970,1,1)</f>
        <v>42828.041666666672</v>
      </c>
      <c r="U1693">
        <f t="shared" si="2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875</v>
      </c>
      <c r="F1694" s="8">
        <f>ROUND(E1694/D1694*100,0)</f>
        <v>18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>ROUND(E1694/M1694, 2)</f>
        <v>58.33</v>
      </c>
      <c r="Q1694" s="10" t="s">
        <v>8319</v>
      </c>
      <c r="R1694" t="s">
        <v>8334</v>
      </c>
      <c r="S1694" s="9">
        <f>(((K1694/60)/60) / 24) +DATE(1970,1,1)</f>
        <v>42788.151238425926</v>
      </c>
      <c r="T1694" s="9">
        <f>(((J1694/60)/60) /24) +DATE(1970,1,1)</f>
        <v>42820.999305555553</v>
      </c>
      <c r="U1694">
        <f t="shared" si="2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875</v>
      </c>
      <c r="F1695" s="8">
        <f>ROUND(E1695/D1695*100,0)</f>
        <v>29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>ROUND(E1695/M1695, 2)</f>
        <v>109.38</v>
      </c>
      <c r="Q1695" s="10" t="s">
        <v>8319</v>
      </c>
      <c r="R1695" t="s">
        <v>8334</v>
      </c>
      <c r="S1695" s="9">
        <f>(((K1695/60)/60) / 24) +DATE(1970,1,1)</f>
        <v>42803.920277777783</v>
      </c>
      <c r="T1695" s="9">
        <f>(((J1695/60)/60) /24) +DATE(1970,1,1)</f>
        <v>42834.833333333328</v>
      </c>
      <c r="U1695">
        <f t="shared" si="2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876</v>
      </c>
      <c r="F1696" s="8">
        <f>ROUND(E1696/D1696*100,0)</f>
        <v>9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>ROUND(E1696/M1696, 2)</f>
        <v>876</v>
      </c>
      <c r="Q1696" s="10" t="s">
        <v>8319</v>
      </c>
      <c r="R1696" t="s">
        <v>8334</v>
      </c>
      <c r="S1696" s="9">
        <f>(((K1696/60)/60) / 24) +DATE(1970,1,1)</f>
        <v>42791.669837962967</v>
      </c>
      <c r="T1696" s="9">
        <f>(((J1696/60)/60) /24) +DATE(1970,1,1)</f>
        <v>42821.191666666666</v>
      </c>
      <c r="U1696">
        <f t="shared" si="2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879</v>
      </c>
      <c r="F1697" s="8">
        <f>ROUND(E1697/D1697*100,0)</f>
        <v>7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>ROUND(E1697/M1697, 2)</f>
        <v>38.22</v>
      </c>
      <c r="Q1697" s="10" t="s">
        <v>8319</v>
      </c>
      <c r="R1697" t="s">
        <v>8334</v>
      </c>
      <c r="S1697" s="9">
        <f>(((K1697/60)/60) / 24) +DATE(1970,1,1)</f>
        <v>42801.031412037039</v>
      </c>
      <c r="T1697" s="9">
        <f>(((J1697/60)/60) /24) +DATE(1970,1,1)</f>
        <v>42835.041666666672</v>
      </c>
      <c r="U1697">
        <f t="shared" si="2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880</v>
      </c>
      <c r="F1698" s="8">
        <f>ROUND(E1698/D1698*100,0)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t="e">
        <f>ROUND(E1698/M1698, 2)</f>
        <v>#DIV/0!</v>
      </c>
      <c r="Q1698" s="10" t="s">
        <v>8319</v>
      </c>
      <c r="R1698" t="s">
        <v>8334</v>
      </c>
      <c r="S1698" s="9">
        <f>(((K1698/60)/60) / 24) +DATE(1970,1,1)</f>
        <v>42796.069571759261</v>
      </c>
      <c r="T1698" s="9">
        <f>(((J1698/60)/60) /24) +DATE(1970,1,1)</f>
        <v>42826.027905092589</v>
      </c>
      <c r="U1698">
        <f t="shared" si="2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881</v>
      </c>
      <c r="F1699" s="8">
        <f>ROUND(E1699/D1699*100,0)</f>
        <v>7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>ROUND(E1699/M1699, 2)</f>
        <v>40.049999999999997</v>
      </c>
      <c r="Q1699" s="10" t="s">
        <v>8319</v>
      </c>
      <c r="R1699" t="s">
        <v>8334</v>
      </c>
      <c r="S1699" s="9">
        <f>(((K1699/60)/60) / 24) +DATE(1970,1,1)</f>
        <v>42805.032962962956</v>
      </c>
      <c r="T1699" s="9">
        <f>(((J1699/60)/60) /24) +DATE(1970,1,1)</f>
        <v>42834.991296296299</v>
      </c>
      <c r="U1699">
        <f t="shared" si="2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881</v>
      </c>
      <c r="F1700" s="8">
        <f>ROUND(E1700/D1700*100,0)</f>
        <v>1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t="e">
        <f>ROUND(E1700/M1700, 2)</f>
        <v>#DIV/0!</v>
      </c>
      <c r="Q1700" s="10" t="s">
        <v>8319</v>
      </c>
      <c r="R1700" t="s">
        <v>8334</v>
      </c>
      <c r="S1700" s="9">
        <f>(((K1700/60)/60) / 24) +DATE(1970,1,1)</f>
        <v>42796.207870370374</v>
      </c>
      <c r="T1700" s="9">
        <f>(((J1700/60)/60) /24) +DATE(1970,1,1)</f>
        <v>42820.147916666669</v>
      </c>
      <c r="U1700">
        <f t="shared" si="2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881</v>
      </c>
      <c r="F1701" s="8">
        <f>ROUND(E1701/D1701*100,0)</f>
        <v>17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>ROUND(E1701/M1701, 2)</f>
        <v>220.25</v>
      </c>
      <c r="Q1701" s="10" t="s">
        <v>8319</v>
      </c>
      <c r="R1701" t="s">
        <v>8334</v>
      </c>
      <c r="S1701" s="9">
        <f>(((K1701/60)/60) / 24) +DATE(1970,1,1)</f>
        <v>42806.863946759258</v>
      </c>
      <c r="T1701" s="9">
        <f>(((J1701/60)/60) /24) +DATE(1970,1,1)</f>
        <v>42836.863946759258</v>
      </c>
      <c r="U1701">
        <f t="shared" si="2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885</v>
      </c>
      <c r="F1702" s="8">
        <f>ROUND(E1702/D1702*100,0)</f>
        <v>4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>ROUND(E1702/M1702, 2)</f>
        <v>11.2</v>
      </c>
      <c r="Q1702" s="10" t="s">
        <v>8319</v>
      </c>
      <c r="R1702" t="s">
        <v>8334</v>
      </c>
      <c r="S1702" s="9">
        <f>(((K1702/60)/60) / 24) +DATE(1970,1,1)</f>
        <v>42796.071643518517</v>
      </c>
      <c r="T1702" s="9">
        <f>(((J1702/60)/60) /24) +DATE(1970,1,1)</f>
        <v>42826.166666666672</v>
      </c>
      <c r="U1702">
        <f t="shared" si="2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885</v>
      </c>
      <c r="F1703" s="8">
        <f>ROUND(E1703/D1703*100,0)</f>
        <v>18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>ROUND(E1703/M1703, 2)</f>
        <v>442.5</v>
      </c>
      <c r="Q1703" s="10" t="s">
        <v>8319</v>
      </c>
      <c r="R1703" t="s">
        <v>8334</v>
      </c>
      <c r="S1703" s="9">
        <f>(((K1703/60)/60) / 24) +DATE(1970,1,1)</f>
        <v>41989.664409722223</v>
      </c>
      <c r="T1703" s="9">
        <f>(((J1703/60)/60) /24) +DATE(1970,1,1)</f>
        <v>42019.664409722223</v>
      </c>
      <c r="U1703">
        <f t="shared" si="2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886</v>
      </c>
      <c r="F1704" s="8">
        <f>ROUND(E1704/D1704*100,0)</f>
        <v>5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>ROUND(E1704/M1704, 2)</f>
        <v>886</v>
      </c>
      <c r="Q1704" s="10" t="s">
        <v>8319</v>
      </c>
      <c r="R1704" t="s">
        <v>8334</v>
      </c>
      <c r="S1704" s="9">
        <f>(((K1704/60)/60) / 24) +DATE(1970,1,1)</f>
        <v>42063.869791666672</v>
      </c>
      <c r="T1704" s="9">
        <f>(((J1704/60)/60) /24) +DATE(1970,1,1)</f>
        <v>42093.828125</v>
      </c>
      <c r="U1704">
        <f t="shared" si="2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886</v>
      </c>
      <c r="F1705" s="8">
        <f>ROUND(E1705/D1705*100,0)</f>
        <v>18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>ROUND(E1705/M1705, 2)</f>
        <v>443</v>
      </c>
      <c r="Q1705" s="10" t="s">
        <v>8319</v>
      </c>
      <c r="R1705" t="s">
        <v>8334</v>
      </c>
      <c r="S1705" s="9">
        <f>(((K1705/60)/60) / 24) +DATE(1970,1,1)</f>
        <v>42187.281678240746</v>
      </c>
      <c r="T1705" s="9">
        <f>(((J1705/60)/60) /24) +DATE(1970,1,1)</f>
        <v>42247.281678240746</v>
      </c>
      <c r="U1705">
        <f t="shared" si="2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890</v>
      </c>
      <c r="F1706" s="8">
        <f>ROUND(E1706/D1706*100,0)</f>
        <v>45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>ROUND(E1706/M1706, 2)</f>
        <v>80.91</v>
      </c>
      <c r="Q1706" s="10" t="s">
        <v>8319</v>
      </c>
      <c r="R1706" t="s">
        <v>8334</v>
      </c>
      <c r="S1706" s="9">
        <f>(((K1706/60)/60) / 24) +DATE(1970,1,1)</f>
        <v>42021.139733796299</v>
      </c>
      <c r="T1706" s="9">
        <f>(((J1706/60)/60) /24) +DATE(1970,1,1)</f>
        <v>42051.139733796299</v>
      </c>
      <c r="U1706">
        <f t="shared" si="2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890</v>
      </c>
      <c r="F1707" s="8">
        <f>ROUND(E1707/D1707*100,0)</f>
        <v>45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t="e">
        <f>ROUND(E1707/M1707, 2)</f>
        <v>#DIV/0!</v>
      </c>
      <c r="Q1707" s="10" t="s">
        <v>8319</v>
      </c>
      <c r="R1707" t="s">
        <v>8334</v>
      </c>
      <c r="S1707" s="9">
        <f>(((K1707/60)/60) / 24) +DATE(1970,1,1)</f>
        <v>42245.016736111109</v>
      </c>
      <c r="T1707" s="9">
        <f>(((J1707/60)/60) /24) +DATE(1970,1,1)</f>
        <v>42256.666666666672</v>
      </c>
      <c r="U1707">
        <f t="shared" si="2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891</v>
      </c>
      <c r="F1708" s="8">
        <f>ROUND(E1708/D1708*100,0)</f>
        <v>16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t="e">
        <f>ROUND(E1708/M1708, 2)</f>
        <v>#DIV/0!</v>
      </c>
      <c r="Q1708" s="10" t="s">
        <v>8319</v>
      </c>
      <c r="R1708" t="s">
        <v>8334</v>
      </c>
      <c r="S1708" s="9">
        <f>(((K1708/60)/60) / 24) +DATE(1970,1,1)</f>
        <v>42179.306388888886</v>
      </c>
      <c r="T1708" s="9">
        <f>(((J1708/60)/60) /24) +DATE(1970,1,1)</f>
        <v>42239.306388888886</v>
      </c>
      <c r="U1708">
        <f t="shared" si="2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895</v>
      </c>
      <c r="F1709" s="8">
        <f>ROUND(E1709/D1709*100,0)</f>
        <v>18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>ROUND(E1709/M1709, 2)</f>
        <v>99.44</v>
      </c>
      <c r="Q1709" s="10" t="s">
        <v>8319</v>
      </c>
      <c r="R1709" t="s">
        <v>8334</v>
      </c>
      <c r="S1709" s="9">
        <f>(((K1709/60)/60) / 24) +DATE(1970,1,1)</f>
        <v>42427.721006944441</v>
      </c>
      <c r="T1709" s="9">
        <f>(((J1709/60)/60) /24) +DATE(1970,1,1)</f>
        <v>42457.679340277777</v>
      </c>
      <c r="U1709">
        <f t="shared" si="2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895</v>
      </c>
      <c r="F1710" s="8">
        <f>ROUND(E1710/D1710*100,0)</f>
        <v>13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t="e">
        <f>ROUND(E1710/M1710, 2)</f>
        <v>#DIV/0!</v>
      </c>
      <c r="Q1710" s="10" t="s">
        <v>8319</v>
      </c>
      <c r="R1710" t="s">
        <v>8334</v>
      </c>
      <c r="S1710" s="9">
        <f>(((K1710/60)/60) / 24) +DATE(1970,1,1)</f>
        <v>42451.866967592592</v>
      </c>
      <c r="T1710" s="9">
        <f>(((J1710/60)/60) /24) +DATE(1970,1,1)</f>
        <v>42491.866967592592</v>
      </c>
      <c r="U1710">
        <f t="shared" si="2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898</v>
      </c>
      <c r="F1711" s="8">
        <f>ROUND(E1711/D1711*100,0)</f>
        <v>51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>ROUND(E1711/M1711, 2)</f>
        <v>224.5</v>
      </c>
      <c r="Q1711" s="10" t="s">
        <v>8319</v>
      </c>
      <c r="R1711" t="s">
        <v>8334</v>
      </c>
      <c r="S1711" s="9">
        <f>(((K1711/60)/60) / 24) +DATE(1970,1,1)</f>
        <v>41841.56381944444</v>
      </c>
      <c r="T1711" s="9">
        <f>(((J1711/60)/60) /24) +DATE(1970,1,1)</f>
        <v>41882.818749999999</v>
      </c>
      <c r="U1711">
        <f t="shared" si="2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900</v>
      </c>
      <c r="F1712" s="8">
        <f>ROUND(E1712/D1712*100,0)</f>
        <v>18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>ROUND(E1712/M1712, 2)</f>
        <v>900</v>
      </c>
      <c r="Q1712" s="10" t="s">
        <v>8319</v>
      </c>
      <c r="R1712" t="s">
        <v>8334</v>
      </c>
      <c r="S1712" s="9">
        <f>(((K1712/60)/60) / 24) +DATE(1970,1,1)</f>
        <v>42341.59129629629</v>
      </c>
      <c r="T1712" s="9">
        <f>(((J1712/60)/60) /24) +DATE(1970,1,1)</f>
        <v>42387.541666666672</v>
      </c>
      <c r="U1712">
        <f t="shared" si="2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900</v>
      </c>
      <c r="F1713" s="8">
        <f>ROUND(E1713/D1713*100,0)</f>
        <v>9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>ROUND(E1713/M1713, 2)</f>
        <v>450</v>
      </c>
      <c r="Q1713" s="10" t="s">
        <v>8319</v>
      </c>
      <c r="R1713" t="s">
        <v>8334</v>
      </c>
      <c r="S1713" s="9">
        <f>(((K1713/60)/60) / 24) +DATE(1970,1,1)</f>
        <v>41852.646226851852</v>
      </c>
      <c r="T1713" s="9">
        <f>(((J1713/60)/60) /24) +DATE(1970,1,1)</f>
        <v>41883.646226851852</v>
      </c>
      <c r="U1713">
        <f t="shared" si="2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903.14</v>
      </c>
      <c r="F1714" s="8">
        <f>ROUND(E1714/D1714*100,0)</f>
        <v>18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t="e">
        <f>ROUND(E1714/M1714, 2)</f>
        <v>#DIV/0!</v>
      </c>
      <c r="Q1714" s="10" t="s">
        <v>8319</v>
      </c>
      <c r="R1714" t="s">
        <v>8334</v>
      </c>
      <c r="S1714" s="9">
        <f>(((K1714/60)/60) / 24) +DATE(1970,1,1)</f>
        <v>42125.913807870369</v>
      </c>
      <c r="T1714" s="9">
        <f>(((J1714/60)/60) /24) +DATE(1970,1,1)</f>
        <v>42185.913807870369</v>
      </c>
      <c r="U1714">
        <f t="shared" si="2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904</v>
      </c>
      <c r="F1715" s="8">
        <f>ROUND(E1715/D1715*100,0)</f>
        <v>30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>ROUND(E1715/M1715, 2)</f>
        <v>904</v>
      </c>
      <c r="Q1715" s="10" t="s">
        <v>8319</v>
      </c>
      <c r="R1715" t="s">
        <v>8334</v>
      </c>
      <c r="S1715" s="9">
        <f>(((K1715/60)/60) / 24) +DATE(1970,1,1)</f>
        <v>41887.801064814819</v>
      </c>
      <c r="T1715" s="9">
        <f>(((J1715/60)/60) /24) +DATE(1970,1,1)</f>
        <v>41917.801064814819</v>
      </c>
      <c r="U1715">
        <f t="shared" si="2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905</v>
      </c>
      <c r="F1716" s="8">
        <f>ROUND(E1716/D1716*100,0)</f>
        <v>4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>ROUND(E1716/M1716, 2)</f>
        <v>53.24</v>
      </c>
      <c r="Q1716" s="10" t="s">
        <v>8319</v>
      </c>
      <c r="R1716" t="s">
        <v>8334</v>
      </c>
      <c r="S1716" s="9">
        <f>(((K1716/60)/60) / 24) +DATE(1970,1,1)</f>
        <v>42095.918530092589</v>
      </c>
      <c r="T1716" s="9">
        <f>(((J1716/60)/60) /24) +DATE(1970,1,1)</f>
        <v>42125.918530092589</v>
      </c>
      <c r="U1716">
        <f t="shared" si="2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905</v>
      </c>
      <c r="F1717" s="8">
        <f>ROUND(E1717/D1717*100,0)</f>
        <v>18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>ROUND(E1717/M1717, 2)</f>
        <v>452.5</v>
      </c>
      <c r="Q1717" s="10" t="s">
        <v>8319</v>
      </c>
      <c r="R1717" t="s">
        <v>8334</v>
      </c>
      <c r="S1717" s="9">
        <f>(((K1717/60)/60) / 24) +DATE(1970,1,1)</f>
        <v>42064.217418981483</v>
      </c>
      <c r="T1717" s="9">
        <f>(((J1717/60)/60) /24) +DATE(1970,1,1)</f>
        <v>42094.140277777777</v>
      </c>
      <c r="U1717">
        <f t="shared" si="2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909</v>
      </c>
      <c r="F1718" s="8">
        <f>ROUND(E1718/D1718*100,0)</f>
        <v>45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>ROUND(E1718/M1718, 2)</f>
        <v>303</v>
      </c>
      <c r="Q1718" s="10" t="s">
        <v>8319</v>
      </c>
      <c r="R1718" t="s">
        <v>8334</v>
      </c>
      <c r="S1718" s="9">
        <f>(((K1718/60)/60) / 24) +DATE(1970,1,1)</f>
        <v>42673.577534722222</v>
      </c>
      <c r="T1718" s="9">
        <f>(((J1718/60)/60) /24) +DATE(1970,1,1)</f>
        <v>42713.619201388887</v>
      </c>
      <c r="U1718">
        <f t="shared" si="2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909</v>
      </c>
      <c r="F1719" s="8">
        <f>ROUND(E1719/D1719*100,0)</f>
        <v>28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>ROUND(E1719/M1719, 2)</f>
        <v>22.17</v>
      </c>
      <c r="Q1719" s="10" t="s">
        <v>8319</v>
      </c>
      <c r="R1719" t="s">
        <v>8334</v>
      </c>
      <c r="S1719" s="9">
        <f>(((K1719/60)/60) / 24) +DATE(1970,1,1)</f>
        <v>42460.98192129629</v>
      </c>
      <c r="T1719" s="9">
        <f>(((J1719/60)/60) /24) +DATE(1970,1,1)</f>
        <v>42481.166666666672</v>
      </c>
      <c r="U1719">
        <f t="shared" si="26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910</v>
      </c>
      <c r="F1720" s="8">
        <f>ROUND(E1720/D1720*100,0)</f>
        <v>3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>ROUND(E1720/M1720, 2)</f>
        <v>455</v>
      </c>
      <c r="Q1720" s="10" t="s">
        <v>8319</v>
      </c>
      <c r="R1720" t="s">
        <v>8334</v>
      </c>
      <c r="S1720" s="9">
        <f>(((K1720/60)/60) / 24) +DATE(1970,1,1)</f>
        <v>42460.610520833332</v>
      </c>
      <c r="T1720" s="9">
        <f>(((J1720/60)/60) /24) +DATE(1970,1,1)</f>
        <v>42504.207638888889</v>
      </c>
      <c r="U1720">
        <f t="shared" si="2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911</v>
      </c>
      <c r="F1721" s="8">
        <f>ROUND(E1721/D1721*100,0)</f>
        <v>23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>ROUND(E1721/M1721, 2)</f>
        <v>303.67</v>
      </c>
      <c r="Q1721" s="10" t="s">
        <v>8319</v>
      </c>
      <c r="R1721" t="s">
        <v>8334</v>
      </c>
      <c r="S1721" s="9">
        <f>(((K1721/60)/60) / 24) +DATE(1970,1,1)</f>
        <v>41869.534618055557</v>
      </c>
      <c r="T1721" s="9">
        <f>(((J1721/60)/60) /24) +DATE(1970,1,1)</f>
        <v>41899.534618055557</v>
      </c>
      <c r="U1721">
        <f t="shared" si="2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911</v>
      </c>
      <c r="F1722" s="8">
        <f>ROUND(E1722/D1722*100,0)</f>
        <v>23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>ROUND(E1722/M1722, 2)</f>
        <v>113.88</v>
      </c>
      <c r="Q1722" s="10" t="s">
        <v>8319</v>
      </c>
      <c r="R1722" t="s">
        <v>8334</v>
      </c>
      <c r="S1722" s="9">
        <f>(((K1722/60)/60) / 24) +DATE(1970,1,1)</f>
        <v>41922.783229166671</v>
      </c>
      <c r="T1722" s="9">
        <f>(((J1722/60)/60) /24) +DATE(1970,1,1)</f>
        <v>41952.824895833335</v>
      </c>
      <c r="U1722">
        <f t="shared" si="2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916</v>
      </c>
      <c r="F1723" s="8">
        <f>ROUND(E1723/D1723*100,0)</f>
        <v>18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t="e">
        <f>ROUND(E1723/M1723, 2)</f>
        <v>#DIV/0!</v>
      </c>
      <c r="Q1723" s="10" t="s">
        <v>8319</v>
      </c>
      <c r="R1723" t="s">
        <v>8334</v>
      </c>
      <c r="S1723" s="9">
        <f>(((K1723/60)/60) / 24) +DATE(1970,1,1)</f>
        <v>42319.461377314816</v>
      </c>
      <c r="T1723" s="9">
        <f>(((J1723/60)/60) /24) +DATE(1970,1,1)</f>
        <v>42349.461377314816</v>
      </c>
      <c r="U1723">
        <f t="shared" si="2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920</v>
      </c>
      <c r="F1724" s="8">
        <f>ROUND(E1724/D1724*100,0)</f>
        <v>32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>ROUND(E1724/M1724, 2)</f>
        <v>920</v>
      </c>
      <c r="Q1724" s="10" t="s">
        <v>8319</v>
      </c>
      <c r="R1724" t="s">
        <v>8334</v>
      </c>
      <c r="S1724" s="9">
        <f>(((K1724/60)/60) / 24) +DATE(1970,1,1)</f>
        <v>42425.960983796293</v>
      </c>
      <c r="T1724" s="9">
        <f>(((J1724/60)/60) /24) +DATE(1970,1,1)</f>
        <v>42463.006944444445</v>
      </c>
      <c r="U1724">
        <f t="shared" si="2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920</v>
      </c>
      <c r="F1725" s="8">
        <f>ROUND(E1725/D1725*100,0)</f>
        <v>9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>ROUND(E1725/M1725, 2)</f>
        <v>306.67</v>
      </c>
      <c r="Q1725" s="10" t="s">
        <v>8319</v>
      </c>
      <c r="R1725" t="s">
        <v>8334</v>
      </c>
      <c r="S1725" s="9">
        <f>(((K1725/60)/60) / 24) +DATE(1970,1,1)</f>
        <v>42129.82540509259</v>
      </c>
      <c r="T1725" s="9">
        <f>(((J1725/60)/60) /24) +DATE(1970,1,1)</f>
        <v>42186.25</v>
      </c>
      <c r="U1725">
        <f t="shared" si="2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924</v>
      </c>
      <c r="F1726" s="8">
        <f>ROUND(E1726/D1726*100,0)</f>
        <v>15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>ROUND(E1726/M1726, 2)</f>
        <v>231</v>
      </c>
      <c r="Q1726" s="10" t="s">
        <v>8319</v>
      </c>
      <c r="R1726" t="s">
        <v>8334</v>
      </c>
      <c r="S1726" s="9">
        <f>(((K1726/60)/60) / 24) +DATE(1970,1,1)</f>
        <v>41912.932430555556</v>
      </c>
      <c r="T1726" s="9">
        <f>(((J1726/60)/60) /24) +DATE(1970,1,1)</f>
        <v>41942.932430555556</v>
      </c>
      <c r="U1726">
        <f t="shared" si="2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926</v>
      </c>
      <c r="F1727" s="8">
        <f>ROUND(E1727/D1727*100,0)</f>
        <v>17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>ROUND(E1727/M1727, 2)</f>
        <v>102.89</v>
      </c>
      <c r="Q1727" s="10" t="s">
        <v>8319</v>
      </c>
      <c r="R1727" t="s">
        <v>8334</v>
      </c>
      <c r="S1727" s="9">
        <f>(((K1727/60)/60) / 24) +DATE(1970,1,1)</f>
        <v>41845.968159722222</v>
      </c>
      <c r="T1727" s="9">
        <f>(((J1727/60)/60) /24) +DATE(1970,1,1)</f>
        <v>41875.968159722222</v>
      </c>
      <c r="U1727">
        <f t="shared" si="2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926</v>
      </c>
      <c r="F1728" s="8">
        <f>ROUND(E1728/D1728*100,0)</f>
        <v>14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>ROUND(E1728/M1728, 2)</f>
        <v>57.88</v>
      </c>
      <c r="Q1728" s="10" t="s">
        <v>8319</v>
      </c>
      <c r="R1728" t="s">
        <v>8334</v>
      </c>
      <c r="S1728" s="9">
        <f>(((K1728/60)/60) / 24) +DATE(1970,1,1)</f>
        <v>41788.919722222221</v>
      </c>
      <c r="T1728" s="9">
        <f>(((J1728/60)/60) /24) +DATE(1970,1,1)</f>
        <v>41817.919722222221</v>
      </c>
      <c r="U1728">
        <f t="shared" si="2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930</v>
      </c>
      <c r="F1729" s="8">
        <f>ROUND(E1729/D1729*100,0)</f>
        <v>31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>ROUND(E1729/M1729, 2)</f>
        <v>930</v>
      </c>
      <c r="Q1729" s="10" t="s">
        <v>8319</v>
      </c>
      <c r="R1729" t="s">
        <v>8334</v>
      </c>
      <c r="S1729" s="9">
        <f>(((K1729/60)/60) / 24) +DATE(1970,1,1)</f>
        <v>42044.927974537044</v>
      </c>
      <c r="T1729" s="9">
        <f>(((J1729/60)/60) /24) +DATE(1970,1,1)</f>
        <v>42099.458333333328</v>
      </c>
      <c r="U1729">
        <f t="shared" si="2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950</v>
      </c>
      <c r="F1730" s="8">
        <f>ROUND(E1730/D1730*100,0)</f>
        <v>76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>ROUND(E1730/M1730, 2)</f>
        <v>135.71</v>
      </c>
      <c r="Q1730" s="10" t="s">
        <v>8319</v>
      </c>
      <c r="R1730" t="s">
        <v>8334</v>
      </c>
      <c r="S1730" s="9">
        <f>(((K1730/60)/60) / 24) +DATE(1970,1,1)</f>
        <v>42268.625856481478</v>
      </c>
      <c r="T1730" s="9">
        <f>(((J1730/60)/60) /24) +DATE(1970,1,1)</f>
        <v>42298.625856481478</v>
      </c>
      <c r="U1730">
        <f t="shared" si="2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953</v>
      </c>
      <c r="F1731" s="8">
        <f>ROUND(E1731/D1731*100,0)</f>
        <v>10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t="e">
        <f>ROUND(E1731/M1731, 2)</f>
        <v>#DIV/0!</v>
      </c>
      <c r="Q1731" s="10" t="s">
        <v>8319</v>
      </c>
      <c r="R1731" t="s">
        <v>8334</v>
      </c>
      <c r="S1731" s="9">
        <f>(((K1731/60)/60) / 24) +DATE(1970,1,1)</f>
        <v>42471.052152777775</v>
      </c>
      <c r="T1731" s="9">
        <f>(((J1731/60)/60) /24) +DATE(1970,1,1)</f>
        <v>42531.052152777775</v>
      </c>
      <c r="U1731">
        <f t="shared" ref="U1731:U1794" si="27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966</v>
      </c>
      <c r="F1732" s="8">
        <f>ROUND(E1732/D1732*100,0)</f>
        <v>32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t="e">
        <f>ROUND(E1732/M1732, 2)</f>
        <v>#DIV/0!</v>
      </c>
      <c r="Q1732" s="10" t="s">
        <v>8319</v>
      </c>
      <c r="R1732" t="s">
        <v>8334</v>
      </c>
      <c r="S1732" s="9">
        <f>(((K1732/60)/60) / 24) +DATE(1970,1,1)</f>
        <v>42272.087766203709</v>
      </c>
      <c r="T1732" s="9">
        <f>(((J1732/60)/60) /24) +DATE(1970,1,1)</f>
        <v>42302.087766203709</v>
      </c>
      <c r="U1732">
        <f t="shared" si="27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970</v>
      </c>
      <c r="F1733" s="8">
        <f>ROUND(E1733/D1733*100,0)</f>
        <v>97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t="e">
        <f>ROUND(E1733/M1733, 2)</f>
        <v>#DIV/0!</v>
      </c>
      <c r="Q1733" s="10" t="s">
        <v>8319</v>
      </c>
      <c r="R1733" t="s">
        <v>8334</v>
      </c>
      <c r="S1733" s="9">
        <f>(((K1733/60)/60) / 24) +DATE(1970,1,1)</f>
        <v>42152.906851851847</v>
      </c>
      <c r="T1733" s="9">
        <f>(((J1733/60)/60) /24) +DATE(1970,1,1)</f>
        <v>42166.625</v>
      </c>
      <c r="U1733">
        <f t="shared" si="27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971</v>
      </c>
      <c r="F1734" s="8">
        <f>ROUND(E1734/D1734*100,0)</f>
        <v>24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t="e">
        <f>ROUND(E1734/M1734, 2)</f>
        <v>#DIV/0!</v>
      </c>
      <c r="Q1734" s="10" t="s">
        <v>8319</v>
      </c>
      <c r="R1734" t="s">
        <v>8334</v>
      </c>
      <c r="S1734" s="9">
        <f>(((K1734/60)/60) / 24) +DATE(1970,1,1)</f>
        <v>42325.683807870373</v>
      </c>
      <c r="T1734" s="9">
        <f>(((J1734/60)/60) /24) +DATE(1970,1,1)</f>
        <v>42385.208333333328</v>
      </c>
      <c r="U1734">
        <f t="shared" si="27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977</v>
      </c>
      <c r="F1735" s="8">
        <f>ROUND(E1735/D1735*100,0)</f>
        <v>10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t="e">
        <f>ROUND(E1735/M1735, 2)</f>
        <v>#DIV/0!</v>
      </c>
      <c r="Q1735" s="10" t="s">
        <v>8319</v>
      </c>
      <c r="R1735" t="s">
        <v>8334</v>
      </c>
      <c r="S1735" s="9">
        <f>(((K1735/60)/60) / 24) +DATE(1970,1,1)</f>
        <v>42614.675625000003</v>
      </c>
      <c r="T1735" s="9">
        <f>(((J1735/60)/60) /24) +DATE(1970,1,1)</f>
        <v>42626.895833333328</v>
      </c>
      <c r="U1735">
        <f t="shared" si="27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979</v>
      </c>
      <c r="F1736" s="8">
        <f>ROUND(E1736/D1736*100,0)</f>
        <v>22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>ROUND(E1736/M1736, 2)</f>
        <v>979</v>
      </c>
      <c r="Q1736" s="10" t="s">
        <v>8319</v>
      </c>
      <c r="R1736" t="s">
        <v>8334</v>
      </c>
      <c r="S1736" s="9">
        <f>(((K1736/60)/60) / 24) +DATE(1970,1,1)</f>
        <v>42102.036527777775</v>
      </c>
      <c r="T1736" s="9">
        <f>(((J1736/60)/60) /24) +DATE(1970,1,1)</f>
        <v>42132.036527777775</v>
      </c>
      <c r="U1736">
        <f t="shared" si="27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980</v>
      </c>
      <c r="F1737" s="8">
        <f>ROUND(E1737/D1737*100,0)</f>
        <v>98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>ROUND(E1737/M1737, 2)</f>
        <v>490</v>
      </c>
      <c r="Q1737" s="10" t="s">
        <v>8319</v>
      </c>
      <c r="R1737" t="s">
        <v>8334</v>
      </c>
      <c r="S1737" s="9">
        <f>(((K1737/60)/60) / 24) +DATE(1970,1,1)</f>
        <v>42559.814178240747</v>
      </c>
      <c r="T1737" s="9">
        <f>(((J1737/60)/60) /24) +DATE(1970,1,1)</f>
        <v>42589.814178240747</v>
      </c>
      <c r="U1737">
        <f t="shared" si="27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980</v>
      </c>
      <c r="F1738" s="8">
        <f>ROUND(E1738/D1738*100,0)</f>
        <v>33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>ROUND(E1738/M1738, 2)</f>
        <v>980</v>
      </c>
      <c r="Q1738" s="10" t="s">
        <v>8319</v>
      </c>
      <c r="R1738" t="s">
        <v>8334</v>
      </c>
      <c r="S1738" s="9">
        <f>(((K1738/60)/60) / 24) +DATE(1970,1,1)</f>
        <v>42286.861493055556</v>
      </c>
      <c r="T1738" s="9">
        <f>(((J1738/60)/60) /24) +DATE(1970,1,1)</f>
        <v>42316.90315972222</v>
      </c>
      <c r="U1738">
        <f t="shared" si="27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986</v>
      </c>
      <c r="F1739" s="8">
        <f>ROUND(E1739/D1739*100,0)</f>
        <v>25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>ROUND(E1739/M1739, 2)</f>
        <v>65.73</v>
      </c>
      <c r="Q1739" s="10" t="s">
        <v>8319</v>
      </c>
      <c r="R1739" t="s">
        <v>8334</v>
      </c>
      <c r="S1739" s="9">
        <f>(((K1739/60)/60) / 24) +DATE(1970,1,1)</f>
        <v>42175.948981481488</v>
      </c>
      <c r="T1739" s="9">
        <f>(((J1739/60)/60) /24) +DATE(1970,1,1)</f>
        <v>42205.948981481488</v>
      </c>
      <c r="U1739">
        <f t="shared" si="27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991</v>
      </c>
      <c r="F1740" s="8">
        <f>ROUND(E1740/D1740*100,0)</f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>ROUND(E1740/M1740, 2)</f>
        <v>991</v>
      </c>
      <c r="Q1740" s="10" t="s">
        <v>8319</v>
      </c>
      <c r="R1740" t="s">
        <v>8334</v>
      </c>
      <c r="S1740" s="9">
        <f>(((K1740/60)/60) / 24) +DATE(1970,1,1)</f>
        <v>41884.874328703707</v>
      </c>
      <c r="T1740" s="9">
        <f>(((J1740/60)/60) /24) +DATE(1970,1,1)</f>
        <v>41914.874328703707</v>
      </c>
      <c r="U1740">
        <f t="shared" si="27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995</v>
      </c>
      <c r="F1741" s="8">
        <f>ROUND(E1741/D1741*100,0)</f>
        <v>100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>ROUND(E1741/M1741, 2)</f>
        <v>995</v>
      </c>
      <c r="Q1741" s="10" t="s">
        <v>8319</v>
      </c>
      <c r="R1741" t="s">
        <v>8334</v>
      </c>
      <c r="S1741" s="9">
        <f>(((K1741/60)/60) / 24) +DATE(1970,1,1)</f>
        <v>42435.874212962968</v>
      </c>
      <c r="T1741" s="9">
        <f>(((J1741/60)/60) /24) +DATE(1970,1,1)</f>
        <v>42494.832546296297</v>
      </c>
      <c r="U1741">
        <f t="shared" si="27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997</v>
      </c>
      <c r="F1742" s="8">
        <f>ROUND(E1742/D1742*100,0)</f>
        <v>33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t="e">
        <f>ROUND(E1742/M1742, 2)</f>
        <v>#DIV/0!</v>
      </c>
      <c r="Q1742" s="10" t="s">
        <v>8319</v>
      </c>
      <c r="R1742" t="s">
        <v>8334</v>
      </c>
      <c r="S1742" s="9">
        <f>(((K1742/60)/60) / 24) +DATE(1970,1,1)</f>
        <v>42171.817384259266</v>
      </c>
      <c r="T1742" s="9">
        <f>(((J1742/60)/60) /24) +DATE(1970,1,1)</f>
        <v>42201.817384259266</v>
      </c>
      <c r="U1742">
        <f t="shared" si="27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1000</v>
      </c>
      <c r="F1743" s="8">
        <f>ROUND(E1743/D1743*100,0)</f>
        <v>83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>ROUND(E1743/M1743, 2)</f>
        <v>19.23</v>
      </c>
      <c r="Q1743" s="10" t="s">
        <v>8330</v>
      </c>
      <c r="R1743" t="s">
        <v>8333</v>
      </c>
      <c r="S1743" s="9">
        <f>(((K1743/60)/60) / 24) +DATE(1970,1,1)</f>
        <v>42120.628136574072</v>
      </c>
      <c r="T1743" s="9">
        <f>(((J1743/60)/60) /24) +DATE(1970,1,1)</f>
        <v>42165.628136574072</v>
      </c>
      <c r="U1743">
        <f t="shared" si="27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1000</v>
      </c>
      <c r="F1744" s="8">
        <f>ROUND(E1744/D1744*100,0)</f>
        <v>50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>ROUND(E1744/M1744, 2)</f>
        <v>29.41</v>
      </c>
      <c r="Q1744" s="10" t="s">
        <v>8330</v>
      </c>
      <c r="R1744" t="s">
        <v>8333</v>
      </c>
      <c r="S1744" s="9">
        <f>(((K1744/60)/60) / 24) +DATE(1970,1,1)</f>
        <v>42710.876967592587</v>
      </c>
      <c r="T1744" s="9">
        <f>(((J1744/60)/60) /24) +DATE(1970,1,1)</f>
        <v>42742.875</v>
      </c>
      <c r="U1744">
        <f t="shared" si="27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1000</v>
      </c>
      <c r="F1745" s="8">
        <f>ROUND(E1745/D1745*100,0)</f>
        <v>17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>ROUND(E1745/M1745, 2)</f>
        <v>14.93</v>
      </c>
      <c r="Q1745" s="10" t="s">
        <v>8330</v>
      </c>
      <c r="R1745" t="s">
        <v>8333</v>
      </c>
      <c r="S1745" s="9">
        <f>(((K1745/60)/60) / 24) +DATE(1970,1,1)</f>
        <v>42586.925636574073</v>
      </c>
      <c r="T1745" s="9">
        <f>(((J1745/60)/60) /24) +DATE(1970,1,1)</f>
        <v>42609.165972222225</v>
      </c>
      <c r="U1745">
        <f t="shared" si="27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1000</v>
      </c>
      <c r="F1746" s="8">
        <f>ROUND(E1746/D1746*100,0)</f>
        <v>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>ROUND(E1746/M1746, 2)</f>
        <v>14.29</v>
      </c>
      <c r="Q1746" s="10" t="s">
        <v>8330</v>
      </c>
      <c r="R1746" t="s">
        <v>8333</v>
      </c>
      <c r="S1746" s="9">
        <f>(((K1746/60)/60) / 24) +DATE(1970,1,1)</f>
        <v>42026.605057870373</v>
      </c>
      <c r="T1746" s="9">
        <f>(((J1746/60)/60) /24) +DATE(1970,1,1)</f>
        <v>42071.563391203701</v>
      </c>
      <c r="U1746">
        <f t="shared" si="27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1000</v>
      </c>
      <c r="F1747" s="8">
        <f>ROUND(E1747/D1747*100,0)</f>
        <v>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>ROUND(E1747/M1747, 2)</f>
        <v>11.24</v>
      </c>
      <c r="Q1747" s="10" t="s">
        <v>8330</v>
      </c>
      <c r="R1747" t="s">
        <v>8333</v>
      </c>
      <c r="S1747" s="9">
        <f>(((K1747/60)/60) / 24) +DATE(1970,1,1)</f>
        <v>42690.259699074071</v>
      </c>
      <c r="T1747" s="9">
        <f>(((J1747/60)/60) /24) +DATE(1970,1,1)</f>
        <v>42726.083333333328</v>
      </c>
      <c r="U1747">
        <f t="shared" si="27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1000</v>
      </c>
      <c r="F1748" s="8">
        <f>ROUND(E1748/D1748*100,0)</f>
        <v>7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>ROUND(E1748/M1748, 2)</f>
        <v>9.35</v>
      </c>
      <c r="Q1748" s="10" t="s">
        <v>8330</v>
      </c>
      <c r="R1748" t="s">
        <v>8333</v>
      </c>
      <c r="S1748" s="9">
        <f>(((K1748/60)/60) / 24) +DATE(1970,1,1)</f>
        <v>42668.176701388889</v>
      </c>
      <c r="T1748" s="9">
        <f>(((J1748/60)/60) /24) +DATE(1970,1,1)</f>
        <v>42698.083333333328</v>
      </c>
      <c r="U1748">
        <f t="shared" si="27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1000</v>
      </c>
      <c r="F1749" s="8">
        <f>ROUND(E1749/D1749*100,0)</f>
        <v>11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>ROUND(E1749/M1749, 2)</f>
        <v>6.29</v>
      </c>
      <c r="Q1749" s="10" t="s">
        <v>8330</v>
      </c>
      <c r="R1749" t="s">
        <v>8333</v>
      </c>
      <c r="S1749" s="9">
        <f>(((K1749/60)/60) / 24) +DATE(1970,1,1)</f>
        <v>42292.435532407413</v>
      </c>
      <c r="T1749" s="9">
        <f>(((J1749/60)/60) /24) +DATE(1970,1,1)</f>
        <v>42321.625</v>
      </c>
      <c r="U1749">
        <f t="shared" si="27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1000</v>
      </c>
      <c r="F1750" s="8">
        <f>ROUND(E1750/D1750*100,0)</f>
        <v>2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>ROUND(E1750/M1750, 2)</f>
        <v>5.52</v>
      </c>
      <c r="Q1750" s="10" t="s">
        <v>8330</v>
      </c>
      <c r="R1750" t="s">
        <v>8333</v>
      </c>
      <c r="S1750" s="9">
        <f>(((K1750/60)/60) / 24) +DATE(1970,1,1)</f>
        <v>42219.950729166667</v>
      </c>
      <c r="T1750" s="9">
        <f>(((J1750/60)/60) /24) +DATE(1970,1,1)</f>
        <v>42249.950729166667</v>
      </c>
      <c r="U1750">
        <f t="shared" si="27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1000</v>
      </c>
      <c r="F1751" s="8">
        <f>ROUND(E1751/D1751*100,0)</f>
        <v>10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>ROUND(E1751/M1751, 2)</f>
        <v>7.63</v>
      </c>
      <c r="Q1751" s="10" t="s">
        <v>8330</v>
      </c>
      <c r="R1751" t="s">
        <v>8333</v>
      </c>
      <c r="S1751" s="9">
        <f>(((K1751/60)/60) / 24) +DATE(1970,1,1)</f>
        <v>42758.975937499999</v>
      </c>
      <c r="T1751" s="9">
        <f>(((J1751/60)/60) /24) +DATE(1970,1,1)</f>
        <v>42795.791666666672</v>
      </c>
      <c r="U1751">
        <f t="shared" si="27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1000</v>
      </c>
      <c r="F1752" s="8">
        <f>ROUND(E1752/D1752*100,0)</f>
        <v>20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>ROUND(E1752/M1752, 2)</f>
        <v>8</v>
      </c>
      <c r="Q1752" s="10" t="s">
        <v>8330</v>
      </c>
      <c r="R1752" t="s">
        <v>8333</v>
      </c>
      <c r="S1752" s="9">
        <f>(((K1752/60)/60) / 24) +DATE(1970,1,1)</f>
        <v>42454.836851851855</v>
      </c>
      <c r="T1752" s="9">
        <f>(((J1752/60)/60) /24) +DATE(1970,1,1)</f>
        <v>42479.836851851855</v>
      </c>
      <c r="U1752">
        <f t="shared" si="27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1000</v>
      </c>
      <c r="F1753" s="8">
        <f>ROUND(E1753/D1753*100,0)</f>
        <v>10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>ROUND(E1753/M1753, 2)</f>
        <v>16.39</v>
      </c>
      <c r="Q1753" s="10" t="s">
        <v>8330</v>
      </c>
      <c r="R1753" t="s">
        <v>8333</v>
      </c>
      <c r="S1753" s="9">
        <f>(((K1753/60)/60) / 24) +DATE(1970,1,1)</f>
        <v>42052.7815162037</v>
      </c>
      <c r="T1753" s="9">
        <f>(((J1753/60)/60) /24) +DATE(1970,1,1)</f>
        <v>42082.739849537036</v>
      </c>
      <c r="U1753">
        <f t="shared" si="27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1000</v>
      </c>
      <c r="F1754" s="8">
        <f>ROUND(E1754/D1754*100,0)</f>
        <v>83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>ROUND(E1754/M1754, 2)</f>
        <v>11.11</v>
      </c>
      <c r="Q1754" s="10" t="s">
        <v>8330</v>
      </c>
      <c r="R1754" t="s">
        <v>8333</v>
      </c>
      <c r="S1754" s="9">
        <f>(((K1754/60)/60) / 24) +DATE(1970,1,1)</f>
        <v>42627.253263888888</v>
      </c>
      <c r="T1754" s="9">
        <f>(((J1754/60)/60) /24) +DATE(1970,1,1)</f>
        <v>42657.253263888888</v>
      </c>
      <c r="U1754">
        <f t="shared" si="27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1000.01</v>
      </c>
      <c r="F1755" s="8">
        <f>ROUND(E1755/D1755*100,0)</f>
        <v>7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>ROUND(E1755/M1755, 2)</f>
        <v>28.57</v>
      </c>
      <c r="Q1755" s="10" t="s">
        <v>8330</v>
      </c>
      <c r="R1755" t="s">
        <v>8333</v>
      </c>
      <c r="S1755" s="9">
        <f>(((K1755/60)/60) / 24) +DATE(1970,1,1)</f>
        <v>42420.74962962963</v>
      </c>
      <c r="T1755" s="9">
        <f>(((J1755/60)/60) /24) +DATE(1970,1,1)</f>
        <v>42450.707962962959</v>
      </c>
      <c r="U1755">
        <f t="shared" si="27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1000.99</v>
      </c>
      <c r="F1756" s="8">
        <f>ROUND(E1756/D1756*100,0)</f>
        <v>12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>ROUND(E1756/M1756, 2)</f>
        <v>11.12</v>
      </c>
      <c r="Q1756" s="10" t="s">
        <v>8330</v>
      </c>
      <c r="R1756" t="s">
        <v>8333</v>
      </c>
      <c r="S1756" s="9">
        <f>(((K1756/60)/60) / 24) +DATE(1970,1,1)</f>
        <v>42067.876770833333</v>
      </c>
      <c r="T1756" s="9">
        <f>(((J1756/60)/60) /24) +DATE(1970,1,1)</f>
        <v>42097.835104166668</v>
      </c>
      <c r="U1756">
        <f t="shared" si="27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1001</v>
      </c>
      <c r="F1757" s="8">
        <f>ROUND(E1757/D1757*100,0)</f>
        <v>4004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>ROUND(E1757/M1757, 2)</f>
        <v>250.25</v>
      </c>
      <c r="Q1757" s="10" t="s">
        <v>8330</v>
      </c>
      <c r="R1757" t="s">
        <v>8333</v>
      </c>
      <c r="S1757" s="9">
        <f>(((K1757/60)/60) / 24) +DATE(1970,1,1)</f>
        <v>42252.788900462961</v>
      </c>
      <c r="T1757" s="9">
        <f>(((J1757/60)/60) /24) +DATE(1970,1,1)</f>
        <v>42282.788900462961</v>
      </c>
      <c r="U1757">
        <f t="shared" si="27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1001</v>
      </c>
      <c r="F1758" s="8">
        <f>ROUND(E1758/D1758*100,0)</f>
        <v>18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>ROUND(E1758/M1758, 2)</f>
        <v>8.34</v>
      </c>
      <c r="Q1758" s="10" t="s">
        <v>8330</v>
      </c>
      <c r="R1758" t="s">
        <v>8333</v>
      </c>
      <c r="S1758" s="9">
        <f>(((K1758/60)/60) / 24) +DATE(1970,1,1)</f>
        <v>42571.167465277773</v>
      </c>
      <c r="T1758" s="9">
        <f>(((J1758/60)/60) /24) +DATE(1970,1,1)</f>
        <v>42611.167465277773</v>
      </c>
      <c r="U1758">
        <f t="shared" si="27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1001</v>
      </c>
      <c r="F1759" s="8">
        <f>ROUND(E1759/D1759*100,0)</f>
        <v>20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>ROUND(E1759/M1759, 2)</f>
        <v>71.5</v>
      </c>
      <c r="Q1759" s="10" t="s">
        <v>8330</v>
      </c>
      <c r="R1759" t="s">
        <v>8333</v>
      </c>
      <c r="S1759" s="9">
        <f>(((K1759/60)/60) / 24) +DATE(1970,1,1)</f>
        <v>42733.827349537038</v>
      </c>
      <c r="T1759" s="9">
        <f>(((J1759/60)/60) /24) +DATE(1970,1,1)</f>
        <v>42763.811805555553</v>
      </c>
      <c r="U1759">
        <f t="shared" si="27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1001</v>
      </c>
      <c r="F1760" s="8">
        <f>ROUND(E1760/D1760*100,0)</f>
        <v>100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>ROUND(E1760/M1760, 2)</f>
        <v>37.07</v>
      </c>
      <c r="Q1760" s="10" t="s">
        <v>8330</v>
      </c>
      <c r="R1760" t="s">
        <v>8333</v>
      </c>
      <c r="S1760" s="9">
        <f>(((K1760/60)/60) / 24) +DATE(1970,1,1)</f>
        <v>42505.955925925926</v>
      </c>
      <c r="T1760" s="9">
        <f>(((J1760/60)/60) /24) +DATE(1970,1,1)</f>
        <v>42565.955925925926</v>
      </c>
      <c r="U1760">
        <f t="shared" si="27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1001</v>
      </c>
      <c r="F1761" s="8">
        <f>ROUND(E1761/D1761*100,0)</f>
        <v>20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>ROUND(E1761/M1761, 2)</f>
        <v>20.43</v>
      </c>
      <c r="Q1761" s="10" t="s">
        <v>8330</v>
      </c>
      <c r="R1761" t="s">
        <v>8333</v>
      </c>
      <c r="S1761" s="9">
        <f>(((K1761/60)/60) / 24) +DATE(1970,1,1)</f>
        <v>42068.829039351855</v>
      </c>
      <c r="T1761" s="9">
        <f>(((J1761/60)/60) /24) +DATE(1970,1,1)</f>
        <v>42088.787372685183</v>
      </c>
      <c r="U1761">
        <f t="shared" si="27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1001.49</v>
      </c>
      <c r="F1762" s="8">
        <f>ROUND(E1762/D1762*100,0)</f>
        <v>20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>ROUND(E1762/M1762, 2)</f>
        <v>9.82</v>
      </c>
      <c r="Q1762" s="10" t="s">
        <v>8330</v>
      </c>
      <c r="R1762" t="s">
        <v>8333</v>
      </c>
      <c r="S1762" s="9">
        <f>(((K1762/60)/60) / 24) +DATE(1970,1,1)</f>
        <v>42405.67260416667</v>
      </c>
      <c r="T1762" s="9">
        <f>(((J1762/60)/60) /24) +DATE(1970,1,1)</f>
        <v>42425.67260416667</v>
      </c>
      <c r="U1762">
        <f t="shared" si="27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1002</v>
      </c>
      <c r="F1763" s="8">
        <f>ROUND(E1763/D1763*100,0)</f>
        <v>1002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>ROUND(E1763/M1763, 2)</f>
        <v>334</v>
      </c>
      <c r="Q1763" s="10" t="s">
        <v>8330</v>
      </c>
      <c r="R1763" t="s">
        <v>8333</v>
      </c>
      <c r="S1763" s="9">
        <f>(((K1763/60)/60) / 24) +DATE(1970,1,1)</f>
        <v>42209.567824074074</v>
      </c>
      <c r="T1763" s="9">
        <f>(((J1763/60)/60) /24) +DATE(1970,1,1)</f>
        <v>42259.567824074074</v>
      </c>
      <c r="U1763">
        <f t="shared" si="27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1003</v>
      </c>
      <c r="F1764" s="8">
        <f>ROUND(E1764/D1764*100,0)</f>
        <v>1003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>ROUND(E1764/M1764, 2)</f>
        <v>40.119999999999997</v>
      </c>
      <c r="Q1764" s="10" t="s">
        <v>8330</v>
      </c>
      <c r="R1764" t="s">
        <v>8333</v>
      </c>
      <c r="S1764" s="9">
        <f>(((K1764/60)/60) / 24) +DATE(1970,1,1)</f>
        <v>42410.982002314813</v>
      </c>
      <c r="T1764" s="9">
        <f>(((J1764/60)/60) /24) +DATE(1970,1,1)</f>
        <v>42440.982002314813</v>
      </c>
      <c r="U1764">
        <f t="shared" si="27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1003</v>
      </c>
      <c r="F1765" s="8">
        <f>ROUND(E1765/D1765*100,0)</f>
        <v>8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>ROUND(E1765/M1765, 2)</f>
        <v>8.5</v>
      </c>
      <c r="Q1765" s="10" t="s">
        <v>8330</v>
      </c>
      <c r="R1765" t="s">
        <v>8333</v>
      </c>
      <c r="S1765" s="9">
        <f>(((K1765/60)/60) / 24) +DATE(1970,1,1)</f>
        <v>42636.868518518517</v>
      </c>
      <c r="T1765" s="9">
        <f>(((J1765/60)/60) /24) +DATE(1970,1,1)</f>
        <v>42666.868518518517</v>
      </c>
      <c r="U1765">
        <f t="shared" si="27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1004</v>
      </c>
      <c r="F1766" s="8">
        <f>ROUND(E1766/D1766*100,0)</f>
        <v>9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>ROUND(E1766/M1766, 2)</f>
        <v>25.74</v>
      </c>
      <c r="Q1766" s="10" t="s">
        <v>8330</v>
      </c>
      <c r="R1766" t="s">
        <v>8333</v>
      </c>
      <c r="S1766" s="9">
        <f>(((K1766/60)/60) / 24) +DATE(1970,1,1)</f>
        <v>41825.485868055555</v>
      </c>
      <c r="T1766" s="9">
        <f>(((J1766/60)/60) /24) +DATE(1970,1,1)</f>
        <v>41854.485868055555</v>
      </c>
      <c r="U1766">
        <f t="shared" si="27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1005</v>
      </c>
      <c r="F1767" s="8">
        <f>ROUND(E1767/D1767*100,0)</f>
        <v>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>ROUND(E1767/M1767, 2)</f>
        <v>9.76</v>
      </c>
      <c r="Q1767" s="10" t="s">
        <v>8330</v>
      </c>
      <c r="R1767" t="s">
        <v>8333</v>
      </c>
      <c r="S1767" s="9">
        <f>(((K1767/60)/60) / 24) +DATE(1970,1,1)</f>
        <v>41834.980462962965</v>
      </c>
      <c r="T1767" s="9">
        <f>(((J1767/60)/60) /24) +DATE(1970,1,1)</f>
        <v>41864.980462962965</v>
      </c>
      <c r="U1767">
        <f t="shared" si="27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1005</v>
      </c>
      <c r="F1768" s="8">
        <f>ROUND(E1768/D1768*100,0)</f>
        <v>67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t="e">
        <f>ROUND(E1768/M1768, 2)</f>
        <v>#DIV/0!</v>
      </c>
      <c r="Q1768" s="10" t="s">
        <v>8330</v>
      </c>
      <c r="R1768" t="s">
        <v>8333</v>
      </c>
      <c r="S1768" s="9">
        <f>(((K1768/60)/60) / 24) +DATE(1970,1,1)</f>
        <v>41855.859814814816</v>
      </c>
      <c r="T1768" s="9">
        <f>(((J1768/60)/60) /24) +DATE(1970,1,1)</f>
        <v>41876.859814814816</v>
      </c>
      <c r="U1768">
        <f t="shared" si="27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1006</v>
      </c>
      <c r="F1769" s="8">
        <f>ROUND(E1769/D1769*100,0)</f>
        <v>20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>ROUND(E1769/M1769, 2)</f>
        <v>25.79</v>
      </c>
      <c r="Q1769" s="10" t="s">
        <v>8330</v>
      </c>
      <c r="R1769" t="s">
        <v>8333</v>
      </c>
      <c r="S1769" s="9">
        <f>(((K1769/60)/60) / 24) +DATE(1970,1,1)</f>
        <v>41824.658379629633</v>
      </c>
      <c r="T1769" s="9">
        <f>(((J1769/60)/60) /24) +DATE(1970,1,1)</f>
        <v>41854.658379629633</v>
      </c>
      <c r="U1769">
        <f t="shared" si="27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1010</v>
      </c>
      <c r="F1770" s="8">
        <f>ROUND(E1770/D1770*100,0)</f>
        <v>20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>ROUND(E1770/M1770, 2)</f>
        <v>67.33</v>
      </c>
      <c r="Q1770" s="10" t="s">
        <v>8330</v>
      </c>
      <c r="R1770" t="s">
        <v>8333</v>
      </c>
      <c r="S1770" s="9">
        <f>(((K1770/60)/60) / 24) +DATE(1970,1,1)</f>
        <v>41849.560694444444</v>
      </c>
      <c r="T1770" s="9">
        <f>(((J1770/60)/60) /24) +DATE(1970,1,1)</f>
        <v>41909.560694444444</v>
      </c>
      <c r="U1770">
        <f t="shared" si="27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1010</v>
      </c>
      <c r="F1771" s="8">
        <f>ROUND(E1771/D1771*100,0)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>ROUND(E1771/M1771, 2)</f>
        <v>45.91</v>
      </c>
      <c r="Q1771" s="10" t="s">
        <v>8330</v>
      </c>
      <c r="R1771" t="s">
        <v>8333</v>
      </c>
      <c r="S1771" s="9">
        <f>(((K1771/60)/60) / 24) +DATE(1970,1,1)</f>
        <v>41987.818969907406</v>
      </c>
      <c r="T1771" s="9">
        <f>(((J1771/60)/60) /24) +DATE(1970,1,1)</f>
        <v>42017.818969907406</v>
      </c>
      <c r="U1771">
        <f t="shared" si="27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1011</v>
      </c>
      <c r="F1772" s="8">
        <f>ROUND(E1772/D1772*100,0)</f>
        <v>4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>ROUND(E1772/M1772, 2)</f>
        <v>10.99</v>
      </c>
      <c r="Q1772" s="10" t="s">
        <v>8330</v>
      </c>
      <c r="R1772" t="s">
        <v>8333</v>
      </c>
      <c r="S1772" s="9">
        <f>(((K1772/60)/60) / 24) +DATE(1970,1,1)</f>
        <v>41891.780023148152</v>
      </c>
      <c r="T1772" s="9">
        <f>(((J1772/60)/60) /24) +DATE(1970,1,1)</f>
        <v>41926.780023148152</v>
      </c>
      <c r="U1772">
        <f t="shared" si="27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1015</v>
      </c>
      <c r="F1773" s="8">
        <f>ROUND(E1773/D1773*100,0)</f>
        <v>24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>ROUND(E1773/M1773, 2)</f>
        <v>40.6</v>
      </c>
      <c r="Q1773" s="10" t="s">
        <v>8330</v>
      </c>
      <c r="R1773" t="s">
        <v>8333</v>
      </c>
      <c r="S1773" s="9">
        <f>(((K1773/60)/60) / 24) +DATE(1970,1,1)</f>
        <v>41905.979629629634</v>
      </c>
      <c r="T1773" s="9">
        <f>(((J1773/60)/60) /24) +DATE(1970,1,1)</f>
        <v>41935.979629629634</v>
      </c>
      <c r="U1773">
        <f t="shared" si="27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1015</v>
      </c>
      <c r="F1774" s="8">
        <f>ROUND(E1774/D1774*100,0)</f>
        <v>18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>ROUND(E1774/M1774, 2)</f>
        <v>53.42</v>
      </c>
      <c r="Q1774" s="10" t="s">
        <v>8330</v>
      </c>
      <c r="R1774" t="s">
        <v>8333</v>
      </c>
      <c r="S1774" s="9">
        <f>(((K1774/60)/60) / 24) +DATE(1970,1,1)</f>
        <v>41766.718009259261</v>
      </c>
      <c r="T1774" s="9">
        <f>(((J1774/60)/60) /24) +DATE(1970,1,1)</f>
        <v>41826.718009259261</v>
      </c>
      <c r="U1774">
        <f t="shared" si="27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1016</v>
      </c>
      <c r="F1775" s="8">
        <f>ROUND(E1775/D1775*100,0)</f>
        <v>3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>ROUND(E1775/M1775, 2)</f>
        <v>53.47</v>
      </c>
      <c r="Q1775" s="10" t="s">
        <v>8330</v>
      </c>
      <c r="R1775" t="s">
        <v>8333</v>
      </c>
      <c r="S1775" s="9">
        <f>(((K1775/60)/60) / 24) +DATE(1970,1,1)</f>
        <v>41978.760393518518</v>
      </c>
      <c r="T1775" s="9">
        <f>(((J1775/60)/60) /24) +DATE(1970,1,1)</f>
        <v>42023.760393518518</v>
      </c>
      <c r="U1775">
        <f t="shared" si="27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1020</v>
      </c>
      <c r="F1776" s="8">
        <f>ROUND(E1776/D1776*100,0)</f>
        <v>41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>ROUND(E1776/M1776, 2)</f>
        <v>78.459999999999994</v>
      </c>
      <c r="Q1776" s="10" t="s">
        <v>8330</v>
      </c>
      <c r="R1776" t="s">
        <v>8333</v>
      </c>
      <c r="S1776" s="9">
        <f>(((K1776/60)/60) / 24) +DATE(1970,1,1)</f>
        <v>41930.218657407408</v>
      </c>
      <c r="T1776" s="9">
        <f>(((J1776/60)/60) /24) +DATE(1970,1,1)</f>
        <v>41972.624305555553</v>
      </c>
      <c r="U1776">
        <f t="shared" si="27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1020</v>
      </c>
      <c r="F1777" s="8">
        <f>ROUND(E1777/D1777*100,0)</f>
        <v>3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>ROUND(E1777/M1777, 2)</f>
        <v>8.23</v>
      </c>
      <c r="Q1777" s="10" t="s">
        <v>8330</v>
      </c>
      <c r="R1777" t="s">
        <v>8333</v>
      </c>
      <c r="S1777" s="9">
        <f>(((K1777/60)/60) / 24) +DATE(1970,1,1)</f>
        <v>41891.976388888892</v>
      </c>
      <c r="T1777" s="9">
        <f>(((J1777/60)/60) /24) +DATE(1970,1,1)</f>
        <v>41936.976388888892</v>
      </c>
      <c r="U1777">
        <f t="shared" si="27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1020</v>
      </c>
      <c r="F1778" s="8">
        <f>ROUND(E1778/D1778*100,0)</f>
        <v>20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>ROUND(E1778/M1778, 2)</f>
        <v>255</v>
      </c>
      <c r="Q1778" s="10" t="s">
        <v>8330</v>
      </c>
      <c r="R1778" t="s">
        <v>8333</v>
      </c>
      <c r="S1778" s="9">
        <f>(((K1778/60)/60) / 24) +DATE(1970,1,1)</f>
        <v>41905.95684027778</v>
      </c>
      <c r="T1778" s="9">
        <f>(((J1778/60)/60) /24) +DATE(1970,1,1)</f>
        <v>41941.95684027778</v>
      </c>
      <c r="U1778">
        <f t="shared" si="27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1021</v>
      </c>
      <c r="F1779" s="8">
        <f>ROUND(E1779/D1779*100,0)</f>
        <v>21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>ROUND(E1779/M1779, 2)</f>
        <v>102.1</v>
      </c>
      <c r="Q1779" s="10" t="s">
        <v>8330</v>
      </c>
      <c r="R1779" t="s">
        <v>8333</v>
      </c>
      <c r="S1779" s="9">
        <f>(((K1779/60)/60) / 24) +DATE(1970,1,1)</f>
        <v>42025.357094907406</v>
      </c>
      <c r="T1779" s="9">
        <f>(((J1779/60)/60) /24) +DATE(1970,1,1)</f>
        <v>42055.357094907406</v>
      </c>
      <c r="U1779">
        <f t="shared" si="27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1025</v>
      </c>
      <c r="F1780" s="8">
        <f>ROUND(E1780/D1780*100,0)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>ROUND(E1780/M1780, 2)</f>
        <v>68.33</v>
      </c>
      <c r="Q1780" s="10" t="s">
        <v>8330</v>
      </c>
      <c r="R1780" t="s">
        <v>8333</v>
      </c>
      <c r="S1780" s="9">
        <f>(((K1780/60)/60) / 24) +DATE(1970,1,1)</f>
        <v>42045.86336805555</v>
      </c>
      <c r="T1780" s="9">
        <f>(((J1780/60)/60) /24) +DATE(1970,1,1)</f>
        <v>42090.821701388893</v>
      </c>
      <c r="U1780">
        <f t="shared" si="27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1025</v>
      </c>
      <c r="F1781" s="8">
        <f>ROUND(E1781/D1781*100,0)</f>
        <v>9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>ROUND(E1781/M1781, 2)</f>
        <v>26.97</v>
      </c>
      <c r="Q1781" s="10" t="s">
        <v>8330</v>
      </c>
      <c r="R1781" t="s">
        <v>8333</v>
      </c>
      <c r="S1781" s="9">
        <f>(((K1781/60)/60) / 24) +DATE(1970,1,1)</f>
        <v>42585.691898148143</v>
      </c>
      <c r="T1781" s="9">
        <f>(((J1781/60)/60) /24) +DATE(1970,1,1)</f>
        <v>42615.691898148143</v>
      </c>
      <c r="U1781">
        <f t="shared" si="27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1025</v>
      </c>
      <c r="F1782" s="8">
        <f>ROUND(E1782/D1782*100,0)</f>
        <v>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>ROUND(E1782/M1782, 2)</f>
        <v>6.74</v>
      </c>
      <c r="Q1782" s="10" t="s">
        <v>8330</v>
      </c>
      <c r="R1782" t="s">
        <v>8333</v>
      </c>
      <c r="S1782" s="9">
        <f>(((K1782/60)/60) / 24) +DATE(1970,1,1)</f>
        <v>42493.600810185191</v>
      </c>
      <c r="T1782" s="9">
        <f>(((J1782/60)/60) /24) +DATE(1970,1,1)</f>
        <v>42553.600810185191</v>
      </c>
      <c r="U1782">
        <f t="shared" si="27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1026</v>
      </c>
      <c r="F1783" s="8">
        <f>ROUND(E1783/D1783*100,0)</f>
        <v>19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>ROUND(E1783/M1783, 2)</f>
        <v>42.75</v>
      </c>
      <c r="Q1783" s="10" t="s">
        <v>8330</v>
      </c>
      <c r="R1783" t="s">
        <v>8333</v>
      </c>
      <c r="S1783" s="9">
        <f>(((K1783/60)/60) / 24) +DATE(1970,1,1)</f>
        <v>42597.617418981477</v>
      </c>
      <c r="T1783" s="9">
        <f>(((J1783/60)/60) /24) +DATE(1970,1,1)</f>
        <v>42628.617418981477</v>
      </c>
      <c r="U1783">
        <f t="shared" si="27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1026</v>
      </c>
      <c r="F1784" s="8">
        <f>ROUND(E1784/D1784*100,0)</f>
        <v>3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>ROUND(E1784/M1784, 2)</f>
        <v>13.5</v>
      </c>
      <c r="Q1784" s="10" t="s">
        <v>8330</v>
      </c>
      <c r="R1784" t="s">
        <v>8333</v>
      </c>
      <c r="S1784" s="9">
        <f>(((K1784/60)/60) / 24) +DATE(1970,1,1)</f>
        <v>42388.575104166666</v>
      </c>
      <c r="T1784" s="9">
        <f>(((J1784/60)/60) /24) +DATE(1970,1,1)</f>
        <v>42421.575104166666</v>
      </c>
      <c r="U1784">
        <f t="shared" si="27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1026</v>
      </c>
      <c r="F1785" s="8">
        <f>ROUND(E1785/D1785*100,0)</f>
        <v>3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>ROUND(E1785/M1785, 2)</f>
        <v>5.55</v>
      </c>
      <c r="Q1785" s="10" t="s">
        <v>8330</v>
      </c>
      <c r="R1785" t="s">
        <v>8333</v>
      </c>
      <c r="S1785" s="9">
        <f>(((K1785/60)/60) / 24) +DATE(1970,1,1)</f>
        <v>42115.949976851851</v>
      </c>
      <c r="T1785" s="9">
        <f>(((J1785/60)/60) /24) +DATE(1970,1,1)</f>
        <v>42145.949976851851</v>
      </c>
      <c r="U1785">
        <f t="shared" si="27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1030</v>
      </c>
      <c r="F1786" s="8">
        <f>ROUND(E1786/D1786*100,0)</f>
        <v>21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>ROUND(E1786/M1786, 2)</f>
        <v>31.21</v>
      </c>
      <c r="Q1786" s="10" t="s">
        <v>8330</v>
      </c>
      <c r="R1786" t="s">
        <v>8333</v>
      </c>
      <c r="S1786" s="9">
        <f>(((K1786/60)/60) / 24) +DATE(1970,1,1)</f>
        <v>42003.655555555553</v>
      </c>
      <c r="T1786" s="9">
        <f>(((J1786/60)/60) /24) +DATE(1970,1,1)</f>
        <v>42035.142361111109</v>
      </c>
      <c r="U1786">
        <f t="shared" si="27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1030</v>
      </c>
      <c r="F1787" s="8">
        <f>ROUND(E1787/D1787*100,0)</f>
        <v>4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>ROUND(E1787/M1787, 2)</f>
        <v>9.5399999999999991</v>
      </c>
      <c r="Q1787" s="10" t="s">
        <v>8330</v>
      </c>
      <c r="R1787" t="s">
        <v>8333</v>
      </c>
      <c r="S1787" s="9">
        <f>(((K1787/60)/60) / 24) +DATE(1970,1,1)</f>
        <v>41897.134895833333</v>
      </c>
      <c r="T1787" s="9">
        <f>(((J1787/60)/60) /24) +DATE(1970,1,1)</f>
        <v>41928</v>
      </c>
      <c r="U1787">
        <f t="shared" si="27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1031.6400000000001</v>
      </c>
      <c r="F1788" s="8">
        <f>ROUND(E1788/D1788*100,0)</f>
        <v>54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>ROUND(E1788/M1788, 2)</f>
        <v>35.57</v>
      </c>
      <c r="Q1788" s="10" t="s">
        <v>8330</v>
      </c>
      <c r="R1788" t="s">
        <v>8333</v>
      </c>
      <c r="S1788" s="9">
        <f>(((K1788/60)/60) / 24) +DATE(1970,1,1)</f>
        <v>41958.550659722227</v>
      </c>
      <c r="T1788" s="9">
        <f>(((J1788/60)/60) /24) +DATE(1970,1,1)</f>
        <v>41988.550659722227</v>
      </c>
      <c r="U1788">
        <f t="shared" si="27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1035</v>
      </c>
      <c r="F1789" s="8">
        <f>ROUND(E1789/D1789*100,0)</f>
        <v>10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>ROUND(E1789/M1789, 2)</f>
        <v>43.13</v>
      </c>
      <c r="Q1789" s="10" t="s">
        <v>8330</v>
      </c>
      <c r="R1789" t="s">
        <v>8333</v>
      </c>
      <c r="S1789" s="9">
        <f>(((K1789/60)/60) / 24) +DATE(1970,1,1)</f>
        <v>42068.65552083333</v>
      </c>
      <c r="T1789" s="9">
        <f>(((J1789/60)/60) /24) +DATE(1970,1,1)</f>
        <v>42098.613854166666</v>
      </c>
      <c r="U1789">
        <f t="shared" si="27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1035</v>
      </c>
      <c r="F1790" s="8">
        <f>ROUND(E1790/D1790*100,0)</f>
        <v>19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>ROUND(E1790/M1790, 2)</f>
        <v>258.75</v>
      </c>
      <c r="Q1790" s="10" t="s">
        <v>8330</v>
      </c>
      <c r="R1790" t="s">
        <v>8333</v>
      </c>
      <c r="S1790" s="9">
        <f>(((K1790/60)/60) / 24) +DATE(1970,1,1)</f>
        <v>41913.94840277778</v>
      </c>
      <c r="T1790" s="9">
        <f>(((J1790/60)/60) /24) +DATE(1970,1,1)</f>
        <v>41943.94840277778</v>
      </c>
      <c r="U1790">
        <f t="shared" si="27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1035</v>
      </c>
      <c r="F1791" s="8">
        <f>ROUND(E1791/D1791*100,0)</f>
        <v>13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>ROUND(E1791/M1791, 2)</f>
        <v>258.75</v>
      </c>
      <c r="Q1791" s="10" t="s">
        <v>8330</v>
      </c>
      <c r="R1791" t="s">
        <v>8333</v>
      </c>
      <c r="S1791" s="9">
        <f>(((K1791/60)/60) / 24) +DATE(1970,1,1)</f>
        <v>41956.250034722223</v>
      </c>
      <c r="T1791" s="9">
        <f>(((J1791/60)/60) /24) +DATE(1970,1,1)</f>
        <v>42016.250034722223</v>
      </c>
      <c r="U1791">
        <f t="shared" si="27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1035</v>
      </c>
      <c r="F1792" s="8">
        <f>ROUND(E1792/D1792*100,0)</f>
        <v>3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>ROUND(E1792/M1792, 2)</f>
        <v>69</v>
      </c>
      <c r="Q1792" s="10" t="s">
        <v>8330</v>
      </c>
      <c r="R1792" t="s">
        <v>8333</v>
      </c>
      <c r="S1792" s="9">
        <f>(((K1792/60)/60) / 24) +DATE(1970,1,1)</f>
        <v>42010.674513888895</v>
      </c>
      <c r="T1792" s="9">
        <f>(((J1792/60)/60) /24) +DATE(1970,1,1)</f>
        <v>42040.674513888895</v>
      </c>
      <c r="U1792">
        <f t="shared" si="27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1036</v>
      </c>
      <c r="F1793" s="8">
        <f>ROUND(E1793/D1793*100,0)</f>
        <v>35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>ROUND(E1793/M1793, 2)</f>
        <v>259</v>
      </c>
      <c r="Q1793" s="10" t="s">
        <v>8330</v>
      </c>
      <c r="R1793" t="s">
        <v>8333</v>
      </c>
      <c r="S1793" s="9">
        <f>(((K1793/60)/60) / 24) +DATE(1970,1,1)</f>
        <v>41973.740335648152</v>
      </c>
      <c r="T1793" s="9">
        <f>(((J1793/60)/60) /24) +DATE(1970,1,1)</f>
        <v>42033.740335648152</v>
      </c>
      <c r="U1793">
        <f t="shared" si="27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1040</v>
      </c>
      <c r="F1794" s="8">
        <f>ROUND(E1794/D1794*100,0)</f>
        <v>4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>ROUND(E1794/M1794, 2)</f>
        <v>7.48</v>
      </c>
      <c r="Q1794" s="10" t="s">
        <v>8330</v>
      </c>
      <c r="R1794" t="s">
        <v>8333</v>
      </c>
      <c r="S1794" s="9">
        <f>(((K1794/60)/60) / 24) +DATE(1970,1,1)</f>
        <v>42189.031041666662</v>
      </c>
      <c r="T1794" s="9">
        <f>(((J1794/60)/60) /24) +DATE(1970,1,1)</f>
        <v>42226.290972222225</v>
      </c>
      <c r="U1794">
        <f t="shared" si="27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1040</v>
      </c>
      <c r="F1795" s="8">
        <f>ROUND(E1795/D1795*100,0)</f>
        <v>35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>ROUND(E1795/M1795, 2)</f>
        <v>520</v>
      </c>
      <c r="Q1795" s="10" t="s">
        <v>8330</v>
      </c>
      <c r="R1795" t="s">
        <v>8333</v>
      </c>
      <c r="S1795" s="9">
        <f>(((K1795/60)/60) / 24) +DATE(1970,1,1)</f>
        <v>41940.89166666667</v>
      </c>
      <c r="T1795" s="9">
        <f>(((J1795/60)/60) /24) +DATE(1970,1,1)</f>
        <v>41970.933333333334</v>
      </c>
      <c r="U1795">
        <f t="shared" ref="U1795:U1858" si="28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1040</v>
      </c>
      <c r="F1796" s="8">
        <f>ROUND(E1796/D1796*100,0)</f>
        <v>12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>ROUND(E1796/M1796, 2)</f>
        <v>57.78</v>
      </c>
      <c r="Q1796" s="10" t="s">
        <v>8330</v>
      </c>
      <c r="R1796" t="s">
        <v>8333</v>
      </c>
      <c r="S1796" s="9">
        <f>(((K1796/60)/60) / 24) +DATE(1970,1,1)</f>
        <v>42011.551180555558</v>
      </c>
      <c r="T1796" s="9">
        <f>(((J1796/60)/60) /24) +DATE(1970,1,1)</f>
        <v>42046.551180555558</v>
      </c>
      <c r="U1796">
        <f t="shared" si="28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1040</v>
      </c>
      <c r="F1797" s="8">
        <f>ROUND(E1797/D1797*100,0)</f>
        <v>4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>ROUND(E1797/M1797, 2)</f>
        <v>12.84</v>
      </c>
      <c r="Q1797" s="10" t="s">
        <v>8330</v>
      </c>
      <c r="R1797" t="s">
        <v>8333</v>
      </c>
      <c r="S1797" s="9">
        <f>(((K1797/60)/60) / 24) +DATE(1970,1,1)</f>
        <v>42628.288668981477</v>
      </c>
      <c r="T1797" s="9">
        <f>(((J1797/60)/60) /24) +DATE(1970,1,1)</f>
        <v>42657.666666666672</v>
      </c>
      <c r="U1797">
        <f t="shared" si="28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1041.29</v>
      </c>
      <c r="F1798" s="8">
        <f>ROUND(E1798/D1798*100,0)</f>
        <v>5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>ROUND(E1798/M1798, 2)</f>
        <v>12.11</v>
      </c>
      <c r="Q1798" s="10" t="s">
        <v>8330</v>
      </c>
      <c r="R1798" t="s">
        <v>8333</v>
      </c>
      <c r="S1798" s="9">
        <f>(((K1798/60)/60) / 24) +DATE(1970,1,1)</f>
        <v>42515.439421296294</v>
      </c>
      <c r="T1798" s="9">
        <f>(((J1798/60)/60) /24) +DATE(1970,1,1)</f>
        <v>42575.439421296294</v>
      </c>
      <c r="U1798">
        <f t="shared" si="28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1043</v>
      </c>
      <c r="F1799" s="8">
        <f>ROUND(E1799/D1799*100,0)</f>
        <v>10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>ROUND(E1799/M1799, 2)</f>
        <v>7.45</v>
      </c>
      <c r="Q1799" s="10" t="s">
        <v>8330</v>
      </c>
      <c r="R1799" t="s">
        <v>8333</v>
      </c>
      <c r="S1799" s="9">
        <f>(((K1799/60)/60) / 24) +DATE(1970,1,1)</f>
        <v>42689.56931712963</v>
      </c>
      <c r="T1799" s="9">
        <f>(((J1799/60)/60) /24) +DATE(1970,1,1)</f>
        <v>42719.56931712963</v>
      </c>
      <c r="U1799">
        <f t="shared" si="28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1046</v>
      </c>
      <c r="F1800" s="8">
        <f>ROUND(E1800/D1800*100,0)</f>
        <v>7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>ROUND(E1800/M1800, 2)</f>
        <v>28.27</v>
      </c>
      <c r="Q1800" s="10" t="s">
        <v>8330</v>
      </c>
      <c r="R1800" t="s">
        <v>8333</v>
      </c>
      <c r="S1800" s="9">
        <f>(((K1800/60)/60) / 24) +DATE(1970,1,1)</f>
        <v>42344.32677083333</v>
      </c>
      <c r="T1800" s="9">
        <f>(((J1800/60)/60) /24) +DATE(1970,1,1)</f>
        <v>42404.32677083333</v>
      </c>
      <c r="U1800">
        <f t="shared" si="28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1047</v>
      </c>
      <c r="F1801" s="8">
        <f>ROUND(E1801/D1801*100,0)</f>
        <v>26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>ROUND(E1801/M1801, 2)</f>
        <v>174.5</v>
      </c>
      <c r="Q1801" s="10" t="s">
        <v>8330</v>
      </c>
      <c r="R1801" t="s">
        <v>8333</v>
      </c>
      <c r="S1801" s="9">
        <f>(((K1801/60)/60) / 24) +DATE(1970,1,1)</f>
        <v>41934.842685185184</v>
      </c>
      <c r="T1801" s="9">
        <f>(((J1801/60)/60) /24) +DATE(1970,1,1)</f>
        <v>41954.884351851855</v>
      </c>
      <c r="U1801">
        <f t="shared" si="28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1048</v>
      </c>
      <c r="F1802" s="8">
        <f>ROUND(E1802/D1802*100,0)</f>
        <v>2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>ROUND(E1802/M1802, 2)</f>
        <v>9.27</v>
      </c>
      <c r="Q1802" s="10" t="s">
        <v>8330</v>
      </c>
      <c r="R1802" t="s">
        <v>8333</v>
      </c>
      <c r="S1802" s="9">
        <f>(((K1802/60)/60) / 24) +DATE(1970,1,1)</f>
        <v>42623.606134259258</v>
      </c>
      <c r="T1802" s="9">
        <f>(((J1802/60)/60) /24) +DATE(1970,1,1)</f>
        <v>42653.606134259258</v>
      </c>
      <c r="U1802">
        <f t="shared" si="28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1050</v>
      </c>
      <c r="F1803" s="8">
        <f>ROUND(E1803/D1803*100,0)</f>
        <v>6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>ROUND(E1803/M1803, 2)</f>
        <v>28.38</v>
      </c>
      <c r="Q1803" s="10" t="s">
        <v>8330</v>
      </c>
      <c r="R1803" t="s">
        <v>8333</v>
      </c>
      <c r="S1803" s="9">
        <f>(((K1803/60)/60) / 24) +DATE(1970,1,1)</f>
        <v>42321.660509259258</v>
      </c>
      <c r="T1803" s="9">
        <f>(((J1803/60)/60) /24) +DATE(1970,1,1)</f>
        <v>42353.506944444445</v>
      </c>
      <c r="U1803">
        <f t="shared" si="28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1050</v>
      </c>
      <c r="F1804" s="8">
        <f>ROUND(E1804/D1804*100,0)</f>
        <v>30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>ROUND(E1804/M1804, 2)</f>
        <v>58.33</v>
      </c>
      <c r="Q1804" s="10" t="s">
        <v>8330</v>
      </c>
      <c r="R1804" t="s">
        <v>8333</v>
      </c>
      <c r="S1804" s="9">
        <f>(((K1804/60)/60) / 24) +DATE(1970,1,1)</f>
        <v>42159.47256944445</v>
      </c>
      <c r="T1804" s="9">
        <f>(((J1804/60)/60) /24) +DATE(1970,1,1)</f>
        <v>42182.915972222225</v>
      </c>
      <c r="U1804">
        <f t="shared" si="28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1050</v>
      </c>
      <c r="F1805" s="8">
        <f>ROUND(E1805/D1805*100,0)</f>
        <v>6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>ROUND(E1805/M1805, 2)</f>
        <v>14</v>
      </c>
      <c r="Q1805" s="10" t="s">
        <v>8330</v>
      </c>
      <c r="R1805" t="s">
        <v>8333</v>
      </c>
      <c r="S1805" s="9">
        <f>(((K1805/60)/60) / 24) +DATE(1970,1,1)</f>
        <v>42018.071550925932</v>
      </c>
      <c r="T1805" s="9">
        <f>(((J1805/60)/60) /24) +DATE(1970,1,1)</f>
        <v>42049.071550925932</v>
      </c>
      <c r="U1805">
        <f t="shared" si="28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1050.5</v>
      </c>
      <c r="F1806" s="8">
        <f>ROUND(E1806/D1806*100,0)</f>
        <v>7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>ROUND(E1806/M1806, 2)</f>
        <v>20.2</v>
      </c>
      <c r="Q1806" s="10" t="s">
        <v>8330</v>
      </c>
      <c r="R1806" t="s">
        <v>8333</v>
      </c>
      <c r="S1806" s="9">
        <f>(((K1806/60)/60) / 24) +DATE(1970,1,1)</f>
        <v>42282.678287037037</v>
      </c>
      <c r="T1806" s="9">
        <f>(((J1806/60)/60) /24) +DATE(1970,1,1)</f>
        <v>42322.719953703709</v>
      </c>
      <c r="U1806">
        <f t="shared" si="28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1055</v>
      </c>
      <c r="F1807" s="8">
        <f>ROUND(E1807/D1807*100,0)</f>
        <v>5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>ROUND(E1807/M1807, 2)</f>
        <v>8.65</v>
      </c>
      <c r="Q1807" s="10" t="s">
        <v>8330</v>
      </c>
      <c r="R1807" t="s">
        <v>8333</v>
      </c>
      <c r="S1807" s="9">
        <f>(((K1807/60)/60) / 24) +DATE(1970,1,1)</f>
        <v>42247.803912037038</v>
      </c>
      <c r="T1807" s="9">
        <f>(((J1807/60)/60) /24) +DATE(1970,1,1)</f>
        <v>42279.75</v>
      </c>
      <c r="U1807">
        <f t="shared" si="28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1055.01</v>
      </c>
      <c r="F1808" s="8">
        <f>ROUND(E1808/D1808*100,0)</f>
        <v>5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>ROUND(E1808/M1808, 2)</f>
        <v>131.88</v>
      </c>
      <c r="Q1808" s="10" t="s">
        <v>8330</v>
      </c>
      <c r="R1808" t="s">
        <v>8333</v>
      </c>
      <c r="S1808" s="9">
        <f>(((K1808/60)/60) / 24) +DATE(1970,1,1)</f>
        <v>41877.638298611113</v>
      </c>
      <c r="T1808" s="9">
        <f>(((J1808/60)/60) /24) +DATE(1970,1,1)</f>
        <v>41912.638298611113</v>
      </c>
      <c r="U1808">
        <f t="shared" si="28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1056</v>
      </c>
      <c r="F1809" s="8">
        <f>ROUND(E1809/D1809*100,0)</f>
        <v>21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>ROUND(E1809/M1809, 2)</f>
        <v>132</v>
      </c>
      <c r="Q1809" s="10" t="s">
        <v>8330</v>
      </c>
      <c r="R1809" t="s">
        <v>8333</v>
      </c>
      <c r="S1809" s="9">
        <f>(((K1809/60)/60) / 24) +DATE(1970,1,1)</f>
        <v>41880.068437499998</v>
      </c>
      <c r="T1809" s="9">
        <f>(((J1809/60)/60) /24) +DATE(1970,1,1)</f>
        <v>41910.068437499998</v>
      </c>
      <c r="U1809">
        <f t="shared" si="28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1058</v>
      </c>
      <c r="F1810" s="8">
        <f>ROUND(E1810/D1810*100,0)</f>
        <v>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>ROUND(E1810/M1810, 2)</f>
        <v>11.02</v>
      </c>
      <c r="Q1810" s="10" t="s">
        <v>8330</v>
      </c>
      <c r="R1810" t="s">
        <v>8333</v>
      </c>
      <c r="S1810" s="9">
        <f>(((K1810/60)/60) / 24) +DATE(1970,1,1)</f>
        <v>42742.680902777778</v>
      </c>
      <c r="T1810" s="9">
        <f>(((J1810/60)/60) /24) +DATE(1970,1,1)</f>
        <v>42777.680902777778</v>
      </c>
      <c r="U1810">
        <f t="shared" si="28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1060</v>
      </c>
      <c r="F1811" s="8">
        <f>ROUND(E1811/D1811*100,0)</f>
        <v>30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>ROUND(E1811/M1811, 2)</f>
        <v>117.78</v>
      </c>
      <c r="Q1811" s="10" t="s">
        <v>8330</v>
      </c>
      <c r="R1811" t="s">
        <v>8333</v>
      </c>
      <c r="S1811" s="9">
        <f>(((K1811/60)/60) / 24) +DATE(1970,1,1)</f>
        <v>42029.907858796301</v>
      </c>
      <c r="T1811" s="9">
        <f>(((J1811/60)/60) /24) +DATE(1970,1,1)</f>
        <v>42064.907858796301</v>
      </c>
      <c r="U1811">
        <f t="shared" si="28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1060</v>
      </c>
      <c r="F1812" s="8">
        <f>ROUND(E1812/D1812*100,0)</f>
        <v>236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>ROUND(E1812/M1812, 2)</f>
        <v>530</v>
      </c>
      <c r="Q1812" s="10" t="s">
        <v>8330</v>
      </c>
      <c r="R1812" t="s">
        <v>8333</v>
      </c>
      <c r="S1812" s="9">
        <f>(((K1812/60)/60) / 24) +DATE(1970,1,1)</f>
        <v>41860.91002314815</v>
      </c>
      <c r="T1812" s="9">
        <f>(((J1812/60)/60) /24) +DATE(1970,1,1)</f>
        <v>41872.91002314815</v>
      </c>
      <c r="U1812">
        <f t="shared" si="28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1063</v>
      </c>
      <c r="F1813" s="8">
        <f>ROUND(E1813/D1813*100,0)</f>
        <v>2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>ROUND(E1813/M1813, 2)</f>
        <v>40.880000000000003</v>
      </c>
      <c r="Q1813" s="10" t="s">
        <v>8330</v>
      </c>
      <c r="R1813" t="s">
        <v>8333</v>
      </c>
      <c r="S1813" s="9">
        <f>(((K1813/60)/60) / 24) +DATE(1970,1,1)</f>
        <v>41876.433680555558</v>
      </c>
      <c r="T1813" s="9">
        <f>(((J1813/60)/60) /24) +DATE(1970,1,1)</f>
        <v>41936.166666666664</v>
      </c>
      <c r="U1813">
        <f t="shared" si="28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1064</v>
      </c>
      <c r="F1814" s="8">
        <f>ROUND(E1814/D1814*100,0)</f>
        <v>16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>ROUND(E1814/M1814, 2)</f>
        <v>46.26</v>
      </c>
      <c r="Q1814" s="10" t="s">
        <v>8330</v>
      </c>
      <c r="R1814" t="s">
        <v>8333</v>
      </c>
      <c r="S1814" s="9">
        <f>(((K1814/60)/60) / 24) +DATE(1970,1,1)</f>
        <v>42524.318703703699</v>
      </c>
      <c r="T1814" s="9">
        <f>(((J1814/60)/60) /24) +DATE(1970,1,1)</f>
        <v>42554.318703703699</v>
      </c>
      <c r="U1814">
        <f t="shared" si="28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1065</v>
      </c>
      <c r="F1815" s="8">
        <f>ROUND(E1815/D1815*100,0)</f>
        <v>12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t="e">
        <f>ROUND(E1815/M1815, 2)</f>
        <v>#DIV/0!</v>
      </c>
      <c r="Q1815" s="10" t="s">
        <v>8330</v>
      </c>
      <c r="R1815" t="s">
        <v>8333</v>
      </c>
      <c r="S1815" s="9">
        <f>(((K1815/60)/60) / 24) +DATE(1970,1,1)</f>
        <v>41829.889027777775</v>
      </c>
      <c r="T1815" s="9">
        <f>(((J1815/60)/60) /24) +DATE(1970,1,1)</f>
        <v>41859.889027777775</v>
      </c>
      <c r="U1815">
        <f t="shared" si="28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1065.23</v>
      </c>
      <c r="F1816" s="8">
        <f>ROUND(E1816/D1816*100,0)</f>
        <v>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>ROUND(E1816/M1816, 2)</f>
        <v>7.61</v>
      </c>
      <c r="Q1816" s="10" t="s">
        <v>8330</v>
      </c>
      <c r="R1816" t="s">
        <v>8333</v>
      </c>
      <c r="S1816" s="9">
        <f>(((K1816/60)/60) / 24) +DATE(1970,1,1)</f>
        <v>42033.314074074078</v>
      </c>
      <c r="T1816" s="9">
        <f>(((J1816/60)/60) /24) +DATE(1970,1,1)</f>
        <v>42063.314074074078</v>
      </c>
      <c r="U1816">
        <f t="shared" si="28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1066</v>
      </c>
      <c r="F1817" s="8">
        <f>ROUND(E1817/D1817*100,0)</f>
        <v>36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t="e">
        <f>ROUND(E1817/M1817, 2)</f>
        <v>#DIV/0!</v>
      </c>
      <c r="Q1817" s="10" t="s">
        <v>8330</v>
      </c>
      <c r="R1817" t="s">
        <v>8333</v>
      </c>
      <c r="S1817" s="9">
        <f>(((K1817/60)/60) / 24) +DATE(1970,1,1)</f>
        <v>42172.906678240746</v>
      </c>
      <c r="T1817" s="9">
        <f>(((J1817/60)/60) /24) +DATE(1970,1,1)</f>
        <v>42186.906678240746</v>
      </c>
      <c r="U1817">
        <f t="shared" si="28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1066</v>
      </c>
      <c r="F1818" s="8">
        <f>ROUND(E1818/D1818*100,0)</f>
        <v>4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>ROUND(E1818/M1818, 2)</f>
        <v>177.67</v>
      </c>
      <c r="Q1818" s="10" t="s">
        <v>8330</v>
      </c>
      <c r="R1818" t="s">
        <v>8333</v>
      </c>
      <c r="S1818" s="9">
        <f>(((K1818/60)/60) / 24) +DATE(1970,1,1)</f>
        <v>42548.876192129625</v>
      </c>
      <c r="T1818" s="9">
        <f>(((J1818/60)/60) /24) +DATE(1970,1,1)</f>
        <v>42576.791666666672</v>
      </c>
      <c r="U1818">
        <f t="shared" si="28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1066.8</v>
      </c>
      <c r="F1819" s="8">
        <f>ROUND(E1819/D1819*100,0)</f>
        <v>6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>ROUND(E1819/M1819, 2)</f>
        <v>10.67</v>
      </c>
      <c r="Q1819" s="10" t="s">
        <v>8330</v>
      </c>
      <c r="R1819" t="s">
        <v>8333</v>
      </c>
      <c r="S1819" s="9">
        <f>(((K1819/60)/60) / 24) +DATE(1970,1,1)</f>
        <v>42705.662118055552</v>
      </c>
      <c r="T1819" s="9">
        <f>(((J1819/60)/60) /24) +DATE(1970,1,1)</f>
        <v>42765.290972222225</v>
      </c>
      <c r="U1819">
        <f t="shared" si="28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1069</v>
      </c>
      <c r="F1820" s="8">
        <f>ROUND(E1820/D1820*100,0)</f>
        <v>7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t="e">
        <f>ROUND(E1820/M1820, 2)</f>
        <v>#DIV/0!</v>
      </c>
      <c r="Q1820" s="10" t="s">
        <v>8330</v>
      </c>
      <c r="R1820" t="s">
        <v>8333</v>
      </c>
      <c r="S1820" s="9">
        <f>(((K1820/60)/60) / 24) +DATE(1970,1,1)</f>
        <v>42067.234375</v>
      </c>
      <c r="T1820" s="9">
        <f>(((J1820/60)/60) /24) +DATE(1970,1,1)</f>
        <v>42097.192708333328</v>
      </c>
      <c r="U1820">
        <f t="shared" si="28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1072</v>
      </c>
      <c r="F1821" s="8">
        <f>ROUND(E1821/D1821*100,0)</f>
        <v>89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>ROUND(E1821/M1821, 2)</f>
        <v>268</v>
      </c>
      <c r="Q1821" s="10" t="s">
        <v>8330</v>
      </c>
      <c r="R1821" t="s">
        <v>8333</v>
      </c>
      <c r="S1821" s="9">
        <f>(((K1821/60)/60) / 24) +DATE(1970,1,1)</f>
        <v>41820.752268518518</v>
      </c>
      <c r="T1821" s="9">
        <f>(((J1821/60)/60) /24) +DATE(1970,1,1)</f>
        <v>41850.752268518518</v>
      </c>
      <c r="U1821">
        <f t="shared" si="28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1073</v>
      </c>
      <c r="F1822" s="8">
        <f>ROUND(E1822/D1822*100,0)</f>
        <v>4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>ROUND(E1822/M1822, 2)</f>
        <v>134.13</v>
      </c>
      <c r="Q1822" s="10" t="s">
        <v>8330</v>
      </c>
      <c r="R1822" t="s">
        <v>8333</v>
      </c>
      <c r="S1822" s="9">
        <f>(((K1822/60)/60) / 24) +DATE(1970,1,1)</f>
        <v>42065.084375000006</v>
      </c>
      <c r="T1822" s="9">
        <f>(((J1822/60)/60) /24) +DATE(1970,1,1)</f>
        <v>42095.042708333334</v>
      </c>
      <c r="U1822">
        <f t="shared" si="28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1078</v>
      </c>
      <c r="F1823" s="8">
        <f>ROUND(E1823/D1823*100,0)</f>
        <v>43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>ROUND(E1823/M1823, 2)</f>
        <v>18.91</v>
      </c>
      <c r="Q1823" s="10" t="s">
        <v>8319</v>
      </c>
      <c r="R1823" t="s">
        <v>8324</v>
      </c>
      <c r="S1823" s="9">
        <f>(((K1823/60)/60) / 24) +DATE(1970,1,1)</f>
        <v>40926.319062499999</v>
      </c>
      <c r="T1823" s="9">
        <f>(((J1823/60)/60) /24) +DATE(1970,1,1)</f>
        <v>40971.319062499999</v>
      </c>
      <c r="U1823">
        <f t="shared" si="28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1080</v>
      </c>
      <c r="F1824" s="8">
        <f>ROUND(E1824/D1824*100,0)</f>
        <v>360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>ROUND(E1824/M1824, 2)</f>
        <v>98.18</v>
      </c>
      <c r="Q1824" s="10" t="s">
        <v>8319</v>
      </c>
      <c r="R1824" t="s">
        <v>8324</v>
      </c>
      <c r="S1824" s="9">
        <f>(((K1824/60)/60) / 24) +DATE(1970,1,1)</f>
        <v>41634.797013888885</v>
      </c>
      <c r="T1824" s="9">
        <f>(((J1824/60)/60) /24) +DATE(1970,1,1)</f>
        <v>41670.792361111111</v>
      </c>
      <c r="U1824">
        <f t="shared" si="28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1080</v>
      </c>
      <c r="F1825" s="8">
        <f>ROUND(E1825/D1825*100,0)</f>
        <v>154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>ROUND(E1825/M1825, 2)</f>
        <v>32.729999999999997</v>
      </c>
      <c r="Q1825" s="10" t="s">
        <v>8319</v>
      </c>
      <c r="R1825" t="s">
        <v>8324</v>
      </c>
      <c r="S1825" s="9">
        <f>(((K1825/60)/60) / 24) +DATE(1970,1,1)</f>
        <v>41176.684907407405</v>
      </c>
      <c r="T1825" s="9">
        <f>(((J1825/60)/60) /24) +DATE(1970,1,1)</f>
        <v>41206.684907407405</v>
      </c>
      <c r="U1825">
        <f t="shared" si="28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1081</v>
      </c>
      <c r="F1826" s="8">
        <f>ROUND(E1826/D1826*100,0)</f>
        <v>36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>ROUND(E1826/M1826, 2)</f>
        <v>27.03</v>
      </c>
      <c r="Q1826" s="10" t="s">
        <v>8319</v>
      </c>
      <c r="R1826" t="s">
        <v>8324</v>
      </c>
      <c r="S1826" s="9">
        <f>(((K1826/60)/60) / 24) +DATE(1970,1,1)</f>
        <v>41626.916284722225</v>
      </c>
      <c r="T1826" s="9">
        <f>(((J1826/60)/60) /24) +DATE(1970,1,1)</f>
        <v>41647.088888888888</v>
      </c>
      <c r="U1826">
        <f t="shared" si="28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1082</v>
      </c>
      <c r="F1827" s="8">
        <f>ROUND(E1827/D1827*100,0)</f>
        <v>54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>ROUND(E1827/M1827, 2)</f>
        <v>21.64</v>
      </c>
      <c r="Q1827" s="10" t="s">
        <v>8319</v>
      </c>
      <c r="R1827" t="s">
        <v>8324</v>
      </c>
      <c r="S1827" s="9">
        <f>(((K1827/60)/60) / 24) +DATE(1970,1,1)</f>
        <v>41443.83452546296</v>
      </c>
      <c r="T1827" s="9">
        <f>(((J1827/60)/60) /24) +DATE(1970,1,1)</f>
        <v>41466.83452546296</v>
      </c>
      <c r="U1827">
        <f t="shared" si="28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1082</v>
      </c>
      <c r="F1828" s="8">
        <f>ROUND(E1828/D1828*100,0)</f>
        <v>54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>ROUND(E1828/M1828, 2)</f>
        <v>28.47</v>
      </c>
      <c r="Q1828" s="10" t="s">
        <v>8319</v>
      </c>
      <c r="R1828" t="s">
        <v>8324</v>
      </c>
      <c r="S1828" s="9">
        <f>(((K1828/60)/60) / 24) +DATE(1970,1,1)</f>
        <v>41657.923807870371</v>
      </c>
      <c r="T1828" s="9">
        <f>(((J1828/60)/60) /24) +DATE(1970,1,1)</f>
        <v>41687.923807870371</v>
      </c>
      <c r="U1828">
        <f t="shared" si="28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1082.5</v>
      </c>
      <c r="F1829" s="8">
        <f>ROUND(E1829/D1829*100,0)</f>
        <v>14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>ROUND(E1829/M1829, 2)</f>
        <v>11.28</v>
      </c>
      <c r="Q1829" s="10" t="s">
        <v>8319</v>
      </c>
      <c r="R1829" t="s">
        <v>8324</v>
      </c>
      <c r="S1829" s="9">
        <f>(((K1829/60)/60) / 24) +DATE(1970,1,1)</f>
        <v>40555.325937499998</v>
      </c>
      <c r="T1829" s="9">
        <f>(((J1829/60)/60) /24) +DATE(1970,1,1)</f>
        <v>40605.325937499998</v>
      </c>
      <c r="U1829">
        <f t="shared" si="28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1088</v>
      </c>
      <c r="F1830" s="8">
        <f>ROUND(E1830/D1830*100,0)</f>
        <v>5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>ROUND(E1830/M1830, 2)</f>
        <v>22.67</v>
      </c>
      <c r="Q1830" s="10" t="s">
        <v>8319</v>
      </c>
      <c r="R1830" t="s">
        <v>8324</v>
      </c>
      <c r="S1830" s="9">
        <f>(((K1830/60)/60) / 24) +DATE(1970,1,1)</f>
        <v>41736.899652777778</v>
      </c>
      <c r="T1830" s="9">
        <f>(((J1830/60)/60) /24) +DATE(1970,1,1)</f>
        <v>41768.916666666664</v>
      </c>
      <c r="U1830">
        <f t="shared" si="28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1090</v>
      </c>
      <c r="F1831" s="8">
        <f>ROUND(E1831/D1831*100,0)</f>
        <v>73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>ROUND(E1831/M1831, 2)</f>
        <v>33.03</v>
      </c>
      <c r="Q1831" s="10" t="s">
        <v>8319</v>
      </c>
      <c r="R1831" t="s">
        <v>8324</v>
      </c>
      <c r="S1831" s="9">
        <f>(((K1831/60)/60) / 24) +DATE(1970,1,1)</f>
        <v>40516.087627314817</v>
      </c>
      <c r="T1831" s="9">
        <f>(((J1831/60)/60) /24) +DATE(1970,1,1)</f>
        <v>40564.916666666664</v>
      </c>
      <c r="U1831">
        <f t="shared" si="28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1091</v>
      </c>
      <c r="F1832" s="8">
        <f>ROUND(E1832/D1832*100,0)</f>
        <v>7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>ROUND(E1832/M1832, 2)</f>
        <v>4.83</v>
      </c>
      <c r="Q1832" s="10" t="s">
        <v>8319</v>
      </c>
      <c r="R1832" t="s">
        <v>8324</v>
      </c>
      <c r="S1832" s="9">
        <f>(((K1832/60)/60) / 24) +DATE(1970,1,1)</f>
        <v>41664.684108796297</v>
      </c>
      <c r="T1832" s="9">
        <f>(((J1832/60)/60) /24) +DATE(1970,1,1)</f>
        <v>41694.684108796297</v>
      </c>
      <c r="U1832">
        <f t="shared" si="28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1096</v>
      </c>
      <c r="F1833" s="8">
        <f>ROUND(E1833/D1833*100,0)</f>
        <v>110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>ROUND(E1833/M1833, 2)</f>
        <v>78.290000000000006</v>
      </c>
      <c r="Q1833" s="10" t="s">
        <v>8319</v>
      </c>
      <c r="R1833" t="s">
        <v>8324</v>
      </c>
      <c r="S1833" s="9">
        <f>(((K1833/60)/60) / 24) +DATE(1970,1,1)</f>
        <v>41026.996099537035</v>
      </c>
      <c r="T1833" s="9">
        <f>(((J1833/60)/60) /24) +DATE(1970,1,1)</f>
        <v>41041.996099537035</v>
      </c>
      <c r="U1833">
        <f t="shared" si="28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1097</v>
      </c>
      <c r="F1834" s="8">
        <f>ROUND(E1834/D1834*100,0)</f>
        <v>313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>ROUND(E1834/M1834, 2)</f>
        <v>54.85</v>
      </c>
      <c r="Q1834" s="10" t="s">
        <v>8319</v>
      </c>
      <c r="R1834" t="s">
        <v>8324</v>
      </c>
      <c r="S1834" s="9">
        <f>(((K1834/60)/60) / 24) +DATE(1970,1,1)</f>
        <v>40576.539664351854</v>
      </c>
      <c r="T1834" s="9">
        <f>(((J1834/60)/60) /24) +DATE(1970,1,1)</f>
        <v>40606.539664351854</v>
      </c>
      <c r="U1834">
        <f t="shared" si="28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1100</v>
      </c>
      <c r="F1835" s="8">
        <f>ROUND(E1835/D1835*100,0)</f>
        <v>275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>ROUND(E1835/M1835, 2)</f>
        <v>44</v>
      </c>
      <c r="Q1835" s="10" t="s">
        <v>8319</v>
      </c>
      <c r="R1835" t="s">
        <v>8324</v>
      </c>
      <c r="S1835" s="9">
        <f>(((K1835/60)/60) / 24) +DATE(1970,1,1)</f>
        <v>41303.044016203705</v>
      </c>
      <c r="T1835" s="9">
        <f>(((J1835/60)/60) /24) +DATE(1970,1,1)</f>
        <v>41335.332638888889</v>
      </c>
      <c r="U1835">
        <f t="shared" si="28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1100</v>
      </c>
      <c r="F1836" s="8">
        <f>ROUND(E1836/D1836*100,0)</f>
        <v>11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>ROUND(E1836/M1836, 2)</f>
        <v>12.22</v>
      </c>
      <c r="Q1836" s="10" t="s">
        <v>8319</v>
      </c>
      <c r="R1836" t="s">
        <v>8324</v>
      </c>
      <c r="S1836" s="9">
        <f>(((K1836/60)/60) / 24) +DATE(1970,1,1)</f>
        <v>41988.964062500003</v>
      </c>
      <c r="T1836" s="9">
        <f>(((J1836/60)/60) /24) +DATE(1970,1,1)</f>
        <v>42028.964062500003</v>
      </c>
      <c r="U1836">
        <f t="shared" si="28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1100</v>
      </c>
      <c r="F1837" s="8">
        <f>ROUND(E1837/D1837*100,0)</f>
        <v>220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>ROUND(E1837/M1837, 2)</f>
        <v>100</v>
      </c>
      <c r="Q1837" s="10" t="s">
        <v>8319</v>
      </c>
      <c r="R1837" t="s">
        <v>8324</v>
      </c>
      <c r="S1837" s="9">
        <f>(((K1837/60)/60) / 24) +DATE(1970,1,1)</f>
        <v>42430.702210648145</v>
      </c>
      <c r="T1837" s="9">
        <f>(((J1837/60)/60) /24) +DATE(1970,1,1)</f>
        <v>42460.660543981481</v>
      </c>
      <c r="U1837">
        <f t="shared" si="28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1101</v>
      </c>
      <c r="F1838" s="8">
        <f>ROUND(E1838/D1838*100,0)</f>
        <v>22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>ROUND(E1838/M1838, 2)</f>
        <v>20.02</v>
      </c>
      <c r="Q1838" s="10" t="s">
        <v>8319</v>
      </c>
      <c r="R1838" t="s">
        <v>8324</v>
      </c>
      <c r="S1838" s="9">
        <f>(((K1838/60)/60) / 24) +DATE(1970,1,1)</f>
        <v>41305.809363425928</v>
      </c>
      <c r="T1838" s="9">
        <f>(((J1838/60)/60) /24) +DATE(1970,1,1)</f>
        <v>41322.809363425928</v>
      </c>
      <c r="U1838">
        <f t="shared" si="28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1101</v>
      </c>
      <c r="F1839" s="8">
        <f>ROUND(E1839/D1839*100,0)</f>
        <v>184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>ROUND(E1839/M1839, 2)</f>
        <v>36.700000000000003</v>
      </c>
      <c r="Q1839" s="10" t="s">
        <v>8319</v>
      </c>
      <c r="R1839" t="s">
        <v>8324</v>
      </c>
      <c r="S1839" s="9">
        <f>(((K1839/60)/60) / 24) +DATE(1970,1,1)</f>
        <v>40926.047858796301</v>
      </c>
      <c r="T1839" s="9">
        <f>(((J1839/60)/60) /24) +DATE(1970,1,1)</f>
        <v>40986.006192129629</v>
      </c>
      <c r="U1839">
        <f t="shared" si="28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1102</v>
      </c>
      <c r="F1840" s="8">
        <f>ROUND(E1840/D1840*100,0)</f>
        <v>110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>ROUND(E1840/M1840, 2)</f>
        <v>39.36</v>
      </c>
      <c r="Q1840" s="10" t="s">
        <v>8319</v>
      </c>
      <c r="R1840" t="s">
        <v>8324</v>
      </c>
      <c r="S1840" s="9">
        <f>(((K1840/60)/60) / 24) +DATE(1970,1,1)</f>
        <v>40788.786539351851</v>
      </c>
      <c r="T1840" s="9">
        <f>(((J1840/60)/60) /24) +DATE(1970,1,1)</f>
        <v>40817.125</v>
      </c>
      <c r="U1840">
        <f t="shared" si="28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1105</v>
      </c>
      <c r="F1841" s="8">
        <f>ROUND(E1841/D1841*100,0)</f>
        <v>111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>ROUND(E1841/M1841, 2)</f>
        <v>24.56</v>
      </c>
      <c r="Q1841" s="10" t="s">
        <v>8319</v>
      </c>
      <c r="R1841" t="s">
        <v>8324</v>
      </c>
      <c r="S1841" s="9">
        <f>(((K1841/60)/60) / 24) +DATE(1970,1,1)</f>
        <v>42614.722013888888</v>
      </c>
      <c r="T1841" s="9">
        <f>(((J1841/60)/60) /24) +DATE(1970,1,1)</f>
        <v>42644.722013888888</v>
      </c>
      <c r="U1841">
        <f t="shared" si="28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1106</v>
      </c>
      <c r="F1842" s="8">
        <f>ROUND(E1842/D1842*100,0)</f>
        <v>123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>ROUND(E1842/M1842, 2)</f>
        <v>85.08</v>
      </c>
      <c r="Q1842" s="10" t="s">
        <v>8319</v>
      </c>
      <c r="R1842" t="s">
        <v>8324</v>
      </c>
      <c r="S1842" s="9">
        <f>(((K1842/60)/60) / 24) +DATE(1970,1,1)</f>
        <v>41382.096180555556</v>
      </c>
      <c r="T1842" s="9">
        <f>(((J1842/60)/60) /24) +DATE(1970,1,1)</f>
        <v>41401.207638888889</v>
      </c>
      <c r="U1842">
        <f t="shared" si="28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1108</v>
      </c>
      <c r="F1843" s="8">
        <f>ROUND(E1843/D1843*100,0)</f>
        <v>55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>ROUND(E1843/M1843, 2)</f>
        <v>27.7</v>
      </c>
      <c r="Q1843" s="10" t="s">
        <v>8319</v>
      </c>
      <c r="R1843" t="s">
        <v>8324</v>
      </c>
      <c r="S1843" s="9">
        <f>(((K1843/60)/60) / 24) +DATE(1970,1,1)</f>
        <v>41745.84542824074</v>
      </c>
      <c r="T1843" s="9">
        <f>(((J1843/60)/60) /24) +DATE(1970,1,1)</f>
        <v>41779.207638888889</v>
      </c>
      <c r="U1843">
        <f t="shared" si="28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1110</v>
      </c>
      <c r="F1844" s="8">
        <f>ROUND(E1844/D1844*100,0)</f>
        <v>56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>ROUND(E1844/M1844, 2)</f>
        <v>52.86</v>
      </c>
      <c r="Q1844" s="10" t="s">
        <v>8319</v>
      </c>
      <c r="R1844" t="s">
        <v>8324</v>
      </c>
      <c r="S1844" s="9">
        <f>(((K1844/60)/60) / 24) +DATE(1970,1,1)</f>
        <v>42031.631724537037</v>
      </c>
      <c r="T1844" s="9">
        <f>(((J1844/60)/60) /24) +DATE(1970,1,1)</f>
        <v>42065.249305555553</v>
      </c>
      <c r="U1844">
        <f t="shared" si="28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1111</v>
      </c>
      <c r="F1845" s="8">
        <f>ROUND(E1845/D1845*100,0)</f>
        <v>11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>ROUND(E1845/M1845, 2)</f>
        <v>8.2899999999999991</v>
      </c>
      <c r="Q1845" s="10" t="s">
        <v>8319</v>
      </c>
      <c r="R1845" t="s">
        <v>8324</v>
      </c>
      <c r="S1845" s="9">
        <f>(((K1845/60)/60) / 24) +DATE(1970,1,1)</f>
        <v>40564.994837962964</v>
      </c>
      <c r="T1845" s="9">
        <f>(((J1845/60)/60) /24) +DATE(1970,1,1)</f>
        <v>40594.994837962964</v>
      </c>
      <c r="U1845">
        <f t="shared" si="28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1115</v>
      </c>
      <c r="F1846" s="8">
        <f>ROUND(E1846/D1846*100,0)</f>
        <v>74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>ROUND(E1846/M1846, 2)</f>
        <v>55.75</v>
      </c>
      <c r="Q1846" s="10" t="s">
        <v>8319</v>
      </c>
      <c r="R1846" t="s">
        <v>8324</v>
      </c>
      <c r="S1846" s="9">
        <f>(((K1846/60)/60) / 24) +DATE(1970,1,1)</f>
        <v>40666.973541666666</v>
      </c>
      <c r="T1846" s="9">
        <f>(((J1846/60)/60) /24) +DATE(1970,1,1)</f>
        <v>40705.125</v>
      </c>
      <c r="U1846">
        <f t="shared" si="28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1115</v>
      </c>
      <c r="F1847" s="8">
        <f>ROUND(E1847/D1847*100,0)</f>
        <v>112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>ROUND(E1847/M1847, 2)</f>
        <v>58.68</v>
      </c>
      <c r="Q1847" s="10" t="s">
        <v>8319</v>
      </c>
      <c r="R1847" t="s">
        <v>8324</v>
      </c>
      <c r="S1847" s="9">
        <f>(((K1847/60)/60) / 24) +DATE(1970,1,1)</f>
        <v>42523.333310185189</v>
      </c>
      <c r="T1847" s="9">
        <f>(((J1847/60)/60) /24) +DATE(1970,1,1)</f>
        <v>42538.204861111109</v>
      </c>
      <c r="U1847">
        <f t="shared" si="28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1119</v>
      </c>
      <c r="F1848" s="8">
        <f>ROUND(E1848/D1848*100,0)</f>
        <v>7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>ROUND(E1848/M1848, 2)</f>
        <v>5.35</v>
      </c>
      <c r="Q1848" s="10" t="s">
        <v>8319</v>
      </c>
      <c r="R1848" t="s">
        <v>8324</v>
      </c>
      <c r="S1848" s="9">
        <f>(((K1848/60)/60) / 24) +DATE(1970,1,1)</f>
        <v>41228.650196759263</v>
      </c>
      <c r="T1848" s="9">
        <f>(((J1848/60)/60) /24) +DATE(1970,1,1)</f>
        <v>41258.650196759263</v>
      </c>
      <c r="U1848">
        <f t="shared" si="28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1120</v>
      </c>
      <c r="F1849" s="8">
        <f>ROUND(E1849/D1849*100,0)</f>
        <v>45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>ROUND(E1849/M1849, 2)</f>
        <v>29.47</v>
      </c>
      <c r="Q1849" s="10" t="s">
        <v>8319</v>
      </c>
      <c r="R1849" t="s">
        <v>8324</v>
      </c>
      <c r="S1849" s="9">
        <f>(((K1849/60)/60) / 24) +DATE(1970,1,1)</f>
        <v>42094.236481481479</v>
      </c>
      <c r="T1849" s="9">
        <f>(((J1849/60)/60) /24) +DATE(1970,1,1)</f>
        <v>42115.236481481479</v>
      </c>
      <c r="U1849">
        <f t="shared" si="28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1123.47</v>
      </c>
      <c r="F1850" s="8">
        <f>ROUND(E1850/D1850*100,0)</f>
        <v>37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>ROUND(E1850/M1850, 2)</f>
        <v>46.81</v>
      </c>
      <c r="Q1850" s="10" t="s">
        <v>8319</v>
      </c>
      <c r="R1850" t="s">
        <v>8324</v>
      </c>
      <c r="S1850" s="9">
        <f>(((K1850/60)/60) / 24) +DATE(1970,1,1)</f>
        <v>40691.788055555553</v>
      </c>
      <c r="T1850" s="9">
        <f>(((J1850/60)/60) /24) +DATE(1970,1,1)</f>
        <v>40755.290972222225</v>
      </c>
      <c r="U1850">
        <f t="shared" si="28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1125</v>
      </c>
      <c r="F1851" s="8">
        <f>ROUND(E1851/D1851*100,0)</f>
        <v>375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>ROUND(E1851/M1851, 2)</f>
        <v>140.63</v>
      </c>
      <c r="Q1851" s="10" t="s">
        <v>8319</v>
      </c>
      <c r="R1851" t="s">
        <v>8324</v>
      </c>
      <c r="S1851" s="9">
        <f>(((K1851/60)/60) / 24) +DATE(1970,1,1)</f>
        <v>41169.845590277779</v>
      </c>
      <c r="T1851" s="9">
        <f>(((J1851/60)/60) /24) +DATE(1970,1,1)</f>
        <v>41199.845590277779</v>
      </c>
      <c r="U1851">
        <f t="shared" si="28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1126</v>
      </c>
      <c r="F1852" s="8">
        <f>ROUND(E1852/D1852*100,0)</f>
        <v>13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>ROUND(E1852/M1852, 2)</f>
        <v>6.29</v>
      </c>
      <c r="Q1852" s="10" t="s">
        <v>8319</v>
      </c>
      <c r="R1852" t="s">
        <v>8324</v>
      </c>
      <c r="S1852" s="9">
        <f>(((K1852/60)/60) / 24) +DATE(1970,1,1)</f>
        <v>41800.959490740745</v>
      </c>
      <c r="T1852" s="9">
        <f>(((J1852/60)/60) /24) +DATE(1970,1,1)</f>
        <v>41830.959490740745</v>
      </c>
      <c r="U1852">
        <f t="shared" si="28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1126</v>
      </c>
      <c r="F1853" s="8">
        <f>ROUND(E1853/D1853*100,0)</f>
        <v>87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>ROUND(E1853/M1853, 2)</f>
        <v>43.31</v>
      </c>
      <c r="Q1853" s="10" t="s">
        <v>8319</v>
      </c>
      <c r="R1853" t="s">
        <v>8324</v>
      </c>
      <c r="S1853" s="9">
        <f>(((K1853/60)/60) / 24) +DATE(1970,1,1)</f>
        <v>41827.906689814816</v>
      </c>
      <c r="T1853" s="9">
        <f>(((J1853/60)/60) /24) +DATE(1970,1,1)</f>
        <v>41848.041666666664</v>
      </c>
      <c r="U1853">
        <f t="shared" si="28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1130</v>
      </c>
      <c r="F1854" s="8">
        <f>ROUND(E1854/D1854*100,0)</f>
        <v>8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>ROUND(E1854/M1854, 2)</f>
        <v>8.6300000000000008</v>
      </c>
      <c r="Q1854" s="10" t="s">
        <v>8319</v>
      </c>
      <c r="R1854" t="s">
        <v>8324</v>
      </c>
      <c r="S1854" s="9">
        <f>(((K1854/60)/60) / 24) +DATE(1970,1,1)</f>
        <v>42081.77143518519</v>
      </c>
      <c r="T1854" s="9">
        <f>(((J1854/60)/60) /24) +DATE(1970,1,1)</f>
        <v>42119</v>
      </c>
      <c r="U1854">
        <f t="shared" si="28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1130</v>
      </c>
      <c r="F1855" s="8">
        <f>ROUND(E1855/D1855*100,0)</f>
        <v>141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>ROUND(E1855/M1855, 2)</f>
        <v>80.709999999999994</v>
      </c>
      <c r="Q1855" s="10" t="s">
        <v>8319</v>
      </c>
      <c r="R1855" t="s">
        <v>8324</v>
      </c>
      <c r="S1855" s="9">
        <f>(((K1855/60)/60) / 24) +DATE(1970,1,1)</f>
        <v>41177.060381944444</v>
      </c>
      <c r="T1855" s="9">
        <f>(((J1855/60)/60) /24) +DATE(1970,1,1)</f>
        <v>41227.102048611108</v>
      </c>
      <c r="U1855">
        <f t="shared" si="28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1130</v>
      </c>
      <c r="F1856" s="8">
        <f>ROUND(E1856/D1856*100,0)</f>
        <v>8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>ROUND(E1856/M1856, 2)</f>
        <v>6.49</v>
      </c>
      <c r="Q1856" s="10" t="s">
        <v>8319</v>
      </c>
      <c r="R1856" t="s">
        <v>8324</v>
      </c>
      <c r="S1856" s="9">
        <f>(((K1856/60)/60) / 24) +DATE(1970,1,1)</f>
        <v>41388.021261574075</v>
      </c>
      <c r="T1856" s="9">
        <f>(((J1856/60)/60) /24) +DATE(1970,1,1)</f>
        <v>41418.021261574075</v>
      </c>
      <c r="U1856">
        <f t="shared" si="28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1130</v>
      </c>
      <c r="F1857" s="8">
        <f>ROUND(E1857/D1857*100,0)</f>
        <v>13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>ROUND(E1857/M1857, 2)</f>
        <v>5.92</v>
      </c>
      <c r="Q1857" s="10" t="s">
        <v>8319</v>
      </c>
      <c r="R1857" t="s">
        <v>8324</v>
      </c>
      <c r="S1857" s="9">
        <f>(((K1857/60)/60) / 24) +DATE(1970,1,1)</f>
        <v>41600.538657407407</v>
      </c>
      <c r="T1857" s="9">
        <f>(((J1857/60)/60) /24) +DATE(1970,1,1)</f>
        <v>41645.538657407407</v>
      </c>
      <c r="U1857">
        <f t="shared" si="28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1136</v>
      </c>
      <c r="F1858" s="8">
        <f>ROUND(E1858/D1858*100,0)</f>
        <v>57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>ROUND(E1858/M1858, 2)</f>
        <v>29.89</v>
      </c>
      <c r="Q1858" s="10" t="s">
        <v>8319</v>
      </c>
      <c r="R1858" t="s">
        <v>8324</v>
      </c>
      <c r="S1858" s="9">
        <f>(((K1858/60)/60) / 24) +DATE(1970,1,1)</f>
        <v>41817.854999999996</v>
      </c>
      <c r="T1858" s="9">
        <f>(((J1858/60)/60) /24) +DATE(1970,1,1)</f>
        <v>41838.854999999996</v>
      </c>
      <c r="U1858">
        <f t="shared" si="28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1140</v>
      </c>
      <c r="F1859" s="8">
        <f>ROUND(E1859/D1859*100,0)</f>
        <v>38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>ROUND(E1859/M1859, 2)</f>
        <v>51.82</v>
      </c>
      <c r="Q1859" s="10" t="s">
        <v>8319</v>
      </c>
      <c r="R1859" t="s">
        <v>8324</v>
      </c>
      <c r="S1859" s="9">
        <f>(((K1859/60)/60) / 24) +DATE(1970,1,1)</f>
        <v>41864.76866898148</v>
      </c>
      <c r="T1859" s="9">
        <f>(((J1859/60)/60) /24) +DATE(1970,1,1)</f>
        <v>41894.76866898148</v>
      </c>
      <c r="U1859">
        <f t="shared" ref="U1859:U1922" si="2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1142</v>
      </c>
      <c r="F1860" s="8">
        <f>ROUND(E1860/D1860*100,0)</f>
        <v>21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>ROUND(E1860/M1860, 2)</f>
        <v>7.66</v>
      </c>
      <c r="Q1860" s="10" t="s">
        <v>8319</v>
      </c>
      <c r="R1860" t="s">
        <v>8324</v>
      </c>
      <c r="S1860" s="9">
        <f>(((K1860/60)/60) / 24) +DATE(1970,1,1)</f>
        <v>40833.200474537036</v>
      </c>
      <c r="T1860" s="9">
        <f>(((J1860/60)/60) /24) +DATE(1970,1,1)</f>
        <v>40893.242141203707</v>
      </c>
      <c r="U1860">
        <f t="shared" si="2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1142</v>
      </c>
      <c r="F1861" s="8">
        <f>ROUND(E1861/D1861*100,0)</f>
        <v>38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>ROUND(E1861/M1861, 2)</f>
        <v>20.39</v>
      </c>
      <c r="Q1861" s="10" t="s">
        <v>8319</v>
      </c>
      <c r="R1861" t="s">
        <v>8324</v>
      </c>
      <c r="S1861" s="9">
        <f>(((K1861/60)/60) / 24) +DATE(1970,1,1)</f>
        <v>40778.770011574074</v>
      </c>
      <c r="T1861" s="9">
        <f>(((J1861/60)/60) /24) +DATE(1970,1,1)</f>
        <v>40808.770011574074</v>
      </c>
      <c r="U1861">
        <f t="shared" si="2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1145</v>
      </c>
      <c r="F1862" s="8">
        <f>ROUND(E1862/D1862*100,0)</f>
        <v>153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>ROUND(E1862/M1862, 2)</f>
        <v>60.26</v>
      </c>
      <c r="Q1862" s="10" t="s">
        <v>8319</v>
      </c>
      <c r="R1862" t="s">
        <v>8324</v>
      </c>
      <c r="S1862" s="9">
        <f>(((K1862/60)/60) / 24) +DATE(1970,1,1)</f>
        <v>41655.709305555552</v>
      </c>
      <c r="T1862" s="9">
        <f>(((J1862/60)/60) /24) +DATE(1970,1,1)</f>
        <v>41676.709305555552</v>
      </c>
      <c r="U1862">
        <f t="shared" si="2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1145</v>
      </c>
      <c r="F1863" s="8">
        <f>ROUND(E1863/D1863*100,0)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t="e">
        <f>ROUND(E1863/M1863, 2)</f>
        <v>#DIV/0!</v>
      </c>
      <c r="Q1863" s="10" t="s">
        <v>8326</v>
      </c>
      <c r="R1863" t="s">
        <v>8332</v>
      </c>
      <c r="S1863" s="9">
        <f>(((K1863/60)/60) / 24) +DATE(1970,1,1)</f>
        <v>42000.300243055557</v>
      </c>
      <c r="T1863" s="9">
        <f>(((J1863/60)/60) /24) +DATE(1970,1,1)</f>
        <v>42030.300243055557</v>
      </c>
      <c r="U1863">
        <f t="shared" si="2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1145</v>
      </c>
      <c r="F1864" s="8">
        <f>ROUND(E1864/D1864*100,0)</f>
        <v>6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>ROUND(E1864/M1864, 2)</f>
        <v>71.56</v>
      </c>
      <c r="Q1864" s="10" t="s">
        <v>8326</v>
      </c>
      <c r="R1864" t="s">
        <v>8332</v>
      </c>
      <c r="S1864" s="9">
        <f>(((K1864/60)/60) / 24) +DATE(1970,1,1)</f>
        <v>42755.492754629624</v>
      </c>
      <c r="T1864" s="9">
        <f>(((J1864/60)/60) /24) +DATE(1970,1,1)</f>
        <v>42802.3125</v>
      </c>
      <c r="U1864">
        <f t="shared" si="2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1145</v>
      </c>
      <c r="F1865" s="8">
        <f>ROUND(E1865/D1865*100,0)</f>
        <v>46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>ROUND(E1865/M1865, 2)</f>
        <v>572.5</v>
      </c>
      <c r="Q1865" s="10" t="s">
        <v>8326</v>
      </c>
      <c r="R1865" t="s">
        <v>8332</v>
      </c>
      <c r="S1865" s="9">
        <f>(((K1865/60)/60) / 24) +DATE(1970,1,1)</f>
        <v>41772.797280092593</v>
      </c>
      <c r="T1865" s="9">
        <f>(((J1865/60)/60) /24) +DATE(1970,1,1)</f>
        <v>41802.797280092593</v>
      </c>
      <c r="U1865">
        <f t="shared" si="2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1147</v>
      </c>
      <c r="F1866" s="8">
        <f>ROUND(E1866/D1866*100,0)</f>
        <v>18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>ROUND(E1866/M1866, 2)</f>
        <v>23.9</v>
      </c>
      <c r="Q1866" s="10" t="s">
        <v>8326</v>
      </c>
      <c r="R1866" t="s">
        <v>8332</v>
      </c>
      <c r="S1866" s="9">
        <f>(((K1866/60)/60) / 24) +DATE(1970,1,1)</f>
        <v>41733.716435185182</v>
      </c>
      <c r="T1866" s="9">
        <f>(((J1866/60)/60) /24) +DATE(1970,1,1)</f>
        <v>41763.716435185182</v>
      </c>
      <c r="U1866">
        <f t="shared" si="2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1148</v>
      </c>
      <c r="F1867" s="8">
        <f>ROUND(E1867/D1867*100,0)</f>
        <v>1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>ROUND(E1867/M1867, 2)</f>
        <v>574</v>
      </c>
      <c r="Q1867" s="10" t="s">
        <v>8326</v>
      </c>
      <c r="R1867" t="s">
        <v>8332</v>
      </c>
      <c r="S1867" s="9">
        <f>(((K1867/60)/60) / 24) +DATE(1970,1,1)</f>
        <v>42645.367442129631</v>
      </c>
      <c r="T1867" s="9">
        <f>(((J1867/60)/60) /24) +DATE(1970,1,1)</f>
        <v>42680.409108796302</v>
      </c>
      <c r="U1867">
        <f t="shared" si="2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1150</v>
      </c>
      <c r="F1868" s="8">
        <f>ROUND(E1868/D1868*100,0)</f>
        <v>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>ROUND(E1868/M1868, 2)</f>
        <v>575</v>
      </c>
      <c r="Q1868" s="10" t="s">
        <v>8326</v>
      </c>
      <c r="R1868" t="s">
        <v>8332</v>
      </c>
      <c r="S1868" s="9">
        <f>(((K1868/60)/60) / 24) +DATE(1970,1,1)</f>
        <v>42742.246493055558</v>
      </c>
      <c r="T1868" s="9">
        <f>(((J1868/60)/60) /24) +DATE(1970,1,1)</f>
        <v>42795.166666666672</v>
      </c>
      <c r="U1868">
        <f t="shared" si="2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1150</v>
      </c>
      <c r="F1869" s="8">
        <f>ROUND(E1869/D1869*100,0)</f>
        <v>6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>ROUND(E1869/M1869, 2)</f>
        <v>1150</v>
      </c>
      <c r="Q1869" s="10" t="s">
        <v>8326</v>
      </c>
      <c r="R1869" t="s">
        <v>8332</v>
      </c>
      <c r="S1869" s="9">
        <f>(((K1869/60)/60) / 24) +DATE(1970,1,1)</f>
        <v>42649.924907407403</v>
      </c>
      <c r="T1869" s="9">
        <f>(((J1869/60)/60) /24) +DATE(1970,1,1)</f>
        <v>42679.924907407403</v>
      </c>
      <c r="U1869">
        <f t="shared" si="2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1155</v>
      </c>
      <c r="F1870" s="8">
        <f>ROUND(E1870/D1870*100,0)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>ROUND(E1870/M1870, 2)</f>
        <v>67.94</v>
      </c>
      <c r="Q1870" s="10" t="s">
        <v>8326</v>
      </c>
      <c r="R1870" t="s">
        <v>8332</v>
      </c>
      <c r="S1870" s="9">
        <f>(((K1870/60)/60) / 24) +DATE(1970,1,1)</f>
        <v>42328.779224537036</v>
      </c>
      <c r="T1870" s="9">
        <f>(((J1870/60)/60) /24) +DATE(1970,1,1)</f>
        <v>42353.332638888889</v>
      </c>
      <c r="U1870">
        <f t="shared" si="2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1156</v>
      </c>
      <c r="F1871" s="8">
        <f>ROUND(E1871/D1871*100,0)</f>
        <v>12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t="e">
        <f>ROUND(E1871/M1871, 2)</f>
        <v>#DIV/0!</v>
      </c>
      <c r="Q1871" s="10" t="s">
        <v>8326</v>
      </c>
      <c r="R1871" t="s">
        <v>8332</v>
      </c>
      <c r="S1871" s="9">
        <f>(((K1871/60)/60) / 24) +DATE(1970,1,1)</f>
        <v>42709.002881944441</v>
      </c>
      <c r="T1871" s="9">
        <f>(((J1871/60)/60) /24) +DATE(1970,1,1)</f>
        <v>42739.002881944441</v>
      </c>
      <c r="U1871">
        <f t="shared" si="2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1161</v>
      </c>
      <c r="F1872" s="8">
        <f>ROUND(E1872/D1872*100,0)</f>
        <v>33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>ROUND(E1872/M1872, 2)</f>
        <v>105.55</v>
      </c>
      <c r="Q1872" s="10" t="s">
        <v>8326</v>
      </c>
      <c r="R1872" t="s">
        <v>8332</v>
      </c>
      <c r="S1872" s="9">
        <f>(((K1872/60)/60) / 24) +DATE(1970,1,1)</f>
        <v>42371.355729166666</v>
      </c>
      <c r="T1872" s="9">
        <f>(((J1872/60)/60) /24) +DATE(1970,1,1)</f>
        <v>42400.178472222222</v>
      </c>
      <c r="U1872">
        <f t="shared" si="2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1165</v>
      </c>
      <c r="F1873" s="8">
        <f>ROUND(E1873/D1873*100,0)</f>
        <v>18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>ROUND(E1873/M1873, 2)</f>
        <v>12.26</v>
      </c>
      <c r="Q1873" s="10" t="s">
        <v>8326</v>
      </c>
      <c r="R1873" t="s">
        <v>8332</v>
      </c>
      <c r="S1873" s="9">
        <f>(((K1873/60)/60) / 24) +DATE(1970,1,1)</f>
        <v>41923.783576388887</v>
      </c>
      <c r="T1873" s="9">
        <f>(((J1873/60)/60) /24) +DATE(1970,1,1)</f>
        <v>41963.825243055559</v>
      </c>
      <c r="U1873">
        <f t="shared" si="2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1168</v>
      </c>
      <c r="F1874" s="8">
        <f>ROUND(E1874/D1874*100,0)</f>
        <v>6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>ROUND(E1874/M1874, 2)</f>
        <v>89.85</v>
      </c>
      <c r="Q1874" s="10" t="s">
        <v>8326</v>
      </c>
      <c r="R1874" t="s">
        <v>8332</v>
      </c>
      <c r="S1874" s="9">
        <f>(((K1874/60)/60) / 24) +DATE(1970,1,1)</f>
        <v>42155.129652777774</v>
      </c>
      <c r="T1874" s="9">
        <f>(((J1874/60)/60) /24) +DATE(1970,1,1)</f>
        <v>42185.129652777774</v>
      </c>
      <c r="U1874">
        <f t="shared" si="2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1170</v>
      </c>
      <c r="F1875" s="8">
        <f>ROUND(E1875/D1875*100,0)</f>
        <v>15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>ROUND(E1875/M1875, 2)</f>
        <v>585</v>
      </c>
      <c r="Q1875" s="10" t="s">
        <v>8326</v>
      </c>
      <c r="R1875" t="s">
        <v>8332</v>
      </c>
      <c r="S1875" s="9">
        <f>(((K1875/60)/60) / 24) +DATE(1970,1,1)</f>
        <v>42164.615856481483</v>
      </c>
      <c r="T1875" s="9">
        <f>(((J1875/60)/60) /24) +DATE(1970,1,1)</f>
        <v>42193.697916666672</v>
      </c>
      <c r="U1875">
        <f t="shared" si="2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1174</v>
      </c>
      <c r="F1876" s="8">
        <f>ROUND(E1876/D1876*100,0)</f>
        <v>1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>ROUND(E1876/M1876, 2)</f>
        <v>587</v>
      </c>
      <c r="Q1876" s="10" t="s">
        <v>8326</v>
      </c>
      <c r="R1876" t="s">
        <v>8332</v>
      </c>
      <c r="S1876" s="9">
        <f>(((K1876/60)/60) / 24) +DATE(1970,1,1)</f>
        <v>42529.969131944439</v>
      </c>
      <c r="T1876" s="9">
        <f>(((J1876/60)/60) /24) +DATE(1970,1,1)</f>
        <v>42549.969131944439</v>
      </c>
      <c r="U1876">
        <f t="shared" si="2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1175</v>
      </c>
      <c r="F1877" s="8">
        <f>ROUND(E1877/D1877*100,0)</f>
        <v>12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>ROUND(E1877/M1877, 2)</f>
        <v>391.67</v>
      </c>
      <c r="Q1877" s="10" t="s">
        <v>8326</v>
      </c>
      <c r="R1877" t="s">
        <v>8332</v>
      </c>
      <c r="S1877" s="9">
        <f>(((K1877/60)/60) / 24) +DATE(1970,1,1)</f>
        <v>42528.899398148147</v>
      </c>
      <c r="T1877" s="9">
        <f>(((J1877/60)/60) /24) +DATE(1970,1,1)</f>
        <v>42588.899398148147</v>
      </c>
      <c r="U1877">
        <f t="shared" si="2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1175</v>
      </c>
      <c r="F1878" s="8">
        <f>ROUND(E1878/D1878*100,0)</f>
        <v>420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t="e">
        <f>ROUND(E1878/M1878, 2)</f>
        <v>#DIV/0!</v>
      </c>
      <c r="Q1878" s="10" t="s">
        <v>8326</v>
      </c>
      <c r="R1878" t="s">
        <v>8332</v>
      </c>
      <c r="S1878" s="9">
        <f>(((K1878/60)/60) / 24) +DATE(1970,1,1)</f>
        <v>41776.284780092588</v>
      </c>
      <c r="T1878" s="9">
        <f>(((J1878/60)/60) /24) +DATE(1970,1,1)</f>
        <v>41806.284780092588</v>
      </c>
      <c r="U1878">
        <f t="shared" si="2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1180</v>
      </c>
      <c r="F1879" s="8">
        <f>ROUND(E1879/D1879*100,0)</f>
        <v>1967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t="e">
        <f>ROUND(E1879/M1879, 2)</f>
        <v>#DIV/0!</v>
      </c>
      <c r="Q1879" s="10" t="s">
        <v>8326</v>
      </c>
      <c r="R1879" t="s">
        <v>8332</v>
      </c>
      <c r="S1879" s="9">
        <f>(((K1879/60)/60) / 24) +DATE(1970,1,1)</f>
        <v>42035.029224537036</v>
      </c>
      <c r="T1879" s="9">
        <f>(((J1879/60)/60) /24) +DATE(1970,1,1)</f>
        <v>42064.029224537036</v>
      </c>
      <c r="U1879">
        <f t="shared" si="2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1183.19</v>
      </c>
      <c r="F1880" s="8">
        <f>ROUND(E1880/D1880*100,0)</f>
        <v>15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t="e">
        <f>ROUND(E1880/M1880, 2)</f>
        <v>#DIV/0!</v>
      </c>
      <c r="Q1880" s="10" t="s">
        <v>8326</v>
      </c>
      <c r="R1880" t="s">
        <v>8332</v>
      </c>
      <c r="S1880" s="9">
        <f>(((K1880/60)/60) / 24) +DATE(1970,1,1)</f>
        <v>41773.008738425924</v>
      </c>
      <c r="T1880" s="9">
        <f>(((J1880/60)/60) /24) +DATE(1970,1,1)</f>
        <v>41803.008738425924</v>
      </c>
      <c r="U1880">
        <f t="shared" si="2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1185</v>
      </c>
      <c r="F1881" s="8">
        <f>ROUND(E1881/D1881*100,0)</f>
        <v>24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>ROUND(E1881/M1881, 2)</f>
        <v>592.5</v>
      </c>
      <c r="Q1881" s="10" t="s">
        <v>8326</v>
      </c>
      <c r="R1881" t="s">
        <v>8332</v>
      </c>
      <c r="S1881" s="9">
        <f>(((K1881/60)/60) / 24) +DATE(1970,1,1)</f>
        <v>42413.649641203709</v>
      </c>
      <c r="T1881" s="9">
        <f>(((J1881/60)/60) /24) +DATE(1970,1,1)</f>
        <v>42443.607974537037</v>
      </c>
      <c r="U1881">
        <f t="shared" si="2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1185</v>
      </c>
      <c r="F1882" s="8">
        <f>ROUND(E1882/D1882*100,0)</f>
        <v>24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>ROUND(E1882/M1882, 2)</f>
        <v>49.38</v>
      </c>
      <c r="Q1882" s="10" t="s">
        <v>8326</v>
      </c>
      <c r="R1882" t="s">
        <v>8332</v>
      </c>
      <c r="S1882" s="9">
        <f>(((K1882/60)/60) / 24) +DATE(1970,1,1)</f>
        <v>42430.566898148143</v>
      </c>
      <c r="T1882" s="9">
        <f>(((J1882/60)/60) /24) +DATE(1970,1,1)</f>
        <v>42459.525231481486</v>
      </c>
      <c r="U1882">
        <f t="shared" si="2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1185</v>
      </c>
      <c r="F1883" s="8">
        <f>ROUND(E1883/D1883*100,0)</f>
        <v>59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>ROUND(E1883/M1883, 2)</f>
        <v>16.93</v>
      </c>
      <c r="Q1883" s="10" t="s">
        <v>8319</v>
      </c>
      <c r="R1883" t="s">
        <v>8321</v>
      </c>
      <c r="S1883" s="9">
        <f>(((K1883/60)/60) / 24) +DATE(1970,1,1)</f>
        <v>42043.152650462958</v>
      </c>
      <c r="T1883" s="9">
        <f>(((J1883/60)/60) /24) +DATE(1970,1,1)</f>
        <v>42073.110983796301</v>
      </c>
      <c r="U1883">
        <f t="shared" si="2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1197</v>
      </c>
      <c r="F1884" s="8">
        <f>ROUND(E1884/D1884*100,0)</f>
        <v>36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>ROUND(E1884/M1884, 2)</f>
        <v>14.78</v>
      </c>
      <c r="Q1884" s="10" t="s">
        <v>8319</v>
      </c>
      <c r="R1884" t="s">
        <v>8321</v>
      </c>
      <c r="S1884" s="9">
        <f>(((K1884/60)/60) / 24) +DATE(1970,1,1)</f>
        <v>41067.949212962965</v>
      </c>
      <c r="T1884" s="9">
        <f>(((J1884/60)/60) /24) +DATE(1970,1,1)</f>
        <v>41100.991666666669</v>
      </c>
      <c r="U1884">
        <f t="shared" si="2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1197</v>
      </c>
      <c r="F1885" s="8">
        <f>ROUND(E1885/D1885*100,0)</f>
        <v>120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>ROUND(E1885/M1885, 2)</f>
        <v>37.409999999999997</v>
      </c>
      <c r="Q1885" s="10" t="s">
        <v>8319</v>
      </c>
      <c r="R1885" t="s">
        <v>8321</v>
      </c>
      <c r="S1885" s="9">
        <f>(((K1885/60)/60) / 24) +DATE(1970,1,1)</f>
        <v>40977.948009259257</v>
      </c>
      <c r="T1885" s="9">
        <f>(((J1885/60)/60) /24) +DATE(1970,1,1)</f>
        <v>41007.906342592592</v>
      </c>
      <c r="U1885">
        <f t="shared" si="2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1200</v>
      </c>
      <c r="F1886" s="8">
        <f>ROUND(E1886/D1886*100,0)</f>
        <v>120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>ROUND(E1886/M1886, 2)</f>
        <v>46.15</v>
      </c>
      <c r="Q1886" s="10" t="s">
        <v>8319</v>
      </c>
      <c r="R1886" t="s">
        <v>8321</v>
      </c>
      <c r="S1886" s="9">
        <f>(((K1886/60)/60) / 24) +DATE(1970,1,1)</f>
        <v>41205.198321759257</v>
      </c>
      <c r="T1886" s="9">
        <f>(((J1886/60)/60) /24) +DATE(1970,1,1)</f>
        <v>41240.5</v>
      </c>
      <c r="U1886">
        <f t="shared" si="2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1200</v>
      </c>
      <c r="F1887" s="8">
        <f>ROUND(E1887/D1887*100,0)</f>
        <v>26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>ROUND(E1887/M1887, 2)</f>
        <v>11.43</v>
      </c>
      <c r="Q1887" s="10" t="s">
        <v>8319</v>
      </c>
      <c r="R1887" t="s">
        <v>8321</v>
      </c>
      <c r="S1887" s="9">
        <f>(((K1887/60)/60) / 24) +DATE(1970,1,1)</f>
        <v>41099.093865740739</v>
      </c>
      <c r="T1887" s="9">
        <f>(((J1887/60)/60) /24) +DATE(1970,1,1)</f>
        <v>41131.916666666664</v>
      </c>
      <c r="U1887">
        <f t="shared" si="2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1200</v>
      </c>
      <c r="F1888" s="8">
        <f>ROUND(E1888/D1888*100,0)</f>
        <v>100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>ROUND(E1888/M1888, 2)</f>
        <v>41.38</v>
      </c>
      <c r="Q1888" s="10" t="s">
        <v>8319</v>
      </c>
      <c r="R1888" t="s">
        <v>8321</v>
      </c>
      <c r="S1888" s="9">
        <f>(((K1888/60)/60) / 24) +DATE(1970,1,1)</f>
        <v>41925.906689814816</v>
      </c>
      <c r="T1888" s="9">
        <f>(((J1888/60)/60) /24) +DATE(1970,1,1)</f>
        <v>41955.94835648148</v>
      </c>
      <c r="U1888">
        <f t="shared" si="2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1200</v>
      </c>
      <c r="F1889" s="8">
        <f>ROUND(E1889/D1889*100,0)</f>
        <v>40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>ROUND(E1889/M1889, 2)</f>
        <v>150</v>
      </c>
      <c r="Q1889" s="10" t="s">
        <v>8319</v>
      </c>
      <c r="R1889" t="s">
        <v>8321</v>
      </c>
      <c r="S1889" s="9">
        <f>(((K1889/60)/60) / 24) +DATE(1970,1,1)</f>
        <v>42323.800138888888</v>
      </c>
      <c r="T1889" s="9">
        <f>(((J1889/60)/60) /24) +DATE(1970,1,1)</f>
        <v>42341.895833333328</v>
      </c>
      <c r="U1889">
        <f t="shared" si="2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1200</v>
      </c>
      <c r="F1890" s="8">
        <f>ROUND(E1890/D1890*100,0)</f>
        <v>48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>ROUND(E1890/M1890, 2)</f>
        <v>13.48</v>
      </c>
      <c r="Q1890" s="10" t="s">
        <v>8319</v>
      </c>
      <c r="R1890" t="s">
        <v>8321</v>
      </c>
      <c r="S1890" s="9">
        <f>(((K1890/60)/60) / 24) +DATE(1970,1,1)</f>
        <v>40299.239953703705</v>
      </c>
      <c r="T1890" s="9">
        <f>(((J1890/60)/60) /24) +DATE(1970,1,1)</f>
        <v>40330.207638888889</v>
      </c>
      <c r="U1890">
        <f t="shared" si="2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1200</v>
      </c>
      <c r="F1891" s="8">
        <f>ROUND(E1891/D1891*100,0)</f>
        <v>60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>ROUND(E1891/M1891, 2)</f>
        <v>27.27</v>
      </c>
      <c r="Q1891" s="10" t="s">
        <v>8319</v>
      </c>
      <c r="R1891" t="s">
        <v>8321</v>
      </c>
      <c r="S1891" s="9">
        <f>(((K1891/60)/60) / 24) +DATE(1970,1,1)</f>
        <v>41299.793356481481</v>
      </c>
      <c r="T1891" s="9">
        <f>(((J1891/60)/60) /24) +DATE(1970,1,1)</f>
        <v>41344.751689814817</v>
      </c>
      <c r="U1891">
        <f t="shared" si="2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1200</v>
      </c>
      <c r="F1892" s="8">
        <f>ROUND(E1892/D1892*100,0)</f>
        <v>10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>ROUND(E1892/M1892, 2)</f>
        <v>4.88</v>
      </c>
      <c r="Q1892" s="10" t="s">
        <v>8319</v>
      </c>
      <c r="R1892" t="s">
        <v>8321</v>
      </c>
      <c r="S1892" s="9">
        <f>(((K1892/60)/60) / 24) +DATE(1970,1,1)</f>
        <v>41228.786203703705</v>
      </c>
      <c r="T1892" s="9">
        <f>(((J1892/60)/60) /24) +DATE(1970,1,1)</f>
        <v>41258.786203703705</v>
      </c>
      <c r="U1892">
        <f t="shared" si="2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1201</v>
      </c>
      <c r="F1893" s="8">
        <f>ROUND(E1893/D1893*100,0)</f>
        <v>12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>ROUND(E1893/M1893, 2)</f>
        <v>10.01</v>
      </c>
      <c r="Q1893" s="10" t="s">
        <v>8319</v>
      </c>
      <c r="R1893" t="s">
        <v>8321</v>
      </c>
      <c r="S1893" s="9">
        <f>(((K1893/60)/60) / 24) +DATE(1970,1,1)</f>
        <v>40335.798078703701</v>
      </c>
      <c r="T1893" s="9">
        <f>(((J1893/60)/60) /24) +DATE(1970,1,1)</f>
        <v>40381.25</v>
      </c>
      <c r="U1893">
        <f t="shared" si="2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1202.17</v>
      </c>
      <c r="F1894" s="8">
        <f>ROUND(E1894/D1894*100,0)</f>
        <v>240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>ROUND(E1894/M1894, 2)</f>
        <v>46.24</v>
      </c>
      <c r="Q1894" s="10" t="s">
        <v>8319</v>
      </c>
      <c r="R1894" t="s">
        <v>8321</v>
      </c>
      <c r="S1894" s="9">
        <f>(((K1894/60)/60) / 24) +DATE(1970,1,1)</f>
        <v>40671.637511574074</v>
      </c>
      <c r="T1894" s="9">
        <f>(((J1894/60)/60) /24) +DATE(1970,1,1)</f>
        <v>40701.637511574074</v>
      </c>
      <c r="U1894">
        <f t="shared" si="2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1215</v>
      </c>
      <c r="F1895" s="8">
        <f>ROUND(E1895/D1895*100,0)</f>
        <v>49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>ROUND(E1895/M1895, 2)</f>
        <v>27</v>
      </c>
      <c r="Q1895" s="10" t="s">
        <v>8319</v>
      </c>
      <c r="R1895" t="s">
        <v>8321</v>
      </c>
      <c r="S1895" s="9">
        <f>(((K1895/60)/60) / 24) +DATE(1970,1,1)</f>
        <v>40632.94195601852</v>
      </c>
      <c r="T1895" s="9">
        <f>(((J1895/60)/60) /24) +DATE(1970,1,1)</f>
        <v>40649.165972222225</v>
      </c>
      <c r="U1895">
        <f t="shared" si="2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1216</v>
      </c>
      <c r="F1896" s="8">
        <f>ROUND(E1896/D1896*100,0)</f>
        <v>122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>ROUND(E1896/M1896, 2)</f>
        <v>60.8</v>
      </c>
      <c r="Q1896" s="10" t="s">
        <v>8319</v>
      </c>
      <c r="R1896" t="s">
        <v>8321</v>
      </c>
      <c r="S1896" s="9">
        <f>(((K1896/60)/60) / 24) +DATE(1970,1,1)</f>
        <v>40920.904895833337</v>
      </c>
      <c r="T1896" s="9">
        <f>(((J1896/60)/60) /24) +DATE(1970,1,1)</f>
        <v>40951.904895833337</v>
      </c>
      <c r="U1896">
        <f t="shared" si="2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1217</v>
      </c>
      <c r="F1897" s="8">
        <f>ROUND(E1897/D1897*100,0)</f>
        <v>13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>ROUND(E1897/M1897, 2)</f>
        <v>25.89</v>
      </c>
      <c r="Q1897" s="10" t="s">
        <v>8319</v>
      </c>
      <c r="R1897" t="s">
        <v>8321</v>
      </c>
      <c r="S1897" s="9">
        <f>(((K1897/60)/60) / 24) +DATE(1970,1,1)</f>
        <v>42267.746782407412</v>
      </c>
      <c r="T1897" s="9">
        <f>(((J1897/60)/60) /24) +DATE(1970,1,1)</f>
        <v>42297.746782407412</v>
      </c>
      <c r="U1897">
        <f t="shared" si="2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1217</v>
      </c>
      <c r="F1898" s="8">
        <f>ROUND(E1898/D1898*100,0)</f>
        <v>270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>ROUND(E1898/M1898, 2)</f>
        <v>93.62</v>
      </c>
      <c r="Q1898" s="10" t="s">
        <v>8319</v>
      </c>
      <c r="R1898" t="s">
        <v>8321</v>
      </c>
      <c r="S1898" s="9">
        <f>(((K1898/60)/60) / 24) +DATE(1970,1,1)</f>
        <v>40981.710243055553</v>
      </c>
      <c r="T1898" s="9">
        <f>(((J1898/60)/60) /24) +DATE(1970,1,1)</f>
        <v>41011.710243055553</v>
      </c>
      <c r="U1898">
        <f t="shared" si="2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1218</v>
      </c>
      <c r="F1899" s="8">
        <f>ROUND(E1899/D1899*100,0)</f>
        <v>19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>ROUND(E1899/M1899, 2)</f>
        <v>6.66</v>
      </c>
      <c r="Q1899" s="10" t="s">
        <v>8319</v>
      </c>
      <c r="R1899" t="s">
        <v>8321</v>
      </c>
      <c r="S1899" s="9">
        <f>(((K1899/60)/60) / 24) +DATE(1970,1,1)</f>
        <v>41680.583402777782</v>
      </c>
      <c r="T1899" s="9">
        <f>(((J1899/60)/60) /24) +DATE(1970,1,1)</f>
        <v>41702.875</v>
      </c>
      <c r="U1899">
        <f t="shared" si="2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1218</v>
      </c>
      <c r="F1900" s="8">
        <f>ROUND(E1900/D1900*100,0)</f>
        <v>122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>ROUND(E1900/M1900, 2)</f>
        <v>58</v>
      </c>
      <c r="Q1900" s="10" t="s">
        <v>8319</v>
      </c>
      <c r="R1900" t="s">
        <v>8321</v>
      </c>
      <c r="S1900" s="9">
        <f>(((K1900/60)/60) / 24) +DATE(1970,1,1)</f>
        <v>42366.192974537036</v>
      </c>
      <c r="T1900" s="9">
        <f>(((J1900/60)/60) /24) +DATE(1970,1,1)</f>
        <v>42401.75</v>
      </c>
      <c r="U1900">
        <f t="shared" si="2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1220</v>
      </c>
      <c r="F1901" s="8">
        <f>ROUND(E1901/D1901*100,0)</f>
        <v>136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>ROUND(E1901/M1901, 2)</f>
        <v>29.05</v>
      </c>
      <c r="Q1901" s="10" t="s">
        <v>8319</v>
      </c>
      <c r="R1901" t="s">
        <v>8321</v>
      </c>
      <c r="S1901" s="9">
        <f>(((K1901/60)/60) / 24) +DATE(1970,1,1)</f>
        <v>42058.941736111112</v>
      </c>
      <c r="T1901" s="9">
        <f>(((J1901/60)/60) /24) +DATE(1970,1,1)</f>
        <v>42088.90006944444</v>
      </c>
      <c r="U1901">
        <f t="shared" si="2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1224</v>
      </c>
      <c r="F1902" s="8">
        <f>ROUND(E1902/D1902*100,0)</f>
        <v>49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>ROUND(E1902/M1902, 2)</f>
        <v>22.67</v>
      </c>
      <c r="Q1902" s="10" t="s">
        <v>8319</v>
      </c>
      <c r="R1902" t="s">
        <v>8321</v>
      </c>
      <c r="S1902" s="9">
        <f>(((K1902/60)/60) / 24) +DATE(1970,1,1)</f>
        <v>41160.871886574074</v>
      </c>
      <c r="T1902" s="9">
        <f>(((J1902/60)/60) /24) +DATE(1970,1,1)</f>
        <v>41188.415972222225</v>
      </c>
      <c r="U1902">
        <f t="shared" si="2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1225</v>
      </c>
      <c r="F1903" s="8">
        <f>ROUND(E1903/D1903*100,0)</f>
        <v>1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>ROUND(E1903/M1903, 2)</f>
        <v>49</v>
      </c>
      <c r="Q1903" s="10" t="s">
        <v>8313</v>
      </c>
      <c r="R1903" t="s">
        <v>8331</v>
      </c>
      <c r="S1903" s="9">
        <f>(((K1903/60)/60) / 24) +DATE(1970,1,1)</f>
        <v>42116.54315972222</v>
      </c>
      <c r="T1903" s="9">
        <f>(((J1903/60)/60) /24) +DATE(1970,1,1)</f>
        <v>42146.541666666672</v>
      </c>
      <c r="U1903">
        <f t="shared" si="2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1225</v>
      </c>
      <c r="F1904" s="8">
        <f>ROUND(E1904/D1904*100,0)</f>
        <v>123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>ROUND(E1904/M1904, 2)</f>
        <v>408.33</v>
      </c>
      <c r="Q1904" s="10" t="s">
        <v>8313</v>
      </c>
      <c r="R1904" t="s">
        <v>8331</v>
      </c>
      <c r="S1904" s="9">
        <f>(((K1904/60)/60) / 24) +DATE(1970,1,1)</f>
        <v>42037.789895833332</v>
      </c>
      <c r="T1904" s="9">
        <f>(((J1904/60)/60) /24) +DATE(1970,1,1)</f>
        <v>42067.789895833332</v>
      </c>
      <c r="U1904">
        <f t="shared" si="2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1225</v>
      </c>
      <c r="F1905" s="8">
        <f>ROUND(E1905/D1905*100,0)</f>
        <v>41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>ROUND(E1905/M1905, 2)</f>
        <v>29.88</v>
      </c>
      <c r="Q1905" s="10" t="s">
        <v>8313</v>
      </c>
      <c r="R1905" t="s">
        <v>8331</v>
      </c>
      <c r="S1905" s="9">
        <f>(((K1905/60)/60) / 24) +DATE(1970,1,1)</f>
        <v>42702.770729166667</v>
      </c>
      <c r="T1905" s="9">
        <f>(((J1905/60)/60) /24) +DATE(1970,1,1)</f>
        <v>42762.770729166667</v>
      </c>
      <c r="U1905">
        <f t="shared" si="2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1235</v>
      </c>
      <c r="F1906" s="8">
        <f>ROUND(E1906/D1906*100,0)</f>
        <v>2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>ROUND(E1906/M1906, 2)</f>
        <v>617.5</v>
      </c>
      <c r="Q1906" s="10" t="s">
        <v>8313</v>
      </c>
      <c r="R1906" t="s">
        <v>8331</v>
      </c>
      <c r="S1906" s="9">
        <f>(((K1906/60)/60) / 24) +DATE(1970,1,1)</f>
        <v>42326.685428240744</v>
      </c>
      <c r="T1906" s="9">
        <f>(((J1906/60)/60) /24) +DATE(1970,1,1)</f>
        <v>42371.685428240744</v>
      </c>
      <c r="U1906">
        <f t="shared" si="2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1241</v>
      </c>
      <c r="F1907" s="8">
        <f>ROUND(E1907/D1907*100,0)</f>
        <v>5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>ROUND(E1907/M1907, 2)</f>
        <v>310.25</v>
      </c>
      <c r="Q1907" s="10" t="s">
        <v>8313</v>
      </c>
      <c r="R1907" t="s">
        <v>8331</v>
      </c>
      <c r="S1907" s="9">
        <f>(((K1907/60)/60) / 24) +DATE(1970,1,1)</f>
        <v>41859.925856481481</v>
      </c>
      <c r="T1907" s="9">
        <f>(((J1907/60)/60) /24) +DATE(1970,1,1)</f>
        <v>41889.925856481481</v>
      </c>
      <c r="U1907">
        <f t="shared" si="2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1245</v>
      </c>
      <c r="F1908" s="8">
        <f>ROUND(E1908/D1908*100,0)</f>
        <v>2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>ROUND(E1908/M1908, 2)</f>
        <v>12.58</v>
      </c>
      <c r="Q1908" s="10" t="s">
        <v>8313</v>
      </c>
      <c r="R1908" t="s">
        <v>8331</v>
      </c>
      <c r="S1908" s="9">
        <f>(((K1908/60)/60) / 24) +DATE(1970,1,1)</f>
        <v>42514.671099537038</v>
      </c>
      <c r="T1908" s="9">
        <f>(((J1908/60)/60) /24) +DATE(1970,1,1)</f>
        <v>42544.671099537038</v>
      </c>
      <c r="U1908">
        <f t="shared" si="2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1245</v>
      </c>
      <c r="F1909" s="8">
        <f>ROUND(E1909/D1909*100,0)</f>
        <v>4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>ROUND(E1909/M1909, 2)</f>
        <v>311.25</v>
      </c>
      <c r="Q1909" s="10" t="s">
        <v>8313</v>
      </c>
      <c r="R1909" t="s">
        <v>8331</v>
      </c>
      <c r="S1909" s="9">
        <f>(((K1909/60)/60) / 24) +DATE(1970,1,1)</f>
        <v>41767.587094907409</v>
      </c>
      <c r="T1909" s="9">
        <f>(((J1909/60)/60) /24) +DATE(1970,1,1)</f>
        <v>41782.587094907409</v>
      </c>
      <c r="U1909">
        <f t="shared" si="2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1246</v>
      </c>
      <c r="F1910" s="8">
        <f>ROUND(E1910/D1910*100,0)</f>
        <v>5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>ROUND(E1910/M1910, 2)</f>
        <v>311.5</v>
      </c>
      <c r="Q1910" s="10" t="s">
        <v>8313</v>
      </c>
      <c r="R1910" t="s">
        <v>8331</v>
      </c>
      <c r="S1910" s="9">
        <f>(((K1910/60)/60) / 24) +DATE(1970,1,1)</f>
        <v>42703.917824074073</v>
      </c>
      <c r="T1910" s="9">
        <f>(((J1910/60)/60) /24) +DATE(1970,1,1)</f>
        <v>42733.917824074073</v>
      </c>
      <c r="U1910">
        <f t="shared" si="2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1250</v>
      </c>
      <c r="F1911" s="8">
        <f>ROUND(E1911/D1911*100,0)</f>
        <v>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>ROUND(E1911/M1911, 2)</f>
        <v>32.89</v>
      </c>
      <c r="Q1911" s="10" t="s">
        <v>8313</v>
      </c>
      <c r="R1911" t="s">
        <v>8331</v>
      </c>
      <c r="S1911" s="9">
        <f>(((K1911/60)/60) / 24) +DATE(1970,1,1)</f>
        <v>41905.429155092592</v>
      </c>
      <c r="T1911" s="9">
        <f>(((J1911/60)/60) /24) +DATE(1970,1,1)</f>
        <v>41935.429155092592</v>
      </c>
      <c r="U1911">
        <f t="shared" si="2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1250</v>
      </c>
      <c r="F1912" s="8">
        <f>ROUND(E1912/D1912*100,0)</f>
        <v>1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>ROUND(E1912/M1912, 2)</f>
        <v>4.3899999999999997</v>
      </c>
      <c r="Q1912" s="10" t="s">
        <v>8313</v>
      </c>
      <c r="R1912" t="s">
        <v>8331</v>
      </c>
      <c r="S1912" s="9">
        <f>(((K1912/60)/60) / 24) +DATE(1970,1,1)</f>
        <v>42264.963159722218</v>
      </c>
      <c r="T1912" s="9">
        <f>(((J1912/60)/60) /24) +DATE(1970,1,1)</f>
        <v>42308.947916666672</v>
      </c>
      <c r="U1912">
        <f t="shared" si="2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1250</v>
      </c>
      <c r="F1913" s="8">
        <f>ROUND(E1913/D1913*100,0)</f>
        <v>3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>ROUND(E1913/M1913, 2)</f>
        <v>1250</v>
      </c>
      <c r="Q1913" s="10" t="s">
        <v>8313</v>
      </c>
      <c r="R1913" t="s">
        <v>8331</v>
      </c>
      <c r="S1913" s="9">
        <f>(((K1913/60)/60) / 24) +DATE(1970,1,1)</f>
        <v>41830.033958333333</v>
      </c>
      <c r="T1913" s="9">
        <f>(((J1913/60)/60) /24) +DATE(1970,1,1)</f>
        <v>41860.033958333333</v>
      </c>
      <c r="U1913">
        <f t="shared" si="2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1251</v>
      </c>
      <c r="F1914" s="8">
        <f>ROUND(E1914/D1914*100,0)</f>
        <v>25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>ROUND(E1914/M1914, 2)</f>
        <v>29.79</v>
      </c>
      <c r="Q1914" s="10" t="s">
        <v>8313</v>
      </c>
      <c r="R1914" t="s">
        <v>8331</v>
      </c>
      <c r="S1914" s="9">
        <f>(((K1914/60)/60) / 24) +DATE(1970,1,1)</f>
        <v>42129.226388888885</v>
      </c>
      <c r="T1914" s="9">
        <f>(((J1914/60)/60) /24) +DATE(1970,1,1)</f>
        <v>42159.226388888885</v>
      </c>
      <c r="U1914">
        <f t="shared" si="2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1256</v>
      </c>
      <c r="F1915" s="8">
        <f>ROUND(E1915/D1915*100,0)</f>
        <v>3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>ROUND(E1915/M1915, 2)</f>
        <v>48.31</v>
      </c>
      <c r="Q1915" s="10" t="s">
        <v>8313</v>
      </c>
      <c r="R1915" t="s">
        <v>8331</v>
      </c>
      <c r="S1915" s="9">
        <f>(((K1915/60)/60) / 24) +DATE(1970,1,1)</f>
        <v>41890.511319444442</v>
      </c>
      <c r="T1915" s="9">
        <f>(((J1915/60)/60) /24) +DATE(1970,1,1)</f>
        <v>41920.511319444442</v>
      </c>
      <c r="U1915">
        <f t="shared" si="2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1259</v>
      </c>
      <c r="F1916" s="8">
        <f>ROUND(E1916/D1916*100,0)</f>
        <v>189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>ROUND(E1916/M1916, 2)</f>
        <v>629.5</v>
      </c>
      <c r="Q1916" s="10" t="s">
        <v>8313</v>
      </c>
      <c r="R1916" t="s">
        <v>8331</v>
      </c>
      <c r="S1916" s="9">
        <f>(((K1916/60)/60) / 24) +DATE(1970,1,1)</f>
        <v>41929.174456018518</v>
      </c>
      <c r="T1916" s="9">
        <f>(((J1916/60)/60) /24) +DATE(1970,1,1)</f>
        <v>41944.165972222225</v>
      </c>
      <c r="U1916">
        <f t="shared" si="2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1260</v>
      </c>
      <c r="F1917" s="8">
        <f>ROUND(E1917/D1917*100,0)</f>
        <v>252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>ROUND(E1917/M1917, 2)</f>
        <v>315</v>
      </c>
      <c r="Q1917" s="10" t="s">
        <v>8313</v>
      </c>
      <c r="R1917" t="s">
        <v>8331</v>
      </c>
      <c r="S1917" s="9">
        <f>(((K1917/60)/60) / 24) +DATE(1970,1,1)</f>
        <v>41864.04886574074</v>
      </c>
      <c r="T1917" s="9">
        <f>(((J1917/60)/60) /24) +DATE(1970,1,1)</f>
        <v>41884.04886574074</v>
      </c>
      <c r="U1917">
        <f t="shared" si="2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1260</v>
      </c>
      <c r="F1918" s="8">
        <f>ROUND(E1918/D1918*100,0)</f>
        <v>6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>ROUND(E1918/M1918, 2)</f>
        <v>210</v>
      </c>
      <c r="Q1918" s="10" t="s">
        <v>8313</v>
      </c>
      <c r="R1918" t="s">
        <v>8331</v>
      </c>
      <c r="S1918" s="9">
        <f>(((K1918/60)/60) / 24) +DATE(1970,1,1)</f>
        <v>42656.717303240745</v>
      </c>
      <c r="T1918" s="9">
        <f>(((J1918/60)/60) /24) +DATE(1970,1,1)</f>
        <v>42681.758969907409</v>
      </c>
      <c r="U1918">
        <f t="shared" si="2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1261</v>
      </c>
      <c r="F1919" s="8">
        <f>ROUND(E1919/D1919*100,0)</f>
        <v>0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>ROUND(E1919/M1919, 2)</f>
        <v>18.010000000000002</v>
      </c>
      <c r="Q1919" s="10" t="s">
        <v>8313</v>
      </c>
      <c r="R1919" t="s">
        <v>8331</v>
      </c>
      <c r="S1919" s="9">
        <f>(((K1919/60)/60) / 24) +DATE(1970,1,1)</f>
        <v>42746.270057870366</v>
      </c>
      <c r="T1919" s="9">
        <f>(((J1919/60)/60) /24) +DATE(1970,1,1)</f>
        <v>42776.270057870366</v>
      </c>
      <c r="U1919">
        <f t="shared" si="2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1270</v>
      </c>
      <c r="F1920" s="8">
        <f>ROUND(E1920/D1920*100,0)</f>
        <v>5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>ROUND(E1920/M1920, 2)</f>
        <v>141.11000000000001</v>
      </c>
      <c r="Q1920" s="10" t="s">
        <v>8313</v>
      </c>
      <c r="R1920" t="s">
        <v>8331</v>
      </c>
      <c r="S1920" s="9">
        <f>(((K1920/60)/60) / 24) +DATE(1970,1,1)</f>
        <v>41828.789942129632</v>
      </c>
      <c r="T1920" s="9">
        <f>(((J1920/60)/60) /24) +DATE(1970,1,1)</f>
        <v>41863.789942129632</v>
      </c>
      <c r="U1920">
        <f t="shared" si="2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1272</v>
      </c>
      <c r="F1921" s="8">
        <f>ROUND(E1921/D1921*100,0)</f>
        <v>254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>ROUND(E1921/M1921, 2)</f>
        <v>159</v>
      </c>
      <c r="Q1921" s="10" t="s">
        <v>8313</v>
      </c>
      <c r="R1921" t="s">
        <v>8331</v>
      </c>
      <c r="S1921" s="9">
        <f>(((K1921/60)/60) / 24) +DATE(1970,1,1)</f>
        <v>42113.875567129624</v>
      </c>
      <c r="T1921" s="9">
        <f>(((J1921/60)/60) /24) +DATE(1970,1,1)</f>
        <v>42143.875567129624</v>
      </c>
      <c r="U1921">
        <f t="shared" si="2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1273</v>
      </c>
      <c r="F1922" s="8">
        <f>ROUND(E1922/D1922*100,0)</f>
        <v>13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>ROUND(E1922/M1922, 2)</f>
        <v>12.12</v>
      </c>
      <c r="Q1922" s="10" t="s">
        <v>8313</v>
      </c>
      <c r="R1922" t="s">
        <v>8331</v>
      </c>
      <c r="S1922" s="9">
        <f>(((K1922/60)/60) / 24) +DATE(1970,1,1)</f>
        <v>42270.875706018516</v>
      </c>
      <c r="T1922" s="9">
        <f>(((J1922/60)/60) /24) +DATE(1970,1,1)</f>
        <v>42298.958333333328</v>
      </c>
      <c r="U1922">
        <f t="shared" si="2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1273</v>
      </c>
      <c r="F1923" s="8">
        <f>ROUND(E1923/D1923*100,0)</f>
        <v>85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>ROUND(E1923/M1923, 2)</f>
        <v>33.5</v>
      </c>
      <c r="Q1923" s="10" t="s">
        <v>8319</v>
      </c>
      <c r="R1923" t="s">
        <v>8321</v>
      </c>
      <c r="S1923" s="9">
        <f>(((K1923/60)/60) / 24) +DATE(1970,1,1)</f>
        <v>41074.221562500003</v>
      </c>
      <c r="T1923" s="9">
        <f>(((J1923/60)/60) /24) +DATE(1970,1,1)</f>
        <v>41104.221562500003</v>
      </c>
      <c r="U1923">
        <f t="shared" ref="U1923:U1986" si="30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1275</v>
      </c>
      <c r="F1924" s="8">
        <f>ROUND(E1924/D1924*100,0)</f>
        <v>64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>ROUND(E1924/M1924, 2)</f>
        <v>19.920000000000002</v>
      </c>
      <c r="Q1924" s="10" t="s">
        <v>8319</v>
      </c>
      <c r="R1924" t="s">
        <v>8321</v>
      </c>
      <c r="S1924" s="9">
        <f>(((K1924/60)/60) / 24) +DATE(1970,1,1)</f>
        <v>41590.255868055552</v>
      </c>
      <c r="T1924" s="9">
        <f>(((J1924/60)/60) /24) +DATE(1970,1,1)</f>
        <v>41620.255868055552</v>
      </c>
      <c r="U1924">
        <f t="shared" si="30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1276</v>
      </c>
      <c r="F1925" s="8">
        <f>ROUND(E1925/D1925*100,0)</f>
        <v>1021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>ROUND(E1925/M1925, 2)</f>
        <v>98.15</v>
      </c>
      <c r="Q1925" s="10" t="s">
        <v>8319</v>
      </c>
      <c r="R1925" t="s">
        <v>8321</v>
      </c>
      <c r="S1925" s="9">
        <f>(((K1925/60)/60) / 24) +DATE(1970,1,1)</f>
        <v>40772.848749999997</v>
      </c>
      <c r="T1925" s="9">
        <f>(((J1925/60)/60) /24) +DATE(1970,1,1)</f>
        <v>40813.207638888889</v>
      </c>
      <c r="U1925">
        <f t="shared" si="30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1280</v>
      </c>
      <c r="F1926" s="8">
        <f>ROUND(E1926/D1926*100,0)</f>
        <v>43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>ROUND(E1926/M1926, 2)</f>
        <v>38.79</v>
      </c>
      <c r="Q1926" s="10" t="s">
        <v>8319</v>
      </c>
      <c r="R1926" t="s">
        <v>8321</v>
      </c>
      <c r="S1926" s="9">
        <f>(((K1926/60)/60) / 24) +DATE(1970,1,1)</f>
        <v>41626.761053240742</v>
      </c>
      <c r="T1926" s="9">
        <f>(((J1926/60)/60) /24) +DATE(1970,1,1)</f>
        <v>41654.814583333333</v>
      </c>
      <c r="U1926">
        <f t="shared" si="30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1280</v>
      </c>
      <c r="F1927" s="8">
        <f>ROUND(E1927/D1927*100,0)</f>
        <v>85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>ROUND(E1927/M1927, 2)</f>
        <v>24.62</v>
      </c>
      <c r="Q1927" s="10" t="s">
        <v>8319</v>
      </c>
      <c r="R1927" t="s">
        <v>8321</v>
      </c>
      <c r="S1927" s="9">
        <f>(((K1927/60)/60) / 24) +DATE(1970,1,1)</f>
        <v>41535.90148148148</v>
      </c>
      <c r="T1927" s="9">
        <f>(((J1927/60)/60) /24) +DATE(1970,1,1)</f>
        <v>41558</v>
      </c>
      <c r="U1927">
        <f t="shared" si="30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1283</v>
      </c>
      <c r="F1928" s="8">
        <f>ROUND(E1928/D1928*100,0)</f>
        <v>86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>ROUND(E1928/M1928, 2)</f>
        <v>11.99</v>
      </c>
      <c r="Q1928" s="10" t="s">
        <v>8319</v>
      </c>
      <c r="R1928" t="s">
        <v>8321</v>
      </c>
      <c r="S1928" s="9">
        <f>(((K1928/60)/60) / 24) +DATE(1970,1,1)</f>
        <v>40456.954351851848</v>
      </c>
      <c r="T1928" s="9">
        <f>(((J1928/60)/60) /24) +DATE(1970,1,1)</f>
        <v>40484.018055555556</v>
      </c>
      <c r="U1928">
        <f t="shared" si="30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1285</v>
      </c>
      <c r="F1929" s="8">
        <f>ROUND(E1929/D1929*100,0)</f>
        <v>214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>ROUND(E1929/M1929, 2)</f>
        <v>116.82</v>
      </c>
      <c r="Q1929" s="10" t="s">
        <v>8319</v>
      </c>
      <c r="R1929" t="s">
        <v>8321</v>
      </c>
      <c r="S1929" s="9">
        <f>(((K1929/60)/60) / 24) +DATE(1970,1,1)</f>
        <v>40960.861562500002</v>
      </c>
      <c r="T1929" s="9">
        <f>(((J1929/60)/60) /24) +DATE(1970,1,1)</f>
        <v>40976.207638888889</v>
      </c>
      <c r="U1929">
        <f t="shared" si="30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1286</v>
      </c>
      <c r="F1930" s="8">
        <f>ROUND(E1930/D1930*100,0)</f>
        <v>50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>ROUND(E1930/M1930, 2)</f>
        <v>37.82</v>
      </c>
      <c r="Q1930" s="10" t="s">
        <v>8319</v>
      </c>
      <c r="R1930" t="s">
        <v>8321</v>
      </c>
      <c r="S1930" s="9">
        <f>(((K1930/60)/60) / 24) +DATE(1970,1,1)</f>
        <v>41371.648078703707</v>
      </c>
      <c r="T1930" s="9">
        <f>(((J1930/60)/60) /24) +DATE(1970,1,1)</f>
        <v>41401.648078703707</v>
      </c>
      <c r="U1930">
        <f t="shared" si="30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1290</v>
      </c>
      <c r="F1931" s="8">
        <f>ROUND(E1931/D1931*100,0)</f>
        <v>40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>ROUND(E1931/M1931, 2)</f>
        <v>17.2</v>
      </c>
      <c r="Q1931" s="10" t="s">
        <v>8319</v>
      </c>
      <c r="R1931" t="s">
        <v>8321</v>
      </c>
      <c r="S1931" s="9">
        <f>(((K1931/60)/60) / 24) +DATE(1970,1,1)</f>
        <v>40687.021597222221</v>
      </c>
      <c r="T1931" s="9">
        <f>(((J1931/60)/60) /24) +DATE(1970,1,1)</f>
        <v>40729.021597222221</v>
      </c>
      <c r="U1931">
        <f t="shared" si="30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1293</v>
      </c>
      <c r="F1932" s="8">
        <f>ROUND(E1932/D1932*100,0)</f>
        <v>129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>ROUND(E1932/M1932, 2)</f>
        <v>49.73</v>
      </c>
      <c r="Q1932" s="10" t="s">
        <v>8319</v>
      </c>
      <c r="R1932" t="s">
        <v>8321</v>
      </c>
      <c r="S1932" s="9">
        <f>(((K1932/60)/60) / 24) +DATE(1970,1,1)</f>
        <v>41402.558819444443</v>
      </c>
      <c r="T1932" s="9">
        <f>(((J1932/60)/60) /24) +DATE(1970,1,1)</f>
        <v>41462.558819444443</v>
      </c>
      <c r="U1932">
        <f t="shared" si="30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1296</v>
      </c>
      <c r="F1933" s="8">
        <f>ROUND(E1933/D1933*100,0)</f>
        <v>65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>ROUND(E1933/M1933, 2)</f>
        <v>25.92</v>
      </c>
      <c r="Q1933" s="10" t="s">
        <v>8319</v>
      </c>
      <c r="R1933" t="s">
        <v>8321</v>
      </c>
      <c r="S1933" s="9">
        <f>(((K1933/60)/60) / 24) +DATE(1970,1,1)</f>
        <v>41037.892465277779</v>
      </c>
      <c r="T1933" s="9">
        <f>(((J1933/60)/60) /24) +DATE(1970,1,1)</f>
        <v>41051.145833333336</v>
      </c>
      <c r="U1933">
        <f t="shared" si="30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1296</v>
      </c>
      <c r="F1934" s="8">
        <f>ROUND(E1934/D1934*100,0)</f>
        <v>25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>ROUND(E1934/M1934, 2)</f>
        <v>16.2</v>
      </c>
      <c r="Q1934" s="10" t="s">
        <v>8319</v>
      </c>
      <c r="R1934" t="s">
        <v>8321</v>
      </c>
      <c r="S1934" s="9">
        <f>(((K1934/60)/60) / 24) +DATE(1970,1,1)</f>
        <v>40911.809872685182</v>
      </c>
      <c r="T1934" s="9">
        <f>(((J1934/60)/60) /24) +DATE(1970,1,1)</f>
        <v>40932.809872685182</v>
      </c>
      <c r="U1934">
        <f t="shared" si="30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1297</v>
      </c>
      <c r="F1935" s="8">
        <f>ROUND(E1935/D1935*100,0)</f>
        <v>22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>ROUND(E1935/M1935, 2)</f>
        <v>11.79</v>
      </c>
      <c r="Q1935" s="10" t="s">
        <v>8319</v>
      </c>
      <c r="R1935" t="s">
        <v>8321</v>
      </c>
      <c r="S1935" s="9">
        <f>(((K1935/60)/60) / 24) +DATE(1970,1,1)</f>
        <v>41879.130868055552</v>
      </c>
      <c r="T1935" s="9">
        <f>(((J1935/60)/60) /24) +DATE(1970,1,1)</f>
        <v>41909.130868055552</v>
      </c>
      <c r="U1935">
        <f t="shared" si="30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1300</v>
      </c>
      <c r="F1936" s="8">
        <f>ROUND(E1936/D1936*100,0)</f>
        <v>26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>ROUND(E1936/M1936, 2)</f>
        <v>16.88</v>
      </c>
      <c r="Q1936" s="10" t="s">
        <v>8319</v>
      </c>
      <c r="R1936" t="s">
        <v>8321</v>
      </c>
      <c r="S1936" s="9">
        <f>(((K1936/60)/60) / 24) +DATE(1970,1,1)</f>
        <v>40865.867141203707</v>
      </c>
      <c r="T1936" s="9">
        <f>(((J1936/60)/60) /24) +DATE(1970,1,1)</f>
        <v>40902.208333333336</v>
      </c>
      <c r="U1936">
        <f t="shared" si="30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1300</v>
      </c>
      <c r="F1937" s="8">
        <f>ROUND(E1937/D1937*100,0)</f>
        <v>52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>ROUND(E1937/M1937, 2)</f>
        <v>26</v>
      </c>
      <c r="Q1937" s="10" t="s">
        <v>8319</v>
      </c>
      <c r="R1937" t="s">
        <v>8321</v>
      </c>
      <c r="S1937" s="9">
        <f>(((K1937/60)/60) / 24) +DATE(1970,1,1)</f>
        <v>41773.932534722226</v>
      </c>
      <c r="T1937" s="9">
        <f>(((J1937/60)/60) /24) +DATE(1970,1,1)</f>
        <v>41811.207638888889</v>
      </c>
      <c r="U1937">
        <f t="shared" si="30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1301</v>
      </c>
      <c r="F1938" s="8">
        <f>ROUND(E1938/D1938*100,0)</f>
        <v>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>ROUND(E1938/M1938, 2)</f>
        <v>8.9700000000000006</v>
      </c>
      <c r="Q1938" s="10" t="s">
        <v>8319</v>
      </c>
      <c r="R1938" t="s">
        <v>8321</v>
      </c>
      <c r="S1938" s="9">
        <f>(((K1938/60)/60) / 24) +DATE(1970,1,1)</f>
        <v>40852.889699074076</v>
      </c>
      <c r="T1938" s="9">
        <f>(((J1938/60)/60) /24) +DATE(1970,1,1)</f>
        <v>40883.249305555553</v>
      </c>
      <c r="U1938">
        <f t="shared" si="30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1302</v>
      </c>
      <c r="F1939" s="8">
        <f>ROUND(E1939/D1939*100,0)</f>
        <v>217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>ROUND(E1939/M1939, 2)</f>
        <v>44.9</v>
      </c>
      <c r="Q1939" s="10" t="s">
        <v>8319</v>
      </c>
      <c r="R1939" t="s">
        <v>8321</v>
      </c>
      <c r="S1939" s="9">
        <f>(((K1939/60)/60) / 24) +DATE(1970,1,1)</f>
        <v>41059.118993055556</v>
      </c>
      <c r="T1939" s="9">
        <f>(((J1939/60)/60) /24) +DATE(1970,1,1)</f>
        <v>41075.165972222225</v>
      </c>
      <c r="U1939">
        <f t="shared" si="30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1305</v>
      </c>
      <c r="F1940" s="8">
        <f>ROUND(E1940/D1940*100,0)</f>
        <v>9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>ROUND(E1940/M1940, 2)</f>
        <v>11.45</v>
      </c>
      <c r="Q1940" s="10" t="s">
        <v>8319</v>
      </c>
      <c r="R1940" t="s">
        <v>8321</v>
      </c>
      <c r="S1940" s="9">
        <f>(((K1940/60)/60) / 24) +DATE(1970,1,1)</f>
        <v>41426.259618055556</v>
      </c>
      <c r="T1940" s="9">
        <f>(((J1940/60)/60) /24) +DATE(1970,1,1)</f>
        <v>41457.208333333336</v>
      </c>
      <c r="U1940">
        <f t="shared" si="30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1306</v>
      </c>
      <c r="F1941" s="8">
        <f>ROUND(E1941/D1941*100,0)</f>
        <v>13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>ROUND(E1941/M1941, 2)</f>
        <v>13.6</v>
      </c>
      <c r="Q1941" s="10" t="s">
        <v>8319</v>
      </c>
      <c r="R1941" t="s">
        <v>8321</v>
      </c>
      <c r="S1941" s="9">
        <f>(((K1941/60)/60) / 24) +DATE(1970,1,1)</f>
        <v>41313.985046296293</v>
      </c>
      <c r="T1941" s="9">
        <f>(((J1941/60)/60) /24) +DATE(1970,1,1)</f>
        <v>41343.943379629629</v>
      </c>
      <c r="U1941">
        <f t="shared" si="30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1312</v>
      </c>
      <c r="F1942" s="8">
        <f>ROUND(E1942/D1942*100,0)</f>
        <v>202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>ROUND(E1942/M1942, 2)</f>
        <v>42.32</v>
      </c>
      <c r="Q1942" s="10" t="s">
        <v>8319</v>
      </c>
      <c r="R1942" t="s">
        <v>8321</v>
      </c>
      <c r="S1942" s="9">
        <f>(((K1942/60)/60) / 24) +DATE(1970,1,1)</f>
        <v>40670.507326388892</v>
      </c>
      <c r="T1942" s="9">
        <f>(((J1942/60)/60) /24) +DATE(1970,1,1)</f>
        <v>40709.165972222225</v>
      </c>
      <c r="U1942">
        <f t="shared" si="30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1315</v>
      </c>
      <c r="F1943" s="8">
        <f>ROUND(E1943/D1943*100,0)</f>
        <v>1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>ROUND(E1943/M1943, 2)</f>
        <v>0.27</v>
      </c>
      <c r="Q1943" s="10" t="s">
        <v>8313</v>
      </c>
      <c r="R1943" t="s">
        <v>8312</v>
      </c>
      <c r="S1943" s="9">
        <f>(((K1943/60)/60) / 24) +DATE(1970,1,1)</f>
        <v>41744.290868055556</v>
      </c>
      <c r="T1943" s="9">
        <f>(((J1943/60)/60) /24) +DATE(1970,1,1)</f>
        <v>41774.290868055556</v>
      </c>
      <c r="U1943">
        <f t="shared" si="30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1316</v>
      </c>
      <c r="F1944" s="8">
        <f>ROUND(E1944/D1944*100,0)</f>
        <v>22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>ROUND(E1944/M1944, 2)</f>
        <v>13.85</v>
      </c>
      <c r="Q1944" s="10" t="s">
        <v>8313</v>
      </c>
      <c r="R1944" t="s">
        <v>8312</v>
      </c>
      <c r="S1944" s="9">
        <f>(((K1944/60)/60) / 24) +DATE(1970,1,1)</f>
        <v>40638.828009259261</v>
      </c>
      <c r="T1944" s="9">
        <f>(((J1944/60)/60) /24) +DATE(1970,1,1)</f>
        <v>40728.828009259261</v>
      </c>
      <c r="U1944">
        <f t="shared" si="30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1319</v>
      </c>
      <c r="F1945" s="8">
        <f>ROUND(E1945/D1945*100,0)</f>
        <v>13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>ROUND(E1945/M1945, 2)</f>
        <v>0.53</v>
      </c>
      <c r="Q1945" s="10" t="s">
        <v>8313</v>
      </c>
      <c r="R1945" t="s">
        <v>8312</v>
      </c>
      <c r="S1945" s="9">
        <f>(((K1945/60)/60) / 24) +DATE(1970,1,1)</f>
        <v>42548.269861111112</v>
      </c>
      <c r="T1945" s="9">
        <f>(((J1945/60)/60) /24) +DATE(1970,1,1)</f>
        <v>42593.269861111112</v>
      </c>
      <c r="U1945">
        <f t="shared" si="30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1322</v>
      </c>
      <c r="F1946" s="8">
        <f>ROUND(E1946/D1946*100,0)</f>
        <v>3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>ROUND(E1946/M1946, 2)</f>
        <v>0.74</v>
      </c>
      <c r="Q1946" s="10" t="s">
        <v>8313</v>
      </c>
      <c r="R1946" t="s">
        <v>8312</v>
      </c>
      <c r="S1946" s="9">
        <f>(((K1946/60)/60) / 24) +DATE(1970,1,1)</f>
        <v>41730.584374999999</v>
      </c>
      <c r="T1946" s="9">
        <f>(((J1946/60)/60) /24) +DATE(1970,1,1)</f>
        <v>41760.584374999999</v>
      </c>
      <c r="U1946">
        <f t="shared" si="30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1326</v>
      </c>
      <c r="F1947" s="8">
        <f>ROUND(E1947/D1947*100,0)</f>
        <v>1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>ROUND(E1947/M1947, 2)</f>
        <v>1.95</v>
      </c>
      <c r="Q1947" s="10" t="s">
        <v>8313</v>
      </c>
      <c r="R1947" t="s">
        <v>8312</v>
      </c>
      <c r="S1947" s="9">
        <f>(((K1947/60)/60) / 24) +DATE(1970,1,1)</f>
        <v>42157.251828703709</v>
      </c>
      <c r="T1947" s="9">
        <f>(((J1947/60)/60) /24) +DATE(1970,1,1)</f>
        <v>42197.251828703709</v>
      </c>
      <c r="U1947">
        <f t="shared" si="30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1328</v>
      </c>
      <c r="F1948" s="8">
        <f>ROUND(E1948/D1948*100,0)</f>
        <v>18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>ROUND(E1948/M1948, 2)</f>
        <v>18.97</v>
      </c>
      <c r="Q1948" s="10" t="s">
        <v>8313</v>
      </c>
      <c r="R1948" t="s">
        <v>8312</v>
      </c>
      <c r="S1948" s="9">
        <f>(((K1948/60)/60) / 24) +DATE(1970,1,1)</f>
        <v>41689.150011574071</v>
      </c>
      <c r="T1948" s="9">
        <f>(((J1948/60)/60) /24) +DATE(1970,1,1)</f>
        <v>41749.108344907407</v>
      </c>
      <c r="U1948">
        <f t="shared" si="30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1330</v>
      </c>
      <c r="F1949" s="8">
        <f>ROUND(E1949/D1949*100,0)</f>
        <v>166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>ROUND(E1949/M1949, 2)</f>
        <v>57.83</v>
      </c>
      <c r="Q1949" s="10" t="s">
        <v>8313</v>
      </c>
      <c r="R1949" t="s">
        <v>8312</v>
      </c>
      <c r="S1949" s="9">
        <f>(((K1949/60)/60) / 24) +DATE(1970,1,1)</f>
        <v>40102.918055555558</v>
      </c>
      <c r="T1949" s="9">
        <f>(((J1949/60)/60) /24) +DATE(1970,1,1)</f>
        <v>40140.249305555553</v>
      </c>
      <c r="U1949">
        <f t="shared" si="30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1330</v>
      </c>
      <c r="F1950" s="8">
        <f>ROUND(E1950/D1950*100,0)</f>
        <v>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>ROUND(E1950/M1950, 2)</f>
        <v>0.31</v>
      </c>
      <c r="Q1950" s="10" t="s">
        <v>8313</v>
      </c>
      <c r="R1950" t="s">
        <v>8312</v>
      </c>
      <c r="S1950" s="9">
        <f>(((K1950/60)/60) / 24) +DATE(1970,1,1)</f>
        <v>42473.604270833333</v>
      </c>
      <c r="T1950" s="9">
        <f>(((J1950/60)/60) /24) +DATE(1970,1,1)</f>
        <v>42527.709722222222</v>
      </c>
      <c r="U1950">
        <f t="shared" si="30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1330</v>
      </c>
      <c r="F1951" s="8">
        <f>ROUND(E1951/D1951*100,0)</f>
        <v>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>ROUND(E1951/M1951, 2)</f>
        <v>1.41</v>
      </c>
      <c r="Q1951" s="10" t="s">
        <v>8313</v>
      </c>
      <c r="R1951" t="s">
        <v>8312</v>
      </c>
      <c r="S1951" s="9">
        <f>(((K1951/60)/60) / 24) +DATE(1970,1,1)</f>
        <v>41800.423043981478</v>
      </c>
      <c r="T1951" s="9">
        <f>(((J1951/60)/60) /24) +DATE(1970,1,1)</f>
        <v>41830.423043981478</v>
      </c>
      <c r="U1951">
        <f t="shared" si="30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1332</v>
      </c>
      <c r="F1952" s="8">
        <f>ROUND(E1952/D1952*100,0)</f>
        <v>3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>ROUND(E1952/M1952, 2)</f>
        <v>0.71</v>
      </c>
      <c r="Q1952" s="10" t="s">
        <v>8313</v>
      </c>
      <c r="R1952" t="s">
        <v>8312</v>
      </c>
      <c r="S1952" s="9">
        <f>(((K1952/60)/60) / 24) +DATE(1970,1,1)</f>
        <v>40624.181400462963</v>
      </c>
      <c r="T1952" s="9">
        <f>(((J1952/60)/60) /24) +DATE(1970,1,1)</f>
        <v>40655.181400462963</v>
      </c>
      <c r="U1952">
        <f t="shared" si="30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1333</v>
      </c>
      <c r="F1953" s="8">
        <f>ROUND(E1953/D1953*100,0)</f>
        <v>3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>ROUND(E1953/M1953, 2)</f>
        <v>1.6</v>
      </c>
      <c r="Q1953" s="10" t="s">
        <v>8313</v>
      </c>
      <c r="R1953" t="s">
        <v>8312</v>
      </c>
      <c r="S1953" s="9">
        <f>(((K1953/60)/60) / 24) +DATE(1970,1,1)</f>
        <v>42651.420567129629</v>
      </c>
      <c r="T1953" s="9">
        <f>(((J1953/60)/60) /24) +DATE(1970,1,1)</f>
        <v>42681.462233796294</v>
      </c>
      <c r="U1953">
        <f t="shared" si="30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1335</v>
      </c>
      <c r="F1954" s="8">
        <f>ROUND(E1954/D1954*100,0)</f>
        <v>4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>ROUND(E1954/M1954, 2)</f>
        <v>1.96</v>
      </c>
      <c r="Q1954" s="10" t="s">
        <v>8313</v>
      </c>
      <c r="R1954" t="s">
        <v>8312</v>
      </c>
      <c r="S1954" s="9">
        <f>(((K1954/60)/60) / 24) +DATE(1970,1,1)</f>
        <v>41526.60665509259</v>
      </c>
      <c r="T1954" s="9">
        <f>(((J1954/60)/60) /24) +DATE(1970,1,1)</f>
        <v>41563.60665509259</v>
      </c>
      <c r="U1954">
        <f t="shared" si="30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1336</v>
      </c>
      <c r="F1955" s="8">
        <f>ROUND(E1955/D1955*100,0)</f>
        <v>9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>ROUND(E1955/M1955, 2)</f>
        <v>9.09</v>
      </c>
      <c r="Q1955" s="10" t="s">
        <v>8313</v>
      </c>
      <c r="R1955" t="s">
        <v>8312</v>
      </c>
      <c r="S1955" s="9">
        <f>(((K1955/60)/60) / 24) +DATE(1970,1,1)</f>
        <v>40941.199826388889</v>
      </c>
      <c r="T1955" s="9">
        <f>(((J1955/60)/60) /24) +DATE(1970,1,1)</f>
        <v>40970.125</v>
      </c>
      <c r="U1955">
        <f t="shared" si="30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1342.01</v>
      </c>
      <c r="F1956" s="8">
        <f>ROUND(E1956/D1956*100,0)</f>
        <v>3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>ROUND(E1956/M1956, 2)</f>
        <v>3.23</v>
      </c>
      <c r="Q1956" s="10" t="s">
        <v>8313</v>
      </c>
      <c r="R1956" t="s">
        <v>8312</v>
      </c>
      <c r="S1956" s="9">
        <f>(((K1956/60)/60) / 24) +DATE(1970,1,1)</f>
        <v>42394.580740740741</v>
      </c>
      <c r="T1956" s="9">
        <f>(((J1956/60)/60) /24) +DATE(1970,1,1)</f>
        <v>42441.208333333328</v>
      </c>
      <c r="U1956">
        <f t="shared" si="30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1345</v>
      </c>
      <c r="F1957" s="8">
        <f>ROUND(E1957/D1957*100,0)</f>
        <v>3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>ROUND(E1957/M1957, 2)</f>
        <v>4.6399999999999997</v>
      </c>
      <c r="Q1957" s="10" t="s">
        <v>8313</v>
      </c>
      <c r="R1957" t="s">
        <v>8312</v>
      </c>
      <c r="S1957" s="9">
        <f>(((K1957/60)/60) / 24) +DATE(1970,1,1)</f>
        <v>41020.271770833337</v>
      </c>
      <c r="T1957" s="9">
        <f>(((J1957/60)/60) /24) +DATE(1970,1,1)</f>
        <v>41052.791666666664</v>
      </c>
      <c r="U1957">
        <f t="shared" si="30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1346.11</v>
      </c>
      <c r="F1958" s="8">
        <f>ROUND(E1958/D1958*100,0)</f>
        <v>2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>ROUND(E1958/M1958, 2)</f>
        <v>3.69</v>
      </c>
      <c r="Q1958" s="10" t="s">
        <v>8313</v>
      </c>
      <c r="R1958" t="s">
        <v>8312</v>
      </c>
      <c r="S1958" s="9">
        <f>(((K1958/60)/60) / 24) +DATE(1970,1,1)</f>
        <v>42067.923668981486</v>
      </c>
      <c r="T1958" s="9">
        <f>(((J1958/60)/60) /24) +DATE(1970,1,1)</f>
        <v>42112.882002314815</v>
      </c>
      <c r="U1958">
        <f t="shared" si="30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1351</v>
      </c>
      <c r="F1959" s="8">
        <f>ROUND(E1959/D1959*100,0)</f>
        <v>5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>ROUND(E1959/M1959, 2)</f>
        <v>2.0499999999999998</v>
      </c>
      <c r="Q1959" s="10" t="s">
        <v>8313</v>
      </c>
      <c r="R1959" t="s">
        <v>8312</v>
      </c>
      <c r="S1959" s="9">
        <f>(((K1959/60)/60) / 24) +DATE(1970,1,1)</f>
        <v>41179.098530092589</v>
      </c>
      <c r="T1959" s="9">
        <f>(((J1959/60)/60) /24) +DATE(1970,1,1)</f>
        <v>41209.098530092589</v>
      </c>
      <c r="U1959">
        <f t="shared" si="30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1351</v>
      </c>
      <c r="F1960" s="8">
        <f>ROUND(E1960/D1960*100,0)</f>
        <v>19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>ROUND(E1960/M1960, 2)</f>
        <v>1</v>
      </c>
      <c r="Q1960" s="10" t="s">
        <v>8313</v>
      </c>
      <c r="R1960" t="s">
        <v>8312</v>
      </c>
      <c r="S1960" s="9">
        <f>(((K1960/60)/60) / 24) +DATE(1970,1,1)</f>
        <v>41326.987974537034</v>
      </c>
      <c r="T1960" s="9">
        <f>(((J1960/60)/60) /24) +DATE(1970,1,1)</f>
        <v>41356.94630787037</v>
      </c>
      <c r="U1960">
        <f t="shared" si="30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1351</v>
      </c>
      <c r="F1961" s="8">
        <f>ROUND(E1961/D1961*100,0)</f>
        <v>14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>ROUND(E1961/M1961, 2)</f>
        <v>3.19</v>
      </c>
      <c r="Q1961" s="10" t="s">
        <v>8313</v>
      </c>
      <c r="R1961" t="s">
        <v>8312</v>
      </c>
      <c r="S1961" s="9">
        <f>(((K1961/60)/60) / 24) +DATE(1970,1,1)</f>
        <v>41871.845601851855</v>
      </c>
      <c r="T1961" s="9">
        <f>(((J1961/60)/60) /24) +DATE(1970,1,1)</f>
        <v>41913</v>
      </c>
      <c r="U1961">
        <f t="shared" si="30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1360</v>
      </c>
      <c r="F1962" s="8">
        <f>ROUND(E1962/D1962*100,0)</f>
        <v>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>ROUND(E1962/M1962, 2)</f>
        <v>41.21</v>
      </c>
      <c r="Q1962" s="10" t="s">
        <v>8313</v>
      </c>
      <c r="R1962" t="s">
        <v>8312</v>
      </c>
      <c r="S1962" s="9">
        <f>(((K1962/60)/60) / 24) +DATE(1970,1,1)</f>
        <v>41964.362743055557</v>
      </c>
      <c r="T1962" s="9">
        <f>(((J1962/60)/60) /24) +DATE(1970,1,1)</f>
        <v>41994.362743055557</v>
      </c>
      <c r="U1962">
        <f t="shared" si="30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1360</v>
      </c>
      <c r="F1963" s="8">
        <f>ROUND(E1963/D1963*100,0)</f>
        <v>14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>ROUND(E1963/M1963, 2)</f>
        <v>0.83</v>
      </c>
      <c r="Q1963" s="10" t="s">
        <v>8313</v>
      </c>
      <c r="R1963" t="s">
        <v>8312</v>
      </c>
      <c r="S1963" s="9">
        <f>(((K1963/60)/60) / 24) +DATE(1970,1,1)</f>
        <v>41148.194641203707</v>
      </c>
      <c r="T1963" s="9">
        <f>(((J1963/60)/60) /24) +DATE(1970,1,1)</f>
        <v>41188.165972222225</v>
      </c>
      <c r="U1963">
        <f t="shared" si="30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1361</v>
      </c>
      <c r="F1964" s="8">
        <f>ROUND(E1964/D1964*100,0)</f>
        <v>14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>ROUND(E1964/M1964, 2)</f>
        <v>4.45</v>
      </c>
      <c r="Q1964" s="10" t="s">
        <v>8313</v>
      </c>
      <c r="R1964" t="s">
        <v>8312</v>
      </c>
      <c r="S1964" s="9">
        <f>(((K1964/60)/60) / 24) +DATE(1970,1,1)</f>
        <v>41742.780509259261</v>
      </c>
      <c r="T1964" s="9">
        <f>(((J1964/60)/60) /24) +DATE(1970,1,1)</f>
        <v>41772.780509259261</v>
      </c>
      <c r="U1964">
        <f t="shared" si="30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1362</v>
      </c>
      <c r="F1965" s="8">
        <f>ROUND(E1965/D1965*100,0)</f>
        <v>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>ROUND(E1965/M1965, 2)</f>
        <v>6.64</v>
      </c>
      <c r="Q1965" s="10" t="s">
        <v>8313</v>
      </c>
      <c r="R1965" t="s">
        <v>8312</v>
      </c>
      <c r="S1965" s="9">
        <f>(((K1965/60)/60) / 24) +DATE(1970,1,1)</f>
        <v>41863.429791666669</v>
      </c>
      <c r="T1965" s="9">
        <f>(((J1965/60)/60) /24) +DATE(1970,1,1)</f>
        <v>41898.429791666669</v>
      </c>
      <c r="U1965">
        <f t="shared" si="30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1364</v>
      </c>
      <c r="F1966" s="8">
        <f>ROUND(E1966/D1966*100,0)</f>
        <v>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>ROUND(E1966/M1966, 2)</f>
        <v>1.06</v>
      </c>
      <c r="Q1966" s="10" t="s">
        <v>8313</v>
      </c>
      <c r="R1966" t="s">
        <v>8312</v>
      </c>
      <c r="S1966" s="9">
        <f>(((K1966/60)/60) / 24) +DATE(1970,1,1)</f>
        <v>42452.272824074069</v>
      </c>
      <c r="T1966" s="9">
        <f>(((J1966/60)/60) /24) +DATE(1970,1,1)</f>
        <v>42482.272824074069</v>
      </c>
      <c r="U1966">
        <f t="shared" si="30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1365</v>
      </c>
      <c r="F1967" s="8">
        <f>ROUND(E1967/D1967*100,0)</f>
        <v>27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>ROUND(E1967/M1967, 2)</f>
        <v>13.25</v>
      </c>
      <c r="Q1967" s="10" t="s">
        <v>8313</v>
      </c>
      <c r="R1967" t="s">
        <v>8312</v>
      </c>
      <c r="S1967" s="9">
        <f>(((K1967/60)/60) / 24) +DATE(1970,1,1)</f>
        <v>40898.089236111111</v>
      </c>
      <c r="T1967" s="9">
        <f>(((J1967/60)/60) /24) +DATE(1970,1,1)</f>
        <v>40920.041666666664</v>
      </c>
      <c r="U1967">
        <f t="shared" si="30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1366</v>
      </c>
      <c r="F1968" s="8">
        <f>ROUND(E1968/D1968*100,0)</f>
        <v>1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>ROUND(E1968/M1968, 2)</f>
        <v>0.9</v>
      </c>
      <c r="Q1968" s="10" t="s">
        <v>8313</v>
      </c>
      <c r="R1968" t="s">
        <v>8312</v>
      </c>
      <c r="S1968" s="9">
        <f>(((K1968/60)/60) / 24) +DATE(1970,1,1)</f>
        <v>41835.540486111109</v>
      </c>
      <c r="T1968" s="9">
        <f>(((J1968/60)/60) /24) +DATE(1970,1,1)</f>
        <v>41865.540486111109</v>
      </c>
      <c r="U1968">
        <f t="shared" si="30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1366</v>
      </c>
      <c r="F1969" s="8">
        <f>ROUND(E1969/D1969*100,0)</f>
        <v>7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>ROUND(E1969/M1969, 2)</f>
        <v>3.37</v>
      </c>
      <c r="Q1969" s="10" t="s">
        <v>8313</v>
      </c>
      <c r="R1969" t="s">
        <v>8312</v>
      </c>
      <c r="S1969" s="9">
        <f>(((K1969/60)/60) / 24) +DATE(1970,1,1)</f>
        <v>41730.663530092592</v>
      </c>
      <c r="T1969" s="9">
        <f>(((J1969/60)/60) /24) +DATE(1970,1,1)</f>
        <v>41760.663530092592</v>
      </c>
      <c r="U1969">
        <f t="shared" si="30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1367</v>
      </c>
      <c r="F1970" s="8">
        <f>ROUND(E1970/D1970*100,0)</f>
        <v>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>ROUND(E1970/M1970, 2)</f>
        <v>2.68</v>
      </c>
      <c r="Q1970" s="10" t="s">
        <v>8313</v>
      </c>
      <c r="R1970" t="s">
        <v>8312</v>
      </c>
      <c r="S1970" s="9">
        <f>(((K1970/60)/60) / 24) +DATE(1970,1,1)</f>
        <v>42676.586979166663</v>
      </c>
      <c r="T1970" s="9">
        <f>(((J1970/60)/60) /24) +DATE(1970,1,1)</f>
        <v>42707.628645833334</v>
      </c>
      <c r="U1970">
        <f t="shared" si="30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1370</v>
      </c>
      <c r="F1971" s="8">
        <f>ROUND(E1971/D1971*100,0)</f>
        <v>7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>ROUND(E1971/M1971, 2)</f>
        <v>0.73</v>
      </c>
      <c r="Q1971" s="10" t="s">
        <v>8313</v>
      </c>
      <c r="R1971" t="s">
        <v>8312</v>
      </c>
      <c r="S1971" s="9">
        <f>(((K1971/60)/60) / 24) +DATE(1970,1,1)</f>
        <v>42557.792453703703</v>
      </c>
      <c r="T1971" s="9">
        <f>(((J1971/60)/60) /24) +DATE(1970,1,1)</f>
        <v>42587.792453703703</v>
      </c>
      <c r="U1971">
        <f t="shared" si="30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1373.24</v>
      </c>
      <c r="F1972" s="8">
        <f>ROUND(E1972/D1972*100,0)</f>
        <v>27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>ROUND(E1972/M1972, 2)</f>
        <v>1.96</v>
      </c>
      <c r="Q1972" s="10" t="s">
        <v>8313</v>
      </c>
      <c r="R1972" t="s">
        <v>8312</v>
      </c>
      <c r="S1972" s="9">
        <f>(((K1972/60)/60) / 24) +DATE(1970,1,1)</f>
        <v>41324.193298611113</v>
      </c>
      <c r="T1972" s="9">
        <f>(((J1972/60)/60) /24) +DATE(1970,1,1)</f>
        <v>41384.151631944449</v>
      </c>
      <c r="U1972">
        <f t="shared" si="30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1374.16</v>
      </c>
      <c r="F1973" s="8">
        <f>ROUND(E1973/D1973*100,0)</f>
        <v>0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>ROUND(E1973/M1973, 2)</f>
        <v>0.36</v>
      </c>
      <c r="Q1973" s="10" t="s">
        <v>8313</v>
      </c>
      <c r="R1973" t="s">
        <v>8312</v>
      </c>
      <c r="S1973" s="9">
        <f>(((K1973/60)/60) / 24) +DATE(1970,1,1)</f>
        <v>41561.500706018516</v>
      </c>
      <c r="T1973" s="9">
        <f>(((J1973/60)/60) /24) +DATE(1970,1,1)</f>
        <v>41593.166666666664</v>
      </c>
      <c r="U1973">
        <f t="shared" si="30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1381</v>
      </c>
      <c r="F1974" s="8">
        <f>ROUND(E1974/D1974*100,0)</f>
        <v>55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>ROUND(E1974/M1974, 2)</f>
        <v>5.8</v>
      </c>
      <c r="Q1974" s="10" t="s">
        <v>8313</v>
      </c>
      <c r="R1974" t="s">
        <v>8312</v>
      </c>
      <c r="S1974" s="9">
        <f>(((K1974/60)/60) / 24) +DATE(1970,1,1)</f>
        <v>41201.012083333335</v>
      </c>
      <c r="T1974" s="9">
        <f>(((J1974/60)/60) /24) +DATE(1970,1,1)</f>
        <v>41231.053749999999</v>
      </c>
      <c r="U1974">
        <f t="shared" si="30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1382</v>
      </c>
      <c r="F1975" s="8">
        <f>ROUND(E1975/D1975*100,0)</f>
        <v>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>ROUND(E1975/M1975, 2)</f>
        <v>0.67</v>
      </c>
      <c r="Q1975" s="10" t="s">
        <v>8313</v>
      </c>
      <c r="R1975" t="s">
        <v>8312</v>
      </c>
      <c r="S1975" s="9">
        <f>(((K1975/60)/60) / 24) +DATE(1970,1,1)</f>
        <v>42549.722962962958</v>
      </c>
      <c r="T1975" s="9">
        <f>(((J1975/60)/60) /24) +DATE(1970,1,1)</f>
        <v>42588.291666666672</v>
      </c>
      <c r="U1975">
        <f t="shared" si="30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1384</v>
      </c>
      <c r="F1976" s="8">
        <f>ROUND(E1976/D1976*100,0)</f>
        <v>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>ROUND(E1976/M1976, 2)</f>
        <v>3.44</v>
      </c>
      <c r="Q1976" s="10" t="s">
        <v>8313</v>
      </c>
      <c r="R1976" t="s">
        <v>8312</v>
      </c>
      <c r="S1976" s="9">
        <f>(((K1976/60)/60) / 24) +DATE(1970,1,1)</f>
        <v>41445.334131944444</v>
      </c>
      <c r="T1976" s="9">
        <f>(((J1976/60)/60) /24) +DATE(1970,1,1)</f>
        <v>41505.334131944444</v>
      </c>
      <c r="U1976">
        <f t="shared" si="30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1387</v>
      </c>
      <c r="F1977" s="8">
        <f>ROUND(E1977/D1977*100,0)</f>
        <v>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>ROUND(E1977/M1977, 2)</f>
        <v>5.48</v>
      </c>
      <c r="Q1977" s="10" t="s">
        <v>8313</v>
      </c>
      <c r="R1977" t="s">
        <v>8312</v>
      </c>
      <c r="S1977" s="9">
        <f>(((K1977/60)/60) / 24) +DATE(1970,1,1)</f>
        <v>41313.755219907405</v>
      </c>
      <c r="T1977" s="9">
        <f>(((J1977/60)/60) /24) +DATE(1970,1,1)</f>
        <v>41343.755219907405</v>
      </c>
      <c r="U1977">
        <f t="shared" si="30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1389</v>
      </c>
      <c r="F1978" s="8">
        <f>ROUND(E1978/D1978*100,0)</f>
        <v>35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>ROUND(E1978/M1978, 2)</f>
        <v>2.94</v>
      </c>
      <c r="Q1978" s="10" t="s">
        <v>8313</v>
      </c>
      <c r="R1978" t="s">
        <v>8312</v>
      </c>
      <c r="S1978" s="9">
        <f>(((K1978/60)/60) / 24) +DATE(1970,1,1)</f>
        <v>41438.899594907409</v>
      </c>
      <c r="T1978" s="9">
        <f>(((J1978/60)/60) /24) +DATE(1970,1,1)</f>
        <v>41468.899594907409</v>
      </c>
      <c r="U1978">
        <f t="shared" si="30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1390</v>
      </c>
      <c r="F1979" s="8">
        <f>ROUND(E1979/D1979*100,0)</f>
        <v>3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>ROUND(E1979/M1979, 2)</f>
        <v>1.69</v>
      </c>
      <c r="Q1979" s="10" t="s">
        <v>8313</v>
      </c>
      <c r="R1979" t="s">
        <v>8312</v>
      </c>
      <c r="S1979" s="9">
        <f>(((K1979/60)/60) / 24) +DATE(1970,1,1)</f>
        <v>42311.216898148152</v>
      </c>
      <c r="T1979" s="9">
        <f>(((J1979/60)/60) /24) +DATE(1970,1,1)</f>
        <v>42357.332638888889</v>
      </c>
      <c r="U1979">
        <f t="shared" si="30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1391</v>
      </c>
      <c r="F1980" s="8">
        <f>ROUND(E1980/D1980*100,0)</f>
        <v>3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>ROUND(E1980/M1980, 2)</f>
        <v>3.59</v>
      </c>
      <c r="Q1980" s="10" t="s">
        <v>8313</v>
      </c>
      <c r="R1980" t="s">
        <v>8312</v>
      </c>
      <c r="S1980" s="9">
        <f>(((K1980/60)/60) / 24) +DATE(1970,1,1)</f>
        <v>41039.225601851853</v>
      </c>
      <c r="T1980" s="9">
        <f>(((J1980/60)/60) /24) +DATE(1970,1,1)</f>
        <v>41072.291666666664</v>
      </c>
      <c r="U1980">
        <f t="shared" si="30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1395</v>
      </c>
      <c r="F1981" s="8">
        <f>ROUND(E1981/D1981*100,0)</f>
        <v>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>ROUND(E1981/M1981, 2)</f>
        <v>1.72</v>
      </c>
      <c r="Q1981" s="10" t="s">
        <v>8313</v>
      </c>
      <c r="R1981" t="s">
        <v>8312</v>
      </c>
      <c r="S1981" s="9">
        <f>(((K1981/60)/60) / 24) +DATE(1970,1,1)</f>
        <v>42290.460023148145</v>
      </c>
      <c r="T1981" s="9">
        <f>(((J1981/60)/60) /24) +DATE(1970,1,1)</f>
        <v>42327.207638888889</v>
      </c>
      <c r="U1981">
        <f t="shared" si="30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1395</v>
      </c>
      <c r="F1982" s="8">
        <f>ROUND(E1982/D1982*100,0)</f>
        <v>3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>ROUND(E1982/M1982, 2)</f>
        <v>0.72</v>
      </c>
      <c r="Q1982" s="10" t="s">
        <v>8313</v>
      </c>
      <c r="R1982" t="s">
        <v>8312</v>
      </c>
      <c r="S1982" s="9">
        <f>(((K1982/60)/60) / 24) +DATE(1970,1,1)</f>
        <v>42423.542384259257</v>
      </c>
      <c r="T1982" s="9">
        <f>(((J1982/60)/60) /24) +DATE(1970,1,1)</f>
        <v>42463.500717592593</v>
      </c>
      <c r="U1982">
        <f t="shared" si="30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1398</v>
      </c>
      <c r="F1983" s="8">
        <f>ROUND(E1983/D1983*100,0)</f>
        <v>19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>ROUND(E1983/M1983, 2)</f>
        <v>116.5</v>
      </c>
      <c r="Q1983" s="10" t="s">
        <v>8330</v>
      </c>
      <c r="R1983" t="s">
        <v>8329</v>
      </c>
      <c r="S1983" s="9">
        <f>(((K1983/60)/60) / 24) +DATE(1970,1,1)</f>
        <v>41799.725289351853</v>
      </c>
      <c r="T1983" s="9">
        <f>(((J1983/60)/60) /24) +DATE(1970,1,1)</f>
        <v>41829.725289351853</v>
      </c>
      <c r="U1983">
        <f t="shared" si="30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1400</v>
      </c>
      <c r="F1984" s="8">
        <f>ROUND(E1984/D1984*100,0)</f>
        <v>1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t="e">
        <f>ROUND(E1984/M1984, 2)</f>
        <v>#DIV/0!</v>
      </c>
      <c r="Q1984" s="10" t="s">
        <v>8330</v>
      </c>
      <c r="R1984" t="s">
        <v>8329</v>
      </c>
      <c r="S1984" s="9">
        <f>(((K1984/60)/60) / 24) +DATE(1970,1,1)</f>
        <v>42678.586655092593</v>
      </c>
      <c r="T1984" s="9">
        <f>(((J1984/60)/60) /24) +DATE(1970,1,1)</f>
        <v>42708.628321759257</v>
      </c>
      <c r="U1984">
        <f t="shared" si="30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1402</v>
      </c>
      <c r="F1985" s="8">
        <f>ROUND(E1985/D1985*100,0)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>ROUND(E1985/M1985, 2)</f>
        <v>87.63</v>
      </c>
      <c r="Q1985" s="10" t="s">
        <v>8330</v>
      </c>
      <c r="R1985" t="s">
        <v>8329</v>
      </c>
      <c r="S1985" s="9">
        <f>(((K1985/60)/60) / 24) +DATE(1970,1,1)</f>
        <v>42593.011782407411</v>
      </c>
      <c r="T1985" s="9">
        <f>(((J1985/60)/60) /24) +DATE(1970,1,1)</f>
        <v>42615.291666666672</v>
      </c>
      <c r="U1985">
        <f t="shared" si="30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1405</v>
      </c>
      <c r="F1986" s="8">
        <f>ROUND(E1986/D1986*100,0)</f>
        <v>9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>ROUND(E1986/M1986, 2)</f>
        <v>200.71</v>
      </c>
      <c r="Q1986" s="10" t="s">
        <v>8330</v>
      </c>
      <c r="R1986" t="s">
        <v>8329</v>
      </c>
      <c r="S1986" s="9">
        <f>(((K1986/60)/60) / 24) +DATE(1970,1,1)</f>
        <v>41913.790289351848</v>
      </c>
      <c r="T1986" s="9">
        <f>(((J1986/60)/60) /24) +DATE(1970,1,1)</f>
        <v>41973.831956018519</v>
      </c>
      <c r="U1986">
        <f t="shared" si="30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1405</v>
      </c>
      <c r="F1987" s="8">
        <f>ROUND(E1987/D1987*100,0)</f>
        <v>88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>ROUND(E1987/M1987, 2)</f>
        <v>351.25</v>
      </c>
      <c r="Q1987" s="10" t="s">
        <v>8330</v>
      </c>
      <c r="R1987" t="s">
        <v>8329</v>
      </c>
      <c r="S1987" s="9">
        <f>(((K1987/60)/60) / 24) +DATE(1970,1,1)</f>
        <v>42555.698738425926</v>
      </c>
      <c r="T1987" s="9">
        <f>(((J1987/60)/60) /24) +DATE(1970,1,1)</f>
        <v>42584.958333333328</v>
      </c>
      <c r="U1987">
        <f t="shared" ref="U1987:U2050" si="31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1408</v>
      </c>
      <c r="F1988" s="8">
        <f>ROUND(E1988/D1988*100,0)</f>
        <v>70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>ROUND(E1988/M1988, 2)</f>
        <v>1408</v>
      </c>
      <c r="Q1988" s="10" t="s">
        <v>8330</v>
      </c>
      <c r="R1988" t="s">
        <v>8329</v>
      </c>
      <c r="S1988" s="9">
        <f>(((K1988/60)/60) / 24) +DATE(1970,1,1)</f>
        <v>42413.433831018512</v>
      </c>
      <c r="T1988" s="9">
        <f>(((J1988/60)/60) /24) +DATE(1970,1,1)</f>
        <v>42443.392164351855</v>
      </c>
      <c r="U1988">
        <f t="shared" si="3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1416</v>
      </c>
      <c r="F1989" s="8">
        <f>ROUND(E1989/D1989*100,0)</f>
        <v>26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>ROUND(E1989/M1989, 2)</f>
        <v>50.57</v>
      </c>
      <c r="Q1989" s="10" t="s">
        <v>8330</v>
      </c>
      <c r="R1989" t="s">
        <v>8329</v>
      </c>
      <c r="S1989" s="9">
        <f>(((K1989/60)/60) / 24) +DATE(1970,1,1)</f>
        <v>42034.639768518522</v>
      </c>
      <c r="T1989" s="9">
        <f>(((J1989/60)/60) /24) +DATE(1970,1,1)</f>
        <v>42064.639768518522</v>
      </c>
      <c r="U1989">
        <f t="shared" si="3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1417</v>
      </c>
      <c r="F1990" s="8">
        <f>ROUND(E1990/D1990*100,0)</f>
        <v>24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>ROUND(E1990/M1990, 2)</f>
        <v>1417</v>
      </c>
      <c r="Q1990" s="10" t="s">
        <v>8330</v>
      </c>
      <c r="R1990" t="s">
        <v>8329</v>
      </c>
      <c r="S1990" s="9">
        <f>(((K1990/60)/60) / 24) +DATE(1970,1,1)</f>
        <v>42206.763217592597</v>
      </c>
      <c r="T1990" s="9">
        <f>(((J1990/60)/60) /24) +DATE(1970,1,1)</f>
        <v>42236.763217592597</v>
      </c>
      <c r="U1990">
        <f t="shared" si="3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1419</v>
      </c>
      <c r="F1991" s="8">
        <f>ROUND(E1991/D1991*100,0)</f>
        <v>28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>ROUND(E1991/M1991, 2)</f>
        <v>1419</v>
      </c>
      <c r="Q1991" s="10" t="s">
        <v>8330</v>
      </c>
      <c r="R1991" t="s">
        <v>8329</v>
      </c>
      <c r="S1991" s="9">
        <f>(((K1991/60)/60) / 24) +DATE(1970,1,1)</f>
        <v>42685.680648148147</v>
      </c>
      <c r="T1991" s="9">
        <f>(((J1991/60)/60) /24) +DATE(1970,1,1)</f>
        <v>42715.680648148147</v>
      </c>
      <c r="U1991">
        <f t="shared" si="3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1430.06</v>
      </c>
      <c r="F1992" s="8">
        <f>ROUND(E1992/D1992*100,0)</f>
        <v>48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>ROUND(E1992/M1992, 2)</f>
        <v>286.01</v>
      </c>
      <c r="Q1992" s="10" t="s">
        <v>8330</v>
      </c>
      <c r="R1992" t="s">
        <v>8329</v>
      </c>
      <c r="S1992" s="9">
        <f>(((K1992/60)/60) / 24) +DATE(1970,1,1)</f>
        <v>42398.195972222224</v>
      </c>
      <c r="T1992" s="9">
        <f>(((J1992/60)/60) /24) +DATE(1970,1,1)</f>
        <v>42413.195972222224</v>
      </c>
      <c r="U1992">
        <f t="shared" si="3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1431</v>
      </c>
      <c r="F1993" s="8">
        <f>ROUND(E1993/D1993*100,0)</f>
        <v>72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>ROUND(E1993/M1993, 2)</f>
        <v>477</v>
      </c>
      <c r="Q1993" s="10" t="s">
        <v>8330</v>
      </c>
      <c r="R1993" t="s">
        <v>8329</v>
      </c>
      <c r="S1993" s="9">
        <f>(((K1993/60)/60) / 24) +DATE(1970,1,1)</f>
        <v>42167.89335648148</v>
      </c>
      <c r="T1993" s="9">
        <f>(((J1993/60)/60) /24) +DATE(1970,1,1)</f>
        <v>42188.89335648148</v>
      </c>
      <c r="U1993">
        <f t="shared" si="3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1434</v>
      </c>
      <c r="F1994" s="8">
        <f>ROUND(E1994/D1994*100,0)</f>
        <v>96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>ROUND(E1994/M1994, 2)</f>
        <v>717</v>
      </c>
      <c r="Q1994" s="10" t="s">
        <v>8330</v>
      </c>
      <c r="R1994" t="s">
        <v>8329</v>
      </c>
      <c r="S1994" s="9">
        <f>(((K1994/60)/60) / 24) +DATE(1970,1,1)</f>
        <v>42023.143414351856</v>
      </c>
      <c r="T1994" s="9">
        <f>(((J1994/60)/60) /24) +DATE(1970,1,1)</f>
        <v>42053.143414351856</v>
      </c>
      <c r="U1994">
        <f t="shared" si="3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1436</v>
      </c>
      <c r="F1995" s="8">
        <f>ROUND(E1995/D1995*100,0)</f>
        <v>72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t="e">
        <f>ROUND(E1995/M1995, 2)</f>
        <v>#DIV/0!</v>
      </c>
      <c r="Q1995" s="10" t="s">
        <v>8330</v>
      </c>
      <c r="R1995" t="s">
        <v>8329</v>
      </c>
      <c r="S1995" s="9">
        <f>(((K1995/60)/60) / 24) +DATE(1970,1,1)</f>
        <v>42329.58839120371</v>
      </c>
      <c r="T1995" s="9">
        <f>(((J1995/60)/60) /24) +DATE(1970,1,1)</f>
        <v>42359.58839120371</v>
      </c>
      <c r="U1995">
        <f t="shared" si="3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1437</v>
      </c>
      <c r="F1996" s="8">
        <f>ROUND(E1996/D1996*100,0)</f>
        <v>45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t="e">
        <f>ROUND(E1996/M1996, 2)</f>
        <v>#DIV/0!</v>
      </c>
      <c r="Q1996" s="10" t="s">
        <v>8330</v>
      </c>
      <c r="R1996" t="s">
        <v>8329</v>
      </c>
      <c r="S1996" s="9">
        <f>(((K1996/60)/60) / 24) +DATE(1970,1,1)</f>
        <v>42651.006273148145</v>
      </c>
      <c r="T1996" s="9">
        <f>(((J1996/60)/60) /24) +DATE(1970,1,1)</f>
        <v>42711.047939814816</v>
      </c>
      <c r="U1996">
        <f t="shared" si="3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1438</v>
      </c>
      <c r="F1997" s="8">
        <f>ROUND(E1997/D1997*100,0)</f>
        <v>144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>ROUND(E1997/M1997, 2)</f>
        <v>479.33</v>
      </c>
      <c r="Q1997" s="10" t="s">
        <v>8330</v>
      </c>
      <c r="R1997" t="s">
        <v>8329</v>
      </c>
      <c r="S1997" s="9">
        <f>(((K1997/60)/60) / 24) +DATE(1970,1,1)</f>
        <v>42181.902037037042</v>
      </c>
      <c r="T1997" s="9">
        <f>(((J1997/60)/60) /24) +DATE(1970,1,1)</f>
        <v>42201.902037037042</v>
      </c>
      <c r="U1997">
        <f t="shared" si="3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1445</v>
      </c>
      <c r="F1998" s="8">
        <f>ROUND(E1998/D1998*100,0)</f>
        <v>1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t="e">
        <f>ROUND(E1998/M1998, 2)</f>
        <v>#DIV/0!</v>
      </c>
      <c r="Q1998" s="10" t="s">
        <v>8330</v>
      </c>
      <c r="R1998" t="s">
        <v>8329</v>
      </c>
      <c r="S1998" s="9">
        <f>(((K1998/60)/60) / 24) +DATE(1970,1,1)</f>
        <v>41800.819571759261</v>
      </c>
      <c r="T1998" s="9">
        <f>(((J1998/60)/60) /24) +DATE(1970,1,1)</f>
        <v>41830.819571759261</v>
      </c>
      <c r="U1998">
        <f t="shared" si="3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1455</v>
      </c>
      <c r="F1999" s="8">
        <f>ROUND(E1999/D1999*100,0)</f>
        <v>22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t="e">
        <f>ROUND(E1999/M1999, 2)</f>
        <v>#DIV/0!</v>
      </c>
      <c r="Q1999" s="10" t="s">
        <v>8330</v>
      </c>
      <c r="R1999" t="s">
        <v>8329</v>
      </c>
      <c r="S1999" s="9">
        <f>(((K1999/60)/60) / 24) +DATE(1970,1,1)</f>
        <v>41847.930694444447</v>
      </c>
      <c r="T1999" s="9">
        <f>(((J1999/60)/60) /24) +DATE(1970,1,1)</f>
        <v>41877.930694444447</v>
      </c>
      <c r="U1999">
        <f t="shared" si="3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1455</v>
      </c>
      <c r="F2000" s="8">
        <f>ROUND(E2000/D2000*100,0)</f>
        <v>58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>ROUND(E2000/M2000, 2)</f>
        <v>485</v>
      </c>
      <c r="Q2000" s="10" t="s">
        <v>8330</v>
      </c>
      <c r="R2000" t="s">
        <v>8329</v>
      </c>
      <c r="S2000" s="9">
        <f>(((K2000/60)/60) / 24) +DATE(1970,1,1)</f>
        <v>41807.118495370371</v>
      </c>
      <c r="T2000" s="9">
        <f>(((J2000/60)/60) /24) +DATE(1970,1,1)</f>
        <v>41852.118495370371</v>
      </c>
      <c r="U2000">
        <f t="shared" si="3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1460</v>
      </c>
      <c r="F2001" s="8">
        <f>ROUND(E2001/D2001*100,0)</f>
        <v>5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>ROUND(E2001/M2001, 2)</f>
        <v>208.57</v>
      </c>
      <c r="Q2001" s="10" t="s">
        <v>8330</v>
      </c>
      <c r="R2001" t="s">
        <v>8329</v>
      </c>
      <c r="S2001" s="9">
        <f>(((K2001/60)/60) / 24) +DATE(1970,1,1)</f>
        <v>41926.482731481483</v>
      </c>
      <c r="T2001" s="9">
        <f>(((J2001/60)/60) /24) +DATE(1970,1,1)</f>
        <v>41956.524398148147</v>
      </c>
      <c r="U2001">
        <f t="shared" si="3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1461</v>
      </c>
      <c r="F2002" s="8">
        <f>ROUND(E2002/D2002*100,0)</f>
        <v>29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>ROUND(E2002/M2002, 2)</f>
        <v>58.44</v>
      </c>
      <c r="Q2002" s="10" t="s">
        <v>8330</v>
      </c>
      <c r="R2002" t="s">
        <v>8329</v>
      </c>
      <c r="S2002" s="9">
        <f>(((K2002/60)/60) / 24) +DATE(1970,1,1)</f>
        <v>42345.951539351852</v>
      </c>
      <c r="T2002" s="9">
        <f>(((J2002/60)/60) /24) +DATE(1970,1,1)</f>
        <v>42375.951539351852</v>
      </c>
      <c r="U2002">
        <f t="shared" si="3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1465</v>
      </c>
      <c r="F2003" s="8">
        <f>ROUND(E2003/D2003*100,0)</f>
        <v>3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>ROUND(E2003/M2003, 2)</f>
        <v>0.89</v>
      </c>
      <c r="Q2003" s="10" t="s">
        <v>8313</v>
      </c>
      <c r="R2003" t="s">
        <v>8312</v>
      </c>
      <c r="S2003" s="9">
        <f>(((K2003/60)/60) / 24) +DATE(1970,1,1)</f>
        <v>42136.209675925929</v>
      </c>
      <c r="T2003" s="9">
        <f>(((J2003/60)/60) /24) +DATE(1970,1,1)</f>
        <v>42167.833333333328</v>
      </c>
      <c r="U2003">
        <f t="shared" si="3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1465</v>
      </c>
      <c r="F2004" s="8">
        <f>ROUND(E2004/D2004*100,0)</f>
        <v>3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>ROUND(E2004/M2004, 2)</f>
        <v>1.07</v>
      </c>
      <c r="Q2004" s="10" t="s">
        <v>8313</v>
      </c>
      <c r="R2004" t="s">
        <v>8312</v>
      </c>
      <c r="S2004" s="9">
        <f>(((K2004/60)/60) / 24) +DATE(1970,1,1)</f>
        <v>42728.71230324074</v>
      </c>
      <c r="T2004" s="9">
        <f>(((J2004/60)/60) /24) +DATE(1970,1,1)</f>
        <v>42758.71230324074</v>
      </c>
      <c r="U2004">
        <f t="shared" si="3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1465</v>
      </c>
      <c r="F2005" s="8">
        <f>ROUND(E2005/D2005*100,0)</f>
        <v>293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>ROUND(E2005/M2005, 2)</f>
        <v>86.18</v>
      </c>
      <c r="Q2005" s="10" t="s">
        <v>8313</v>
      </c>
      <c r="R2005" t="s">
        <v>8312</v>
      </c>
      <c r="S2005" s="9">
        <f>(((K2005/60)/60) / 24) +DATE(1970,1,1)</f>
        <v>40347.125601851854</v>
      </c>
      <c r="T2005" s="9">
        <f>(((J2005/60)/60) /24) +DATE(1970,1,1)</f>
        <v>40361.958333333336</v>
      </c>
      <c r="U2005">
        <f t="shared" si="3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1466</v>
      </c>
      <c r="F2006" s="8">
        <f>ROUND(E2006/D2006*100,0)</f>
        <v>3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>ROUND(E2006/M2006, 2)</f>
        <v>4.1399999999999997</v>
      </c>
      <c r="Q2006" s="10" t="s">
        <v>8313</v>
      </c>
      <c r="R2006" t="s">
        <v>8312</v>
      </c>
      <c r="S2006" s="9">
        <f>(((K2006/60)/60) / 24) +DATE(1970,1,1)</f>
        <v>41800.604895833334</v>
      </c>
      <c r="T2006" s="9">
        <f>(((J2006/60)/60) /24) +DATE(1970,1,1)</f>
        <v>41830.604895833334</v>
      </c>
      <c r="U2006">
        <f t="shared" si="3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1471</v>
      </c>
      <c r="F2007" s="8">
        <f>ROUND(E2007/D2007*100,0)</f>
        <v>5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>ROUND(E2007/M2007, 2)</f>
        <v>7.7</v>
      </c>
      <c r="Q2007" s="10" t="s">
        <v>8313</v>
      </c>
      <c r="R2007" t="s">
        <v>8312</v>
      </c>
      <c r="S2007" s="9">
        <f>(((K2007/60)/60) / 24) +DATE(1970,1,1)</f>
        <v>41535.812708333331</v>
      </c>
      <c r="T2007" s="9">
        <f>(((J2007/60)/60) /24) +DATE(1970,1,1)</f>
        <v>41563.165972222225</v>
      </c>
      <c r="U2007">
        <f t="shared" si="3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1485</v>
      </c>
      <c r="F2008" s="8">
        <f>ROUND(E2008/D2008*100,0)</f>
        <v>3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>ROUND(E2008/M2008, 2)</f>
        <v>4.9000000000000004</v>
      </c>
      <c r="Q2008" s="10" t="s">
        <v>8313</v>
      </c>
      <c r="R2008" t="s">
        <v>8312</v>
      </c>
      <c r="S2008" s="9">
        <f>(((K2008/60)/60) / 24) +DATE(1970,1,1)</f>
        <v>41941.500520833331</v>
      </c>
      <c r="T2008" s="9">
        <f>(((J2008/60)/60) /24) +DATE(1970,1,1)</f>
        <v>41976.542187500003</v>
      </c>
      <c r="U2008">
        <f t="shared" si="3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1486</v>
      </c>
      <c r="F2009" s="8">
        <f>ROUND(E2009/D2009*100,0)</f>
        <v>15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>ROUND(E2009/M2009, 2)</f>
        <v>10.85</v>
      </c>
      <c r="Q2009" s="10" t="s">
        <v>8313</v>
      </c>
      <c r="R2009" t="s">
        <v>8312</v>
      </c>
      <c r="S2009" s="9">
        <f>(((K2009/60)/60) / 24) +DATE(1970,1,1)</f>
        <v>40347.837800925925</v>
      </c>
      <c r="T2009" s="9">
        <f>(((J2009/60)/60) /24) +DATE(1970,1,1)</f>
        <v>40414.166666666664</v>
      </c>
      <c r="U2009">
        <f t="shared" si="3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1493</v>
      </c>
      <c r="F2010" s="8">
        <f>ROUND(E2010/D2010*100,0)</f>
        <v>95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>ROUND(E2010/M2010, 2)</f>
        <v>36.409999999999997</v>
      </c>
      <c r="Q2010" s="10" t="s">
        <v>8313</v>
      </c>
      <c r="R2010" t="s">
        <v>8312</v>
      </c>
      <c r="S2010" s="9">
        <f>(((K2010/60)/60) / 24) +DATE(1970,1,1)</f>
        <v>40761.604421296295</v>
      </c>
      <c r="T2010" s="9">
        <f>(((J2010/60)/60) /24) +DATE(1970,1,1)</f>
        <v>40805.604421296295</v>
      </c>
      <c r="U2010">
        <f t="shared" si="3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1500</v>
      </c>
      <c r="F2011" s="8">
        <f>ROUND(E2011/D2011*100,0)</f>
        <v>3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>ROUND(E2011/M2011, 2)</f>
        <v>3.77</v>
      </c>
      <c r="Q2011" s="10" t="s">
        <v>8313</v>
      </c>
      <c r="R2011" t="s">
        <v>8312</v>
      </c>
      <c r="S2011" s="9">
        <f>(((K2011/60)/60) / 24) +DATE(1970,1,1)</f>
        <v>42661.323414351849</v>
      </c>
      <c r="T2011" s="9">
        <f>(((J2011/60)/60) /24) +DATE(1970,1,1)</f>
        <v>42697.365081018521</v>
      </c>
      <c r="U2011">
        <f t="shared" si="3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1500</v>
      </c>
      <c r="F2012" s="8">
        <f>ROUND(E2012/D2012*100,0)</f>
        <v>5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>ROUND(E2012/M2012, 2)</f>
        <v>0.86</v>
      </c>
      <c r="Q2012" s="10" t="s">
        <v>8313</v>
      </c>
      <c r="R2012" t="s">
        <v>8312</v>
      </c>
      <c r="S2012" s="9">
        <f>(((K2012/60)/60) / 24) +DATE(1970,1,1)</f>
        <v>42570.996423611112</v>
      </c>
      <c r="T2012" s="9">
        <f>(((J2012/60)/60) /24) +DATE(1970,1,1)</f>
        <v>42600.996423611112</v>
      </c>
      <c r="U2012">
        <f t="shared" si="3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1500</v>
      </c>
      <c r="F2013" s="8">
        <f>ROUND(E2013/D2013*100,0)</f>
        <v>3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>ROUND(E2013/M2013, 2)</f>
        <v>1.54</v>
      </c>
      <c r="Q2013" s="10" t="s">
        <v>8313</v>
      </c>
      <c r="R2013" t="s">
        <v>8312</v>
      </c>
      <c r="S2013" s="9">
        <f>(((K2013/60)/60) / 24) +DATE(1970,1,1)</f>
        <v>42347.358483796299</v>
      </c>
      <c r="T2013" s="9">
        <f>(((J2013/60)/60) /24) +DATE(1970,1,1)</f>
        <v>42380.958333333328</v>
      </c>
      <c r="U2013">
        <f t="shared" si="3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1500</v>
      </c>
      <c r="F2014" s="8">
        <f>ROUND(E2014/D2014*100,0)</f>
        <v>30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>ROUND(E2014/M2014, 2)</f>
        <v>8.1999999999999993</v>
      </c>
      <c r="Q2014" s="10" t="s">
        <v>8313</v>
      </c>
      <c r="R2014" t="s">
        <v>8312</v>
      </c>
      <c r="S2014" s="9">
        <f>(((K2014/60)/60) / 24) +DATE(1970,1,1)</f>
        <v>42010.822233796294</v>
      </c>
      <c r="T2014" s="9">
        <f>(((J2014/60)/60) /24) +DATE(1970,1,1)</f>
        <v>42040.822233796294</v>
      </c>
      <c r="U2014">
        <f t="shared" si="3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1500</v>
      </c>
      <c r="F2015" s="8">
        <f>ROUND(E2015/D2015*100,0)</f>
        <v>1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>ROUND(E2015/M2015, 2)</f>
        <v>0.33</v>
      </c>
      <c r="Q2015" s="10" t="s">
        <v>8313</v>
      </c>
      <c r="R2015" t="s">
        <v>8312</v>
      </c>
      <c r="S2015" s="9">
        <f>(((K2015/60)/60) / 24) +DATE(1970,1,1)</f>
        <v>42499.960810185185</v>
      </c>
      <c r="T2015" s="9">
        <f>(((J2015/60)/60) /24) +DATE(1970,1,1)</f>
        <v>42559.960810185185</v>
      </c>
      <c r="U2015">
        <f t="shared" si="3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1500</v>
      </c>
      <c r="F2016" s="8">
        <f>ROUND(E2016/D2016*100,0)</f>
        <v>5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>ROUND(E2016/M2016, 2)</f>
        <v>0.06</v>
      </c>
      <c r="Q2016" s="10" t="s">
        <v>8313</v>
      </c>
      <c r="R2016" t="s">
        <v>8312</v>
      </c>
      <c r="S2016" s="9">
        <f>(((K2016/60)/60) / 24) +DATE(1970,1,1)</f>
        <v>41324.214571759258</v>
      </c>
      <c r="T2016" s="9">
        <f>(((J2016/60)/60) /24) +DATE(1970,1,1)</f>
        <v>41358.172905092593</v>
      </c>
      <c r="U2016">
        <f t="shared" si="3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1500</v>
      </c>
      <c r="F2017" s="8">
        <f>ROUND(E2017/D2017*100,0)</f>
        <v>21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>ROUND(E2017/M2017, 2)</f>
        <v>9.26</v>
      </c>
      <c r="Q2017" s="10" t="s">
        <v>8313</v>
      </c>
      <c r="R2017" t="s">
        <v>8312</v>
      </c>
      <c r="S2017" s="9">
        <f>(((K2017/60)/60) / 24) +DATE(1970,1,1)</f>
        <v>40765.876886574071</v>
      </c>
      <c r="T2017" s="9">
        <f>(((J2017/60)/60) /24) +DATE(1970,1,1)</f>
        <v>40795.876886574071</v>
      </c>
      <c r="U2017">
        <f t="shared" si="3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1500</v>
      </c>
      <c r="F2018" s="8">
        <f>ROUND(E2018/D2018*100,0)</f>
        <v>15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>ROUND(E2018/M2018, 2)</f>
        <v>3.13</v>
      </c>
      <c r="Q2018" s="10" t="s">
        <v>8313</v>
      </c>
      <c r="R2018" t="s">
        <v>8312</v>
      </c>
      <c r="S2018" s="9">
        <f>(((K2018/60)/60) / 24) +DATE(1970,1,1)</f>
        <v>41312.88077546296</v>
      </c>
      <c r="T2018" s="9">
        <f>(((J2018/60)/60) /24) +DATE(1970,1,1)</f>
        <v>41342.88077546296</v>
      </c>
      <c r="U2018">
        <f t="shared" si="3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1500.2</v>
      </c>
      <c r="F2019" s="8">
        <f>ROUND(E2019/D2019*100,0)</f>
        <v>6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>ROUND(E2019/M2019, 2)</f>
        <v>3.52</v>
      </c>
      <c r="Q2019" s="10" t="s">
        <v>8313</v>
      </c>
      <c r="R2019" t="s">
        <v>8312</v>
      </c>
      <c r="S2019" s="9">
        <f>(((K2019/60)/60) / 24) +DATE(1970,1,1)</f>
        <v>40961.057349537034</v>
      </c>
      <c r="T2019" s="9">
        <f>(((J2019/60)/60) /24) +DATE(1970,1,1)</f>
        <v>40992.166666666664</v>
      </c>
      <c r="U2019">
        <f t="shared" si="3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1500.76</v>
      </c>
      <c r="F2020" s="8">
        <f>ROUND(E2020/D2020*100,0)</f>
        <v>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>ROUND(E2020/M2020, 2)</f>
        <v>3.34</v>
      </c>
      <c r="Q2020" s="10" t="s">
        <v>8313</v>
      </c>
      <c r="R2020" t="s">
        <v>8312</v>
      </c>
      <c r="S2020" s="9">
        <f>(((K2020/60)/60) / 24) +DATE(1970,1,1)</f>
        <v>42199.365844907406</v>
      </c>
      <c r="T2020" s="9">
        <f>(((J2020/60)/60) /24) +DATE(1970,1,1)</f>
        <v>42229.365844907406</v>
      </c>
      <c r="U2020">
        <f t="shared" si="3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1501</v>
      </c>
      <c r="F2021" s="8">
        <f>ROUND(E2021/D2021*100,0)</f>
        <v>4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>ROUND(E2021/M2021, 2)</f>
        <v>0.84</v>
      </c>
      <c r="Q2021" s="10" t="s">
        <v>8313</v>
      </c>
      <c r="R2021" t="s">
        <v>8312</v>
      </c>
      <c r="S2021" s="9">
        <f>(((K2021/60)/60) / 24) +DATE(1970,1,1)</f>
        <v>42605.70857638889</v>
      </c>
      <c r="T2021" s="9">
        <f>(((J2021/60)/60) /24) +DATE(1970,1,1)</f>
        <v>42635.70857638889</v>
      </c>
      <c r="U2021">
        <f t="shared" si="3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1502.5</v>
      </c>
      <c r="F2022" s="8">
        <f>ROUND(E2022/D2022*100,0)</f>
        <v>100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>ROUND(E2022/M2022, 2)</f>
        <v>12.32</v>
      </c>
      <c r="Q2022" s="10" t="s">
        <v>8313</v>
      </c>
      <c r="R2022" t="s">
        <v>8312</v>
      </c>
      <c r="S2022" s="9">
        <f>(((K2022/60)/60) / 24) +DATE(1970,1,1)</f>
        <v>41737.097499999996</v>
      </c>
      <c r="T2022" s="9">
        <f>(((J2022/60)/60) /24) +DATE(1970,1,1)</f>
        <v>41773.961111111108</v>
      </c>
      <c r="U2022">
        <f t="shared" si="3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1503</v>
      </c>
      <c r="F2023" s="8">
        <f>ROUND(E2023/D2023*100,0)</f>
        <v>30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>ROUND(E2023/M2023, 2)</f>
        <v>15.82</v>
      </c>
      <c r="Q2023" s="10" t="s">
        <v>8313</v>
      </c>
      <c r="R2023" t="s">
        <v>8312</v>
      </c>
      <c r="S2023" s="9">
        <f>(((K2023/60)/60) / 24) +DATE(1970,1,1)</f>
        <v>41861.070567129631</v>
      </c>
      <c r="T2023" s="9">
        <f>(((J2023/60)/60) /24) +DATE(1970,1,1)</f>
        <v>41906.070567129631</v>
      </c>
      <c r="U2023">
        <f t="shared" si="3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1505</v>
      </c>
      <c r="F2024" s="8">
        <f>ROUND(E2024/D2024*100,0)</f>
        <v>2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>ROUND(E2024/M2024, 2)</f>
        <v>4.63</v>
      </c>
      <c r="Q2024" s="10" t="s">
        <v>8313</v>
      </c>
      <c r="R2024" t="s">
        <v>8312</v>
      </c>
      <c r="S2024" s="9">
        <f>(((K2024/60)/60) / 24) +DATE(1970,1,1)</f>
        <v>42502.569120370375</v>
      </c>
      <c r="T2024" s="9">
        <f>(((J2024/60)/60) /24) +DATE(1970,1,1)</f>
        <v>42532.569120370375</v>
      </c>
      <c r="U2024">
        <f t="shared" si="3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1506</v>
      </c>
      <c r="F2025" s="8">
        <f>ROUND(E2025/D2025*100,0)</f>
        <v>2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>ROUND(E2025/M2025, 2)</f>
        <v>4.2699999999999996</v>
      </c>
      <c r="Q2025" s="10" t="s">
        <v>8313</v>
      </c>
      <c r="R2025" t="s">
        <v>8312</v>
      </c>
      <c r="S2025" s="9">
        <f>(((K2025/60)/60) / 24) +DATE(1970,1,1)</f>
        <v>42136.420752314814</v>
      </c>
      <c r="T2025" s="9">
        <f>(((J2025/60)/60) /24) +DATE(1970,1,1)</f>
        <v>42166.420752314814</v>
      </c>
      <c r="U2025">
        <f t="shared" si="3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1506</v>
      </c>
      <c r="F2026" s="8">
        <f>ROUND(E2026/D2026*100,0)</f>
        <v>38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>ROUND(E2026/M2026, 2)</f>
        <v>14.34</v>
      </c>
      <c r="Q2026" s="10" t="s">
        <v>8313</v>
      </c>
      <c r="R2026" t="s">
        <v>8312</v>
      </c>
      <c r="S2026" s="9">
        <f>(((K2026/60)/60) / 24) +DATE(1970,1,1)</f>
        <v>41099.966944444444</v>
      </c>
      <c r="T2026" s="9">
        <f>(((J2026/60)/60) /24) +DATE(1970,1,1)</f>
        <v>41134.125</v>
      </c>
      <c r="U2026">
        <f t="shared" si="3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1510</v>
      </c>
      <c r="F2027" s="8">
        <f>ROUND(E2027/D2027*100,0)</f>
        <v>2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>ROUND(E2027/M2027, 2)</f>
        <v>2.0699999999999998</v>
      </c>
      <c r="Q2027" s="10" t="s">
        <v>8313</v>
      </c>
      <c r="R2027" t="s">
        <v>8312</v>
      </c>
      <c r="S2027" s="9">
        <f>(((K2027/60)/60) / 24) +DATE(1970,1,1)</f>
        <v>42136.184560185182</v>
      </c>
      <c r="T2027" s="9">
        <f>(((J2027/60)/60) /24) +DATE(1970,1,1)</f>
        <v>42166.184560185182</v>
      </c>
      <c r="U2027">
        <f t="shared" si="3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1510</v>
      </c>
      <c r="F2028" s="8">
        <f>ROUND(E2028/D2028*100,0)</f>
        <v>6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>ROUND(E2028/M2028, 2)</f>
        <v>3.33</v>
      </c>
      <c r="Q2028" s="10" t="s">
        <v>8313</v>
      </c>
      <c r="R2028" t="s">
        <v>8312</v>
      </c>
      <c r="S2028" s="9">
        <f>(((K2028/60)/60) / 24) +DATE(1970,1,1)</f>
        <v>41704.735937500001</v>
      </c>
      <c r="T2028" s="9">
        <f>(((J2028/60)/60) /24) +DATE(1970,1,1)</f>
        <v>41750.165972222225</v>
      </c>
      <c r="U2028">
        <f t="shared" si="3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1510</v>
      </c>
      <c r="F2029" s="8">
        <f>ROUND(E2029/D2029*100,0)</f>
        <v>2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>ROUND(E2029/M2029, 2)</f>
        <v>2.8</v>
      </c>
      <c r="Q2029" s="10" t="s">
        <v>8313</v>
      </c>
      <c r="R2029" t="s">
        <v>8312</v>
      </c>
      <c r="S2029" s="9">
        <f>(((K2029/60)/60) / 24) +DATE(1970,1,1)</f>
        <v>42048.813877314817</v>
      </c>
      <c r="T2029" s="9">
        <f>(((J2029/60)/60) /24) +DATE(1970,1,1)</f>
        <v>42093.772210648152</v>
      </c>
      <c r="U2029">
        <f t="shared" si="3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1510</v>
      </c>
      <c r="F2030" s="8">
        <f>ROUND(E2030/D2030*100,0)</f>
        <v>50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>ROUND(E2030/M2030, 2)</f>
        <v>19.11</v>
      </c>
      <c r="Q2030" s="10" t="s">
        <v>8313</v>
      </c>
      <c r="R2030" t="s">
        <v>8312</v>
      </c>
      <c r="S2030" s="9">
        <f>(((K2030/60)/60) / 24) +DATE(1970,1,1)</f>
        <v>40215.919050925928</v>
      </c>
      <c r="T2030" s="9">
        <f>(((J2030/60)/60) /24) +DATE(1970,1,1)</f>
        <v>40252.913194444445</v>
      </c>
      <c r="U2030">
        <f t="shared" si="3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1511</v>
      </c>
      <c r="F2031" s="8">
        <f>ROUND(E2031/D2031*100,0)</f>
        <v>60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>ROUND(E2031/M2031, 2)</f>
        <v>16.07</v>
      </c>
      <c r="Q2031" s="10" t="s">
        <v>8313</v>
      </c>
      <c r="R2031" t="s">
        <v>8312</v>
      </c>
      <c r="S2031" s="9">
        <f>(((K2031/60)/60) / 24) +DATE(1970,1,1)</f>
        <v>41848.021770833337</v>
      </c>
      <c r="T2031" s="9">
        <f>(((J2031/60)/60) /24) +DATE(1970,1,1)</f>
        <v>41878.021770833337</v>
      </c>
      <c r="U2031">
        <f t="shared" si="3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1515.08</v>
      </c>
      <c r="F2032" s="8">
        <f>ROUND(E2032/D2032*100,0)</f>
        <v>5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>ROUND(E2032/M2032, 2)</f>
        <v>2.42</v>
      </c>
      <c r="Q2032" s="10" t="s">
        <v>8313</v>
      </c>
      <c r="R2032" t="s">
        <v>8312</v>
      </c>
      <c r="S2032" s="9">
        <f>(((K2032/60)/60) / 24) +DATE(1970,1,1)</f>
        <v>41212.996481481481</v>
      </c>
      <c r="T2032" s="9">
        <f>(((J2032/60)/60) /24) +DATE(1970,1,1)</f>
        <v>41242.996481481481</v>
      </c>
      <c r="U2032">
        <f t="shared" si="3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1518</v>
      </c>
      <c r="F2033" s="8">
        <f>ROUND(E2033/D2033*100,0)</f>
        <v>3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>ROUND(E2033/M2033, 2)</f>
        <v>2.99</v>
      </c>
      <c r="Q2033" s="10" t="s">
        <v>8313</v>
      </c>
      <c r="R2033" t="s">
        <v>8312</v>
      </c>
      <c r="S2033" s="9">
        <f>(((K2033/60)/60) / 24) +DATE(1970,1,1)</f>
        <v>41975.329317129625</v>
      </c>
      <c r="T2033" s="9">
        <f>(((J2033/60)/60) /24) +DATE(1970,1,1)</f>
        <v>42013.041666666672</v>
      </c>
      <c r="U2033">
        <f t="shared" si="3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1520</v>
      </c>
      <c r="F2034" s="8">
        <f>ROUND(E2034/D2034*100,0)</f>
        <v>6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>ROUND(E2034/M2034, 2)</f>
        <v>2.86</v>
      </c>
      <c r="Q2034" s="10" t="s">
        <v>8313</v>
      </c>
      <c r="R2034" t="s">
        <v>8312</v>
      </c>
      <c r="S2034" s="9">
        <f>(((K2034/60)/60) / 24) +DATE(1970,1,1)</f>
        <v>42689.565671296295</v>
      </c>
      <c r="T2034" s="9">
        <f>(((J2034/60)/60) /24) +DATE(1970,1,1)</f>
        <v>42719.208333333328</v>
      </c>
      <c r="U2034">
        <f t="shared" si="3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1521</v>
      </c>
      <c r="F2035" s="8">
        <f>ROUND(E2035/D2035*100,0)</f>
        <v>6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>ROUND(E2035/M2035, 2)</f>
        <v>9.6300000000000008</v>
      </c>
      <c r="Q2035" s="10" t="s">
        <v>8313</v>
      </c>
      <c r="R2035" t="s">
        <v>8312</v>
      </c>
      <c r="S2035" s="9">
        <f>(((K2035/60)/60) / 24) +DATE(1970,1,1)</f>
        <v>41725.082384259258</v>
      </c>
      <c r="T2035" s="9">
        <f>(((J2035/60)/60) /24) +DATE(1970,1,1)</f>
        <v>41755.082384259258</v>
      </c>
      <c r="U2035">
        <f t="shared" si="3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1521</v>
      </c>
      <c r="F2036" s="8">
        <f>ROUND(E2036/D2036*100,0)</f>
        <v>2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>ROUND(E2036/M2036, 2)</f>
        <v>2.99</v>
      </c>
      <c r="Q2036" s="10" t="s">
        <v>8313</v>
      </c>
      <c r="R2036" t="s">
        <v>8312</v>
      </c>
      <c r="S2036" s="9">
        <f>(((K2036/60)/60) / 24) +DATE(1970,1,1)</f>
        <v>42076.130011574074</v>
      </c>
      <c r="T2036" s="9">
        <f>(((J2036/60)/60) /24) +DATE(1970,1,1)</f>
        <v>42131.290277777778</v>
      </c>
      <c r="U2036">
        <f t="shared" si="3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1525</v>
      </c>
      <c r="F2037" s="8">
        <f>ROUND(E2037/D2037*100,0)</f>
        <v>2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>ROUND(E2037/M2037, 2)</f>
        <v>2.37</v>
      </c>
      <c r="Q2037" s="10" t="s">
        <v>8313</v>
      </c>
      <c r="R2037" t="s">
        <v>8312</v>
      </c>
      <c r="S2037" s="9">
        <f>(((K2037/60)/60) / 24) +DATE(1970,1,1)</f>
        <v>42311.625081018516</v>
      </c>
      <c r="T2037" s="9">
        <f>(((J2037/60)/60) /24) +DATE(1970,1,1)</f>
        <v>42357.041666666672</v>
      </c>
      <c r="U2037">
        <f t="shared" si="3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1527</v>
      </c>
      <c r="F2038" s="8">
        <f>ROUND(E2038/D2038*100,0)</f>
        <v>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>ROUND(E2038/M2038, 2)</f>
        <v>1.8</v>
      </c>
      <c r="Q2038" s="10" t="s">
        <v>8313</v>
      </c>
      <c r="R2038" t="s">
        <v>8312</v>
      </c>
      <c r="S2038" s="9">
        <f>(((K2038/60)/60) / 24) +DATE(1970,1,1)</f>
        <v>41738.864803240744</v>
      </c>
      <c r="T2038" s="9">
        <f>(((J2038/60)/60) /24) +DATE(1970,1,1)</f>
        <v>41768.864803240744</v>
      </c>
      <c r="U2038">
        <f t="shared" si="3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1527.5</v>
      </c>
      <c r="F2039" s="8">
        <f>ROUND(E2039/D2039*100,0)</f>
        <v>15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>ROUND(E2039/M2039, 2)</f>
        <v>3.56</v>
      </c>
      <c r="Q2039" s="10" t="s">
        <v>8313</v>
      </c>
      <c r="R2039" t="s">
        <v>8312</v>
      </c>
      <c r="S2039" s="9">
        <f>(((K2039/60)/60) / 24) +DATE(1970,1,1)</f>
        <v>41578.210104166668</v>
      </c>
      <c r="T2039" s="9">
        <f>(((J2039/60)/60) /24) +DATE(1970,1,1)</f>
        <v>41638.251770833333</v>
      </c>
      <c r="U2039">
        <f t="shared" si="3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1529</v>
      </c>
      <c r="F2040" s="8">
        <f>ROUND(E2040/D2040*100,0)</f>
        <v>19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>ROUND(E2040/M2040, 2)</f>
        <v>7.5</v>
      </c>
      <c r="Q2040" s="10" t="s">
        <v>8313</v>
      </c>
      <c r="R2040" t="s">
        <v>8312</v>
      </c>
      <c r="S2040" s="9">
        <f>(((K2040/60)/60) / 24) +DATE(1970,1,1)</f>
        <v>41424.27107638889</v>
      </c>
      <c r="T2040" s="9">
        <f>(((J2040/60)/60) /24) +DATE(1970,1,1)</f>
        <v>41456.75</v>
      </c>
      <c r="U2040">
        <f t="shared" si="3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1532</v>
      </c>
      <c r="F2041" s="8">
        <f>ROUND(E2041/D2041*100,0)</f>
        <v>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>ROUND(E2041/M2041, 2)</f>
        <v>4.04</v>
      </c>
      <c r="Q2041" s="10" t="s">
        <v>8313</v>
      </c>
      <c r="R2041" t="s">
        <v>8312</v>
      </c>
      <c r="S2041" s="9">
        <f>(((K2041/60)/60) / 24) +DATE(1970,1,1)</f>
        <v>42675.438946759255</v>
      </c>
      <c r="T2041" s="9">
        <f>(((J2041/60)/60) /24) +DATE(1970,1,1)</f>
        <v>42705.207638888889</v>
      </c>
      <c r="U2041">
        <f t="shared" si="3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1533</v>
      </c>
      <c r="F2042" s="8">
        <f>ROUND(E2042/D2042*100,0)</f>
        <v>51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>ROUND(E2042/M2042, 2)</f>
        <v>5.66</v>
      </c>
      <c r="Q2042" s="10" t="s">
        <v>8313</v>
      </c>
      <c r="R2042" t="s">
        <v>8312</v>
      </c>
      <c r="S2042" s="9">
        <f>(((K2042/60)/60) / 24) +DATE(1970,1,1)</f>
        <v>41578.927118055559</v>
      </c>
      <c r="T2042" s="9">
        <f>(((J2042/60)/60) /24) +DATE(1970,1,1)</f>
        <v>41593.968784722223</v>
      </c>
      <c r="U2042">
        <f t="shared" si="3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1534</v>
      </c>
      <c r="F2043" s="8">
        <f>ROUND(E2043/D2043*100,0)</f>
        <v>16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>ROUND(E2043/M2043, 2)</f>
        <v>12.78</v>
      </c>
      <c r="Q2043" s="10" t="s">
        <v>8313</v>
      </c>
      <c r="R2043" t="s">
        <v>8312</v>
      </c>
      <c r="S2043" s="9">
        <f>(((K2043/60)/60) / 24) +DATE(1970,1,1)</f>
        <v>42654.525775462964</v>
      </c>
      <c r="T2043" s="9">
        <f>(((J2043/60)/60) /24) +DATE(1970,1,1)</f>
        <v>42684.567442129628</v>
      </c>
      <c r="U2043">
        <f t="shared" si="3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1535</v>
      </c>
      <c r="F2044" s="8">
        <f>ROUND(E2044/D2044*100,0)</f>
        <v>15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>ROUND(E2044/M2044, 2)</f>
        <v>10.96</v>
      </c>
      <c r="Q2044" s="10" t="s">
        <v>8313</v>
      </c>
      <c r="R2044" t="s">
        <v>8312</v>
      </c>
      <c r="S2044" s="9">
        <f>(((K2044/60)/60) / 24) +DATE(1970,1,1)</f>
        <v>42331.708032407405</v>
      </c>
      <c r="T2044" s="9">
        <f>(((J2044/60)/60) /24) +DATE(1970,1,1)</f>
        <v>42391.708032407405</v>
      </c>
      <c r="U2044">
        <f t="shared" si="3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1535</v>
      </c>
      <c r="F2045" s="8">
        <f>ROUND(E2045/D2045*100,0)</f>
        <v>111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>ROUND(E2045/M2045, 2)</f>
        <v>7.95</v>
      </c>
      <c r="Q2045" s="10" t="s">
        <v>8313</v>
      </c>
      <c r="R2045" t="s">
        <v>8312</v>
      </c>
      <c r="S2045" s="9">
        <f>(((K2045/60)/60) / 24) +DATE(1970,1,1)</f>
        <v>42661.176817129628</v>
      </c>
      <c r="T2045" s="9">
        <f>(((J2045/60)/60) /24) +DATE(1970,1,1)</f>
        <v>42715.207638888889</v>
      </c>
      <c r="U2045">
        <f t="shared" si="3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1536</v>
      </c>
      <c r="F2046" s="8">
        <f>ROUND(E2046/D2046*100,0)</f>
        <v>10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>ROUND(E2046/M2046, 2)</f>
        <v>8.5299999999999994</v>
      </c>
      <c r="Q2046" s="10" t="s">
        <v>8313</v>
      </c>
      <c r="R2046" t="s">
        <v>8312</v>
      </c>
      <c r="S2046" s="9">
        <f>(((K2046/60)/60) / 24) +DATE(1970,1,1)</f>
        <v>42138.684189814812</v>
      </c>
      <c r="T2046" s="9">
        <f>(((J2046/60)/60) /24) +DATE(1970,1,1)</f>
        <v>42168.684189814812</v>
      </c>
      <c r="U2046">
        <f t="shared" si="3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1537</v>
      </c>
      <c r="F2047" s="8">
        <f>ROUND(E2047/D2047*100,0)</f>
        <v>31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>ROUND(E2047/M2047, 2)</f>
        <v>5.84</v>
      </c>
      <c r="Q2047" s="10" t="s">
        <v>8313</v>
      </c>
      <c r="R2047" t="s">
        <v>8312</v>
      </c>
      <c r="S2047" s="9">
        <f>(((K2047/60)/60) / 24) +DATE(1970,1,1)</f>
        <v>41069.088506944441</v>
      </c>
      <c r="T2047" s="9">
        <f>(((J2047/60)/60) /24) +DATE(1970,1,1)</f>
        <v>41099.088506944441</v>
      </c>
      <c r="U2047">
        <f t="shared" si="3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1538</v>
      </c>
      <c r="F2048" s="8">
        <f>ROUND(E2048/D2048*100,0)</f>
        <v>15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>ROUND(E2048/M2048, 2)</f>
        <v>7.09</v>
      </c>
      <c r="Q2048" s="10" t="s">
        <v>8313</v>
      </c>
      <c r="R2048" t="s">
        <v>8312</v>
      </c>
      <c r="S2048" s="9">
        <f>(((K2048/60)/60) / 24) +DATE(1970,1,1)</f>
        <v>41387.171805555554</v>
      </c>
      <c r="T2048" s="9">
        <f>(((J2048/60)/60) /24) +DATE(1970,1,1)</f>
        <v>41417.171805555554</v>
      </c>
      <c r="U2048">
        <f t="shared" si="3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1544</v>
      </c>
      <c r="F2049" s="8">
        <f>ROUND(E2049/D2049*100,0)</f>
        <v>2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>ROUND(E2049/M2049, 2)</f>
        <v>3.49</v>
      </c>
      <c r="Q2049" s="10" t="s">
        <v>8313</v>
      </c>
      <c r="R2049" t="s">
        <v>8312</v>
      </c>
      <c r="S2049" s="9">
        <f>(((K2049/60)/60) / 24) +DATE(1970,1,1)</f>
        <v>42081.903587962966</v>
      </c>
      <c r="T2049" s="9">
        <f>(((J2049/60)/60) /24) +DATE(1970,1,1)</f>
        <v>42111</v>
      </c>
      <c r="U2049">
        <f t="shared" si="3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1547</v>
      </c>
      <c r="F2050" s="8">
        <f>ROUND(E2050/D2050*100,0)</f>
        <v>2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>ROUND(E2050/M2050, 2)</f>
        <v>1.1299999999999999</v>
      </c>
      <c r="Q2050" s="10" t="s">
        <v>8313</v>
      </c>
      <c r="R2050" t="s">
        <v>8312</v>
      </c>
      <c r="S2050" s="9">
        <f>(((K2050/60)/60) / 24) +DATE(1970,1,1)</f>
        <v>41387.651516203703</v>
      </c>
      <c r="T2050" s="9">
        <f>(((J2050/60)/60) /24) +DATE(1970,1,1)</f>
        <v>41417.651516203703</v>
      </c>
      <c r="U2050">
        <f t="shared" si="3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1550</v>
      </c>
      <c r="F2051" s="8">
        <f>ROUND(E2051/D2051*100,0)</f>
        <v>3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>ROUND(E2051/M2051, 2)</f>
        <v>2.09</v>
      </c>
      <c r="Q2051" s="10" t="s">
        <v>8313</v>
      </c>
      <c r="R2051" t="s">
        <v>8312</v>
      </c>
      <c r="S2051" s="9">
        <f>(((K2051/60)/60) / 24) +DATE(1970,1,1)</f>
        <v>41575.527349537035</v>
      </c>
      <c r="T2051" s="9">
        <f>(((J2051/60)/60) /24) +DATE(1970,1,1)</f>
        <v>41610.957638888889</v>
      </c>
      <c r="U2051">
        <f t="shared" ref="U2051:U2114" si="32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1550</v>
      </c>
      <c r="F2052" s="8">
        <f>ROUND(E2052/D2052*100,0)</f>
        <v>16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>ROUND(E2052/M2052, 2)</f>
        <v>9.1199999999999992</v>
      </c>
      <c r="Q2052" s="10" t="s">
        <v>8313</v>
      </c>
      <c r="R2052" t="s">
        <v>8312</v>
      </c>
      <c r="S2052" s="9">
        <f>(((K2052/60)/60) / 24) +DATE(1970,1,1)</f>
        <v>42115.071504629625</v>
      </c>
      <c r="T2052" s="9">
        <f>(((J2052/60)/60) /24) +DATE(1970,1,1)</f>
        <v>42155.071504629625</v>
      </c>
      <c r="U2052">
        <f t="shared" si="32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1553</v>
      </c>
      <c r="F2053" s="8">
        <f>ROUND(E2053/D2053*100,0)</f>
        <v>19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>ROUND(E2053/M2053, 2)</f>
        <v>6.42</v>
      </c>
      <c r="Q2053" s="10" t="s">
        <v>8313</v>
      </c>
      <c r="R2053" t="s">
        <v>8312</v>
      </c>
      <c r="S2053" s="9">
        <f>(((K2053/60)/60) / 24) +DATE(1970,1,1)</f>
        <v>41604.022418981483</v>
      </c>
      <c r="T2053" s="9">
        <f>(((J2053/60)/60) /24) +DATE(1970,1,1)</f>
        <v>41634.022418981483</v>
      </c>
      <c r="U2053">
        <f t="shared" si="32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1555</v>
      </c>
      <c r="F2054" s="8">
        <f>ROUND(E2054/D2054*100,0)</f>
        <v>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>ROUND(E2054/M2054, 2)</f>
        <v>2.87</v>
      </c>
      <c r="Q2054" s="10" t="s">
        <v>8313</v>
      </c>
      <c r="R2054" t="s">
        <v>8312</v>
      </c>
      <c r="S2054" s="9">
        <f>(((K2054/60)/60) / 24) +DATE(1970,1,1)</f>
        <v>42375.08394675926</v>
      </c>
      <c r="T2054" s="9">
        <f>(((J2054/60)/60) /24) +DATE(1970,1,1)</f>
        <v>42420.08394675926</v>
      </c>
      <c r="U2054">
        <f t="shared" si="32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1555</v>
      </c>
      <c r="F2055" s="8">
        <f>ROUND(E2055/D2055*100,0)</f>
        <v>31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>ROUND(E2055/M2055, 2)</f>
        <v>12.85</v>
      </c>
      <c r="Q2055" s="10" t="s">
        <v>8313</v>
      </c>
      <c r="R2055" t="s">
        <v>8312</v>
      </c>
      <c r="S2055" s="9">
        <f>(((K2055/60)/60) / 24) +DATE(1970,1,1)</f>
        <v>42303.617488425924</v>
      </c>
      <c r="T2055" s="9">
        <f>(((J2055/60)/60) /24) +DATE(1970,1,1)</f>
        <v>42333.659155092595</v>
      </c>
      <c r="U2055">
        <f t="shared" si="32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1557</v>
      </c>
      <c r="F2056" s="8">
        <f>ROUND(E2056/D2056*100,0)</f>
        <v>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>ROUND(E2056/M2056, 2)</f>
        <v>2.5099999999999998</v>
      </c>
      <c r="Q2056" s="10" t="s">
        <v>8313</v>
      </c>
      <c r="R2056" t="s">
        <v>8312</v>
      </c>
      <c r="S2056" s="9">
        <f>(((K2056/60)/60) / 24) +DATE(1970,1,1)</f>
        <v>41731.520949074074</v>
      </c>
      <c r="T2056" s="9">
        <f>(((J2056/60)/60) /24) +DATE(1970,1,1)</f>
        <v>41761.520949074074</v>
      </c>
      <c r="U2056">
        <f t="shared" si="32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1560</v>
      </c>
      <c r="F2057" s="8">
        <f>ROUND(E2057/D2057*100,0)</f>
        <v>26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>ROUND(E2057/M2057, 2)</f>
        <v>15.45</v>
      </c>
      <c r="Q2057" s="10" t="s">
        <v>8313</v>
      </c>
      <c r="R2057" t="s">
        <v>8312</v>
      </c>
      <c r="S2057" s="9">
        <f>(((K2057/60)/60) / 24) +DATE(1970,1,1)</f>
        <v>41946.674108796295</v>
      </c>
      <c r="T2057" s="9">
        <f>(((J2057/60)/60) /24) +DATE(1970,1,1)</f>
        <v>41976.166666666672</v>
      </c>
      <c r="U2057">
        <f t="shared" si="32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1561</v>
      </c>
      <c r="F2058" s="8">
        <f>ROUND(E2058/D2058*100,0)</f>
        <v>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>ROUND(E2058/M2058, 2)</f>
        <v>2.82</v>
      </c>
      <c r="Q2058" s="10" t="s">
        <v>8313</v>
      </c>
      <c r="R2058" t="s">
        <v>8312</v>
      </c>
      <c r="S2058" s="9">
        <f>(((K2058/60)/60) / 24) +DATE(1970,1,1)</f>
        <v>41351.76090277778</v>
      </c>
      <c r="T2058" s="9">
        <f>(((J2058/60)/60) /24) +DATE(1970,1,1)</f>
        <v>41381.76090277778</v>
      </c>
      <c r="U2058">
        <f t="shared" si="32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1563</v>
      </c>
      <c r="F2059" s="8">
        <f>ROUND(E2059/D2059*100,0)</f>
        <v>10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>ROUND(E2059/M2059, 2)</f>
        <v>2.35</v>
      </c>
      <c r="Q2059" s="10" t="s">
        <v>8313</v>
      </c>
      <c r="R2059" t="s">
        <v>8312</v>
      </c>
      <c r="S2059" s="9">
        <f>(((K2059/60)/60) / 24) +DATE(1970,1,1)</f>
        <v>42396.494583333333</v>
      </c>
      <c r="T2059" s="9">
        <f>(((J2059/60)/60) /24) +DATE(1970,1,1)</f>
        <v>42426.494583333333</v>
      </c>
      <c r="U2059">
        <f t="shared" si="32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1565</v>
      </c>
      <c r="F2060" s="8">
        <f>ROUND(E2060/D2060*100,0)</f>
        <v>61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>ROUND(E2060/M2060, 2)</f>
        <v>3.82</v>
      </c>
      <c r="Q2060" s="10" t="s">
        <v>8313</v>
      </c>
      <c r="R2060" t="s">
        <v>8312</v>
      </c>
      <c r="S2060" s="9">
        <f>(((K2060/60)/60) / 24) +DATE(1970,1,1)</f>
        <v>42026.370717592596</v>
      </c>
      <c r="T2060" s="9">
        <f>(((J2060/60)/60) /24) +DATE(1970,1,1)</f>
        <v>42065.833333333328</v>
      </c>
      <c r="U2060">
        <f t="shared" si="32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1565</v>
      </c>
      <c r="F2061" s="8">
        <f>ROUND(E2061/D2061*100,0)</f>
        <v>5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>ROUND(E2061/M2061, 2)</f>
        <v>4.17</v>
      </c>
      <c r="Q2061" s="10" t="s">
        <v>8313</v>
      </c>
      <c r="R2061" t="s">
        <v>8312</v>
      </c>
      <c r="S2061" s="9">
        <f>(((K2061/60)/60) / 24) +DATE(1970,1,1)</f>
        <v>42361.602476851855</v>
      </c>
      <c r="T2061" s="9">
        <f>(((J2061/60)/60) /24) +DATE(1970,1,1)</f>
        <v>42400.915972222225</v>
      </c>
      <c r="U2061">
        <f t="shared" si="32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1570</v>
      </c>
      <c r="F2062" s="8">
        <f>ROUND(E2062/D2062*100,0)</f>
        <v>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>ROUND(E2062/M2062, 2)</f>
        <v>1.1499999999999999</v>
      </c>
      <c r="Q2062" s="10" t="s">
        <v>8313</v>
      </c>
      <c r="R2062" t="s">
        <v>8312</v>
      </c>
      <c r="S2062" s="9">
        <f>(((K2062/60)/60) / 24) +DATE(1970,1,1)</f>
        <v>41783.642939814818</v>
      </c>
      <c r="T2062" s="9">
        <f>(((J2062/60)/60) /24) +DATE(1970,1,1)</f>
        <v>41843.642939814818</v>
      </c>
      <c r="U2062">
        <f t="shared" si="32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1570</v>
      </c>
      <c r="F2063" s="8">
        <f>ROUND(E2063/D2063*100,0)</f>
        <v>31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>ROUND(E2063/M2063, 2)</f>
        <v>44.86</v>
      </c>
      <c r="Q2063" s="10" t="s">
        <v>8313</v>
      </c>
      <c r="R2063" t="s">
        <v>8312</v>
      </c>
      <c r="S2063" s="9">
        <f>(((K2063/60)/60) / 24) +DATE(1970,1,1)</f>
        <v>42705.764513888891</v>
      </c>
      <c r="T2063" s="9">
        <f>(((J2063/60)/60) /24) +DATE(1970,1,1)</f>
        <v>42735.764513888891</v>
      </c>
      <c r="U2063">
        <f t="shared" si="32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1570</v>
      </c>
      <c r="F2064" s="8">
        <f>ROUND(E2064/D2064*100,0)</f>
        <v>2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>ROUND(E2064/M2064, 2)</f>
        <v>7.73</v>
      </c>
      <c r="Q2064" s="10" t="s">
        <v>8313</v>
      </c>
      <c r="R2064" t="s">
        <v>8312</v>
      </c>
      <c r="S2064" s="9">
        <f>(((K2064/60)/60) / 24) +DATE(1970,1,1)</f>
        <v>42423.3830787037</v>
      </c>
      <c r="T2064" s="9">
        <f>(((J2064/60)/60) /24) +DATE(1970,1,1)</f>
        <v>42453.341412037036</v>
      </c>
      <c r="U2064">
        <f t="shared" si="32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1571</v>
      </c>
      <c r="F2065" s="8">
        <f>ROUND(E2065/D2065*100,0)</f>
        <v>39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>ROUND(E2065/M2065, 2)</f>
        <v>32.06</v>
      </c>
      <c r="Q2065" s="10" t="s">
        <v>8313</v>
      </c>
      <c r="R2065" t="s">
        <v>8312</v>
      </c>
      <c r="S2065" s="9">
        <f>(((K2065/60)/60) / 24) +DATE(1970,1,1)</f>
        <v>42472.73265046296</v>
      </c>
      <c r="T2065" s="9">
        <f>(((J2065/60)/60) /24) +DATE(1970,1,1)</f>
        <v>42505.73265046296</v>
      </c>
      <c r="U2065">
        <f t="shared" si="32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1571.55</v>
      </c>
      <c r="F2066" s="8">
        <f>ROUND(E2066/D2066*100,0)</f>
        <v>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>ROUND(E2066/M2066, 2)</f>
        <v>0.27</v>
      </c>
      <c r="Q2066" s="10" t="s">
        <v>8313</v>
      </c>
      <c r="R2066" t="s">
        <v>8312</v>
      </c>
      <c r="S2066" s="9">
        <f>(((K2066/60)/60) / 24) +DATE(1970,1,1)</f>
        <v>41389.364849537036</v>
      </c>
      <c r="T2066" s="9">
        <f>(((J2066/60)/60) /24) +DATE(1970,1,1)</f>
        <v>41425.5</v>
      </c>
      <c r="U2066">
        <f t="shared" si="32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1575</v>
      </c>
      <c r="F2067" s="8">
        <f>ROUND(E2067/D2067*100,0)</f>
        <v>4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>ROUND(E2067/M2067, 2)</f>
        <v>1.01</v>
      </c>
      <c r="Q2067" s="10" t="s">
        <v>8313</v>
      </c>
      <c r="R2067" t="s">
        <v>8312</v>
      </c>
      <c r="S2067" s="9">
        <f>(((K2067/60)/60) / 24) +DATE(1970,1,1)</f>
        <v>41603.333668981482</v>
      </c>
      <c r="T2067" s="9">
        <f>(((J2067/60)/60) /24) +DATE(1970,1,1)</f>
        <v>41633.333668981482</v>
      </c>
      <c r="U2067">
        <f t="shared" si="32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1575</v>
      </c>
      <c r="F2068" s="8">
        <f>ROUND(E2068/D2068*100,0)</f>
        <v>79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>ROUND(E2068/M2068, 2)</f>
        <v>24.23</v>
      </c>
      <c r="Q2068" s="10" t="s">
        <v>8313</v>
      </c>
      <c r="R2068" t="s">
        <v>8312</v>
      </c>
      <c r="S2068" s="9">
        <f>(((K2068/60)/60) / 24) +DATE(1970,1,1)</f>
        <v>41844.771793981483</v>
      </c>
      <c r="T2068" s="9">
        <f>(((J2068/60)/60) /24) +DATE(1970,1,1)</f>
        <v>41874.771793981483</v>
      </c>
      <c r="U2068">
        <f t="shared" si="32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1575</v>
      </c>
      <c r="F2069" s="8">
        <f>ROUND(E2069/D2069*100,0)</f>
        <v>318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>ROUND(E2069/M2069, 2)</f>
        <v>157.5</v>
      </c>
      <c r="Q2069" s="10" t="s">
        <v>8313</v>
      </c>
      <c r="R2069" t="s">
        <v>8312</v>
      </c>
      <c r="S2069" s="9">
        <f>(((K2069/60)/60) / 24) +DATE(1970,1,1)</f>
        <v>42115.853888888887</v>
      </c>
      <c r="T2069" s="9">
        <f>(((J2069/60)/60) /24) +DATE(1970,1,1)</f>
        <v>42148.853888888887</v>
      </c>
      <c r="U2069">
        <f t="shared" si="32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1575</v>
      </c>
      <c r="F2070" s="8">
        <f>ROUND(E2070/D2070*100,0)</f>
        <v>6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>ROUND(E2070/M2070, 2)</f>
        <v>20.72</v>
      </c>
      <c r="Q2070" s="10" t="s">
        <v>8313</v>
      </c>
      <c r="R2070" t="s">
        <v>8312</v>
      </c>
      <c r="S2070" s="9">
        <f>(((K2070/60)/60) / 24) +DATE(1970,1,1)</f>
        <v>42633.841608796298</v>
      </c>
      <c r="T2070" s="9">
        <f>(((J2070/60)/60) /24) +DATE(1970,1,1)</f>
        <v>42663.841608796298</v>
      </c>
      <c r="U2070">
        <f t="shared" si="32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1576</v>
      </c>
      <c r="F2071" s="8">
        <f>ROUND(E2071/D2071*100,0)</f>
        <v>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>ROUND(E2071/M2071, 2)</f>
        <v>5.99</v>
      </c>
      <c r="Q2071" s="10" t="s">
        <v>8313</v>
      </c>
      <c r="R2071" t="s">
        <v>8312</v>
      </c>
      <c r="S2071" s="9">
        <f>(((K2071/60)/60) / 24) +DATE(1970,1,1)</f>
        <v>42340.972118055557</v>
      </c>
      <c r="T2071" s="9">
        <f>(((J2071/60)/60) /24) +DATE(1970,1,1)</f>
        <v>42371.972118055557</v>
      </c>
      <c r="U2071">
        <f t="shared" si="32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1577</v>
      </c>
      <c r="F2072" s="8">
        <f>ROUND(E2072/D2072*100,0)</f>
        <v>1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>ROUND(E2072/M2072, 2)</f>
        <v>1.03</v>
      </c>
      <c r="Q2072" s="10" t="s">
        <v>8313</v>
      </c>
      <c r="R2072" t="s">
        <v>8312</v>
      </c>
      <c r="S2072" s="9">
        <f>(((K2072/60)/60) / 24) +DATE(1970,1,1)</f>
        <v>42519.6565162037</v>
      </c>
      <c r="T2072" s="9">
        <f>(((J2072/60)/60) /24) +DATE(1970,1,1)</f>
        <v>42549.6565162037</v>
      </c>
      <c r="U2072">
        <f t="shared" si="32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1580</v>
      </c>
      <c r="F2073" s="8">
        <f>ROUND(E2073/D2073*100,0)</f>
        <v>8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>ROUND(E2073/M2073, 2)</f>
        <v>5.68</v>
      </c>
      <c r="Q2073" s="10" t="s">
        <v>8313</v>
      </c>
      <c r="R2073" t="s">
        <v>8312</v>
      </c>
      <c r="S2073" s="9">
        <f>(((K2073/60)/60) / 24) +DATE(1970,1,1)</f>
        <v>42600.278749999998</v>
      </c>
      <c r="T2073" s="9">
        <f>(((J2073/60)/60) /24) +DATE(1970,1,1)</f>
        <v>42645.278749999998</v>
      </c>
      <c r="U2073">
        <f t="shared" si="32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1587</v>
      </c>
      <c r="F2074" s="8">
        <f>ROUND(E2074/D2074*100,0)</f>
        <v>2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>ROUND(E2074/M2074, 2)</f>
        <v>4.53</v>
      </c>
      <c r="Q2074" s="10" t="s">
        <v>8313</v>
      </c>
      <c r="R2074" t="s">
        <v>8312</v>
      </c>
      <c r="S2074" s="9">
        <f>(((K2074/60)/60) / 24) +DATE(1970,1,1)</f>
        <v>42467.581388888888</v>
      </c>
      <c r="T2074" s="9">
        <f>(((J2074/60)/60) /24) +DATE(1970,1,1)</f>
        <v>42497.581388888888</v>
      </c>
      <c r="U2074">
        <f t="shared" si="32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1590.29</v>
      </c>
      <c r="F2075" s="8">
        <f>ROUND(E2075/D2075*100,0)</f>
        <v>2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>ROUND(E2075/M2075, 2)</f>
        <v>3.38</v>
      </c>
      <c r="Q2075" s="10" t="s">
        <v>8313</v>
      </c>
      <c r="R2075" t="s">
        <v>8312</v>
      </c>
      <c r="S2075" s="9">
        <f>(((K2075/60)/60) / 24) +DATE(1970,1,1)</f>
        <v>42087.668032407411</v>
      </c>
      <c r="T2075" s="9">
        <f>(((J2075/60)/60) /24) +DATE(1970,1,1)</f>
        <v>42132.668032407411</v>
      </c>
      <c r="U2075">
        <f t="shared" si="32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1594</v>
      </c>
      <c r="F2076" s="8">
        <f>ROUND(E2076/D2076*100,0)</f>
        <v>266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>ROUND(E2076/M2076, 2)</f>
        <v>531.33000000000004</v>
      </c>
      <c r="Q2076" s="10" t="s">
        <v>8313</v>
      </c>
      <c r="R2076" t="s">
        <v>8312</v>
      </c>
      <c r="S2076" s="9">
        <f>(((K2076/60)/60) / 24) +DATE(1970,1,1)</f>
        <v>42466.826180555552</v>
      </c>
      <c r="T2076" s="9">
        <f>(((J2076/60)/60) /24) +DATE(1970,1,1)</f>
        <v>42496.826180555552</v>
      </c>
      <c r="U2076">
        <f t="shared" si="32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1601</v>
      </c>
      <c r="F2077" s="8">
        <f>ROUND(E2077/D2077*100,0)</f>
        <v>16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>ROUND(E2077/M2077, 2)</f>
        <v>0.2</v>
      </c>
      <c r="Q2077" s="10" t="s">
        <v>8313</v>
      </c>
      <c r="R2077" t="s">
        <v>8312</v>
      </c>
      <c r="S2077" s="9">
        <f>(((K2077/60)/60) / 24) +DATE(1970,1,1)</f>
        <v>41450.681574074071</v>
      </c>
      <c r="T2077" s="9">
        <f>(((J2077/60)/60) /24) +DATE(1970,1,1)</f>
        <v>41480.681574074071</v>
      </c>
      <c r="U2077">
        <f t="shared" si="32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1605</v>
      </c>
      <c r="F2078" s="8">
        <f>ROUND(E2078/D2078*100,0)</f>
        <v>1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>ROUND(E2078/M2078, 2)</f>
        <v>0.19</v>
      </c>
      <c r="Q2078" s="10" t="s">
        <v>8313</v>
      </c>
      <c r="R2078" t="s">
        <v>8312</v>
      </c>
      <c r="S2078" s="9">
        <f>(((K2078/60)/60) / 24) +DATE(1970,1,1)</f>
        <v>41803.880659722221</v>
      </c>
      <c r="T2078" s="9">
        <f>(((J2078/60)/60) /24) +DATE(1970,1,1)</f>
        <v>41843.880659722221</v>
      </c>
      <c r="U2078">
        <f t="shared" si="32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1605</v>
      </c>
      <c r="F2079" s="8">
        <f>ROUND(E2079/D2079*100,0)</f>
        <v>3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>ROUND(E2079/M2079, 2)</f>
        <v>8.5399999999999991</v>
      </c>
      <c r="Q2079" s="10" t="s">
        <v>8313</v>
      </c>
      <c r="R2079" t="s">
        <v>8312</v>
      </c>
      <c r="S2079" s="9">
        <f>(((K2079/60)/60) / 24) +DATE(1970,1,1)</f>
        <v>42103.042546296296</v>
      </c>
      <c r="T2079" s="9">
        <f>(((J2079/60)/60) /24) +DATE(1970,1,1)</f>
        <v>42160.875</v>
      </c>
      <c r="U2079">
        <f t="shared" si="32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1610</v>
      </c>
      <c r="F2080" s="8">
        <f>ROUND(E2080/D2080*100,0)</f>
        <v>8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>ROUND(E2080/M2080, 2)</f>
        <v>33.54</v>
      </c>
      <c r="Q2080" s="10" t="s">
        <v>8313</v>
      </c>
      <c r="R2080" t="s">
        <v>8312</v>
      </c>
      <c r="S2080" s="9">
        <f>(((K2080/60)/60) / 24) +DATE(1970,1,1)</f>
        <v>42692.771493055552</v>
      </c>
      <c r="T2080" s="9">
        <f>(((J2080/60)/60) /24) +DATE(1970,1,1)</f>
        <v>42722.771493055552</v>
      </c>
      <c r="U2080">
        <f t="shared" si="32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1611</v>
      </c>
      <c r="F2081" s="8">
        <f>ROUND(E2081/D2081*100,0)</f>
        <v>16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>ROUND(E2081/M2081, 2)</f>
        <v>2.65</v>
      </c>
      <c r="Q2081" s="10" t="s">
        <v>8313</v>
      </c>
      <c r="R2081" t="s">
        <v>8312</v>
      </c>
      <c r="S2081" s="9">
        <f>(((K2081/60)/60) / 24) +DATE(1970,1,1)</f>
        <v>42150.71056712963</v>
      </c>
      <c r="T2081" s="9">
        <f>(((J2081/60)/60) /24) +DATE(1970,1,1)</f>
        <v>42180.791666666672</v>
      </c>
      <c r="U2081">
        <f t="shared" si="32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1614</v>
      </c>
      <c r="F2082" s="8">
        <f>ROUND(E2082/D2082*100,0)</f>
        <v>161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>ROUND(E2082/M2082, 2)</f>
        <v>32.28</v>
      </c>
      <c r="Q2082" s="10" t="s">
        <v>8313</v>
      </c>
      <c r="R2082" t="s">
        <v>8312</v>
      </c>
      <c r="S2082" s="9">
        <f>(((K2082/60)/60) / 24) +DATE(1970,1,1)</f>
        <v>42289.957175925927</v>
      </c>
      <c r="T2082" s="9">
        <f>(((J2082/60)/60) /24) +DATE(1970,1,1)</f>
        <v>42319.998842592591</v>
      </c>
      <c r="U2082">
        <f t="shared" si="32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1614</v>
      </c>
      <c r="F2083" s="8">
        <f>ROUND(E2083/D2083*100,0)</f>
        <v>46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>ROUND(E2083/M2083, 2)</f>
        <v>29.35</v>
      </c>
      <c r="Q2083" s="10" t="s">
        <v>8319</v>
      </c>
      <c r="R2083" t="s">
        <v>8321</v>
      </c>
      <c r="S2083" s="9">
        <f>(((K2083/60)/60) / 24) +DATE(1970,1,1)</f>
        <v>41004.156886574077</v>
      </c>
      <c r="T2083" s="9">
        <f>(((J2083/60)/60) /24) +DATE(1970,1,1)</f>
        <v>41045.207638888889</v>
      </c>
      <c r="U2083">
        <f t="shared" si="32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1616</v>
      </c>
      <c r="F2084" s="8">
        <f>ROUND(E2084/D2084*100,0)</f>
        <v>108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>ROUND(E2084/M2084, 2)</f>
        <v>42.53</v>
      </c>
      <c r="Q2084" s="10" t="s">
        <v>8319</v>
      </c>
      <c r="R2084" t="s">
        <v>8321</v>
      </c>
      <c r="S2084" s="9">
        <f>(((K2084/60)/60) / 24) +DATE(1970,1,1)</f>
        <v>40811.120324074072</v>
      </c>
      <c r="T2084" s="9">
        <f>(((J2084/60)/60) /24) +DATE(1970,1,1)</f>
        <v>40871.161990740737</v>
      </c>
      <c r="U2084">
        <f t="shared" si="32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1616.14</v>
      </c>
      <c r="F2085" s="8">
        <f>ROUND(E2085/D2085*100,0)</f>
        <v>215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>ROUND(E2085/M2085, 2)</f>
        <v>64.650000000000006</v>
      </c>
      <c r="Q2085" s="10" t="s">
        <v>8319</v>
      </c>
      <c r="R2085" t="s">
        <v>8321</v>
      </c>
      <c r="S2085" s="9">
        <f>(((K2085/60)/60) / 24) +DATE(1970,1,1)</f>
        <v>41034.72216435185</v>
      </c>
      <c r="T2085" s="9">
        <f>(((J2085/60)/60) /24) +DATE(1970,1,1)</f>
        <v>41064.72216435185</v>
      </c>
      <c r="U2085">
        <f t="shared" si="32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1623</v>
      </c>
      <c r="F2086" s="8">
        <f>ROUND(E2086/D2086*100,0)</f>
        <v>54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>ROUND(E2086/M2086, 2)</f>
        <v>35.28</v>
      </c>
      <c r="Q2086" s="10" t="s">
        <v>8319</v>
      </c>
      <c r="R2086" t="s">
        <v>8321</v>
      </c>
      <c r="S2086" s="9">
        <f>(((K2086/60)/60) / 24) +DATE(1970,1,1)</f>
        <v>41731.833124999997</v>
      </c>
      <c r="T2086" s="9">
        <f>(((J2086/60)/60) /24) +DATE(1970,1,1)</f>
        <v>41763.290972222225</v>
      </c>
      <c r="U2086">
        <f t="shared" si="32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1625</v>
      </c>
      <c r="F2087" s="8">
        <f>ROUND(E2087/D2087*100,0)</f>
        <v>27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>ROUND(E2087/M2087, 2)</f>
        <v>19.579999999999998</v>
      </c>
      <c r="Q2087" s="10" t="s">
        <v>8319</v>
      </c>
      <c r="R2087" t="s">
        <v>8321</v>
      </c>
      <c r="S2087" s="9">
        <f>(((K2087/60)/60) / 24) +DATE(1970,1,1)</f>
        <v>41075.835497685184</v>
      </c>
      <c r="T2087" s="9">
        <f>(((J2087/60)/60) /24) +DATE(1970,1,1)</f>
        <v>41105.835497685184</v>
      </c>
      <c r="U2087">
        <f t="shared" si="32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1625</v>
      </c>
      <c r="F2088" s="8">
        <f>ROUND(E2088/D2088*100,0)</f>
        <v>41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>ROUND(E2088/M2088, 2)</f>
        <v>46.43</v>
      </c>
      <c r="Q2088" s="10" t="s">
        <v>8319</v>
      </c>
      <c r="R2088" t="s">
        <v>8321</v>
      </c>
      <c r="S2088" s="9">
        <f>(((K2088/60)/60) / 24) +DATE(1970,1,1)</f>
        <v>40860.67050925926</v>
      </c>
      <c r="T2088" s="9">
        <f>(((J2088/60)/60) /24) +DATE(1970,1,1)</f>
        <v>40891.207638888889</v>
      </c>
      <c r="U2088">
        <f t="shared" si="32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1626</v>
      </c>
      <c r="F2089" s="8">
        <f>ROUND(E2089/D2089*100,0)</f>
        <v>108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>ROUND(E2089/M2089, 2)</f>
        <v>65.040000000000006</v>
      </c>
      <c r="Q2089" s="10" t="s">
        <v>8319</v>
      </c>
      <c r="R2089" t="s">
        <v>8321</v>
      </c>
      <c r="S2089" s="9">
        <f>(((K2089/60)/60) / 24) +DATE(1970,1,1)</f>
        <v>40764.204375000001</v>
      </c>
      <c r="T2089" s="9">
        <f>(((J2089/60)/60) /24) +DATE(1970,1,1)</f>
        <v>40794.204375000001</v>
      </c>
      <c r="U2089">
        <f t="shared" si="32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1635</v>
      </c>
      <c r="F2090" s="8">
        <f>ROUND(E2090/D2090*100,0)</f>
        <v>55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>ROUND(E2090/M2090, 2)</f>
        <v>21.8</v>
      </c>
      <c r="Q2090" s="10" t="s">
        <v>8319</v>
      </c>
      <c r="R2090" t="s">
        <v>8321</v>
      </c>
      <c r="S2090" s="9">
        <f>(((K2090/60)/60) / 24) +DATE(1970,1,1)</f>
        <v>40395.714722222219</v>
      </c>
      <c r="T2090" s="9">
        <f>(((J2090/60)/60) /24) +DATE(1970,1,1)</f>
        <v>40432.165972222225</v>
      </c>
      <c r="U2090">
        <f t="shared" si="32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1636</v>
      </c>
      <c r="F2091" s="8">
        <f>ROUND(E2091/D2091*100,0)</f>
        <v>65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>ROUND(E2091/M2091, 2)</f>
        <v>26.39</v>
      </c>
      <c r="Q2091" s="10" t="s">
        <v>8319</v>
      </c>
      <c r="R2091" t="s">
        <v>8321</v>
      </c>
      <c r="S2091" s="9">
        <f>(((K2091/60)/60) / 24) +DATE(1970,1,1)</f>
        <v>41453.076319444444</v>
      </c>
      <c r="T2091" s="9">
        <f>(((J2091/60)/60) /24) +DATE(1970,1,1)</f>
        <v>41488.076319444444</v>
      </c>
      <c r="U2091">
        <f t="shared" si="32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1647</v>
      </c>
      <c r="F2092" s="8">
        <f>ROUND(E2092/D2092*100,0)</f>
        <v>21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>ROUND(E2092/M2092, 2)</f>
        <v>10.29</v>
      </c>
      <c r="Q2092" s="10" t="s">
        <v>8319</v>
      </c>
      <c r="R2092" t="s">
        <v>8321</v>
      </c>
      <c r="S2092" s="9">
        <f>(((K2092/60)/60) / 24) +DATE(1970,1,1)</f>
        <v>41299.381423611114</v>
      </c>
      <c r="T2092" s="9">
        <f>(((J2092/60)/60) /24) +DATE(1970,1,1)</f>
        <v>41329.381423611114</v>
      </c>
      <c r="U2092">
        <f t="shared" si="32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1650</v>
      </c>
      <c r="F2093" s="8">
        <f>ROUND(E2093/D2093*100,0)</f>
        <v>9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>ROUND(E2093/M2093, 2)</f>
        <v>6.71</v>
      </c>
      <c r="Q2093" s="10" t="s">
        <v>8319</v>
      </c>
      <c r="R2093" t="s">
        <v>8321</v>
      </c>
      <c r="S2093" s="9">
        <f>(((K2093/60)/60) / 24) +DATE(1970,1,1)</f>
        <v>40555.322662037033</v>
      </c>
      <c r="T2093" s="9">
        <f>(((J2093/60)/60) /24) +DATE(1970,1,1)</f>
        <v>40603.833333333336</v>
      </c>
      <c r="U2093">
        <f t="shared" si="32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1650.69</v>
      </c>
      <c r="F2094" s="8">
        <f>ROUND(E2094/D2094*100,0)</f>
        <v>28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>ROUND(E2094/M2094, 2)</f>
        <v>30.01</v>
      </c>
      <c r="Q2094" s="10" t="s">
        <v>8319</v>
      </c>
      <c r="R2094" t="s">
        <v>8321</v>
      </c>
      <c r="S2094" s="9">
        <f>(((K2094/60)/60) / 24) +DATE(1970,1,1)</f>
        <v>40763.707546296297</v>
      </c>
      <c r="T2094" s="9">
        <f>(((J2094/60)/60) /24) +DATE(1970,1,1)</f>
        <v>40823.707546296297</v>
      </c>
      <c r="U2094">
        <f t="shared" si="32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1651</v>
      </c>
      <c r="F2095" s="8">
        <f>ROUND(E2095/D2095*100,0)</f>
        <v>110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>ROUND(E2095/M2095, 2)</f>
        <v>71.78</v>
      </c>
      <c r="Q2095" s="10" t="s">
        <v>8319</v>
      </c>
      <c r="R2095" t="s">
        <v>8321</v>
      </c>
      <c r="S2095" s="9">
        <f>(((K2095/60)/60) / 24) +DATE(1970,1,1)</f>
        <v>41205.854537037041</v>
      </c>
      <c r="T2095" s="9">
        <f>(((J2095/60)/60) /24) +DATE(1970,1,1)</f>
        <v>41265.896203703705</v>
      </c>
      <c r="U2095">
        <f t="shared" si="32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1655</v>
      </c>
      <c r="F2096" s="8">
        <f>ROUND(E2096/D2096*100,0)</f>
        <v>47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>ROUND(E2096/M2096, 2)</f>
        <v>22.99</v>
      </c>
      <c r="Q2096" s="10" t="s">
        <v>8319</v>
      </c>
      <c r="R2096" t="s">
        <v>8321</v>
      </c>
      <c r="S2096" s="9">
        <f>(((K2096/60)/60) / 24) +DATE(1970,1,1)</f>
        <v>40939.02002314815</v>
      </c>
      <c r="T2096" s="9">
        <f>(((J2096/60)/60) /24) +DATE(1970,1,1)</f>
        <v>40973.125</v>
      </c>
      <c r="U2096">
        <f t="shared" si="32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1655</v>
      </c>
      <c r="F2097" s="8">
        <f>ROUND(E2097/D2097*100,0)</f>
        <v>66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>ROUND(E2097/M2097, 2)</f>
        <v>75.23</v>
      </c>
      <c r="Q2097" s="10" t="s">
        <v>8319</v>
      </c>
      <c r="R2097" t="s">
        <v>8321</v>
      </c>
      <c r="S2097" s="9">
        <f>(((K2097/60)/60) / 24) +DATE(1970,1,1)</f>
        <v>40758.733483796292</v>
      </c>
      <c r="T2097" s="9">
        <f>(((J2097/60)/60) /24) +DATE(1970,1,1)</f>
        <v>40818.733483796292</v>
      </c>
      <c r="U2097">
        <f t="shared" si="32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1656</v>
      </c>
      <c r="F2098" s="8">
        <f>ROUND(E2098/D2098*100,0)</f>
        <v>276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>ROUND(E2098/M2098, 2)</f>
        <v>118.29</v>
      </c>
      <c r="Q2098" s="10" t="s">
        <v>8319</v>
      </c>
      <c r="R2098" t="s">
        <v>8321</v>
      </c>
      <c r="S2098" s="9">
        <f>(((K2098/60)/60) / 24) +DATE(1970,1,1)</f>
        <v>41192.758506944447</v>
      </c>
      <c r="T2098" s="9">
        <f>(((J2098/60)/60) /24) +DATE(1970,1,1)</f>
        <v>41208.165972222225</v>
      </c>
      <c r="U2098">
        <f t="shared" si="32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1660</v>
      </c>
      <c r="F2099" s="8">
        <f>ROUND(E2099/D2099*100,0)</f>
        <v>55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>ROUND(E2099/M2099, 2)</f>
        <v>43.68</v>
      </c>
      <c r="Q2099" s="10" t="s">
        <v>8319</v>
      </c>
      <c r="R2099" t="s">
        <v>8321</v>
      </c>
      <c r="S2099" s="9">
        <f>(((K2099/60)/60) / 24) +DATE(1970,1,1)</f>
        <v>40818.58489583333</v>
      </c>
      <c r="T2099" s="9">
        <f>(((J2099/60)/60) /24) +DATE(1970,1,1)</f>
        <v>40878.626562500001</v>
      </c>
      <c r="U2099">
        <f t="shared" si="32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1660</v>
      </c>
      <c r="F2100" s="8">
        <f>ROUND(E2100/D2100*100,0)</f>
        <v>28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>ROUND(E2100/M2100, 2)</f>
        <v>51.88</v>
      </c>
      <c r="Q2100" s="10" t="s">
        <v>8319</v>
      </c>
      <c r="R2100" t="s">
        <v>8321</v>
      </c>
      <c r="S2100" s="9">
        <f>(((K2100/60)/60) / 24) +DATE(1970,1,1)</f>
        <v>40946.11383101852</v>
      </c>
      <c r="T2100" s="9">
        <f>(((J2100/60)/60) /24) +DATE(1970,1,1)</f>
        <v>40976.11383101852</v>
      </c>
      <c r="U2100">
        <f t="shared" si="32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1661</v>
      </c>
      <c r="F2101" s="8">
        <f>ROUND(E2101/D2101*100,0)</f>
        <v>55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>ROUND(E2101/M2101, 2)</f>
        <v>26.37</v>
      </c>
      <c r="Q2101" s="10" t="s">
        <v>8319</v>
      </c>
      <c r="R2101" t="s">
        <v>8321</v>
      </c>
      <c r="S2101" s="9">
        <f>(((K2101/60)/60) / 24) +DATE(1970,1,1)</f>
        <v>42173.746342592596</v>
      </c>
      <c r="T2101" s="9">
        <f>(((J2101/60)/60) /24) +DATE(1970,1,1)</f>
        <v>42187.152777777781</v>
      </c>
      <c r="U2101">
        <f t="shared" si="32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1661</v>
      </c>
      <c r="F2102" s="8">
        <f>ROUND(E2102/D2102*100,0)</f>
        <v>277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>ROUND(E2102/M2102, 2)</f>
        <v>61.52</v>
      </c>
      <c r="Q2102" s="10" t="s">
        <v>8319</v>
      </c>
      <c r="R2102" t="s">
        <v>8321</v>
      </c>
      <c r="S2102" s="9">
        <f>(((K2102/60)/60) / 24) +DATE(1970,1,1)</f>
        <v>41074.834965277776</v>
      </c>
      <c r="T2102" s="9">
        <f>(((J2102/60)/60) /24) +DATE(1970,1,1)</f>
        <v>41090.165972222225</v>
      </c>
      <c r="U2102">
        <f t="shared" si="32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1665</v>
      </c>
      <c r="F2103" s="8">
        <f>ROUND(E2103/D2103*100,0)</f>
        <v>83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>ROUND(E2103/M2103, 2)</f>
        <v>37.840000000000003</v>
      </c>
      <c r="Q2103" s="10" t="s">
        <v>8319</v>
      </c>
      <c r="R2103" t="s">
        <v>8321</v>
      </c>
      <c r="S2103" s="9">
        <f>(((K2103/60)/60) / 24) +DATE(1970,1,1)</f>
        <v>40892.149467592593</v>
      </c>
      <c r="T2103" s="9">
        <f>(((J2103/60)/60) /24) +DATE(1970,1,1)</f>
        <v>40952.149467592593</v>
      </c>
      <c r="U2103">
        <f t="shared" si="32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1668</v>
      </c>
      <c r="F2104" s="8">
        <f>ROUND(E2104/D2104*100,0)</f>
        <v>167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>ROUND(E2104/M2104, 2)</f>
        <v>43.89</v>
      </c>
      <c r="Q2104" s="10" t="s">
        <v>8319</v>
      </c>
      <c r="R2104" t="s">
        <v>8321</v>
      </c>
      <c r="S2104" s="9">
        <f>(((K2104/60)/60) / 24) +DATE(1970,1,1)</f>
        <v>40638.868611111109</v>
      </c>
      <c r="T2104" s="9">
        <f>(((J2104/60)/60) /24) +DATE(1970,1,1)</f>
        <v>40668.868611111109</v>
      </c>
      <c r="U2104">
        <f t="shared" si="32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1669</v>
      </c>
      <c r="F2105" s="8">
        <f>ROUND(E2105/D2105*100,0)</f>
        <v>21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>ROUND(E2105/M2105, 2)</f>
        <v>14.51</v>
      </c>
      <c r="Q2105" s="10" t="s">
        <v>8319</v>
      </c>
      <c r="R2105" t="s">
        <v>8321</v>
      </c>
      <c r="S2105" s="9">
        <f>(((K2105/60)/60) / 24) +DATE(1970,1,1)</f>
        <v>41192.754942129628</v>
      </c>
      <c r="T2105" s="9">
        <f>(((J2105/60)/60) /24) +DATE(1970,1,1)</f>
        <v>41222.7966087963</v>
      </c>
      <c r="U2105">
        <f t="shared" si="32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1671</v>
      </c>
      <c r="F2106" s="8">
        <f>ROUND(E2106/D2106*100,0)</f>
        <v>209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>ROUND(E2106/M2106, 2)</f>
        <v>45.16</v>
      </c>
      <c r="Q2106" s="10" t="s">
        <v>8319</v>
      </c>
      <c r="R2106" t="s">
        <v>8321</v>
      </c>
      <c r="S2106" s="9">
        <f>(((K2106/60)/60) / 24) +DATE(1970,1,1)</f>
        <v>41394.074467592596</v>
      </c>
      <c r="T2106" s="9">
        <f>(((J2106/60)/60) /24) +DATE(1970,1,1)</f>
        <v>41425</v>
      </c>
      <c r="U2106">
        <f t="shared" si="32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1677</v>
      </c>
      <c r="F2107" s="8">
        <f>ROUND(E2107/D2107*100,0)</f>
        <v>84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>ROUND(E2107/M2107, 2)</f>
        <v>16.940000000000001</v>
      </c>
      <c r="Q2107" s="10" t="s">
        <v>8319</v>
      </c>
      <c r="R2107" t="s">
        <v>8321</v>
      </c>
      <c r="S2107" s="9">
        <f>(((K2107/60)/60) / 24) +DATE(1970,1,1)</f>
        <v>41951.788807870369</v>
      </c>
      <c r="T2107" s="9">
        <f>(((J2107/60)/60) /24) +DATE(1970,1,1)</f>
        <v>41964.166666666672</v>
      </c>
      <c r="U2107">
        <f t="shared" si="32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1686</v>
      </c>
      <c r="F2108" s="8">
        <f>ROUND(E2108/D2108*100,0)</f>
        <v>77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>ROUND(E2108/M2108, 2)</f>
        <v>38.32</v>
      </c>
      <c r="Q2108" s="10" t="s">
        <v>8319</v>
      </c>
      <c r="R2108" t="s">
        <v>8321</v>
      </c>
      <c r="S2108" s="9">
        <f>(((K2108/60)/60) / 24) +DATE(1970,1,1)</f>
        <v>41270.21497685185</v>
      </c>
      <c r="T2108" s="9">
        <f>(((J2108/60)/60) /24) +DATE(1970,1,1)</f>
        <v>41300.21497685185</v>
      </c>
      <c r="U2108">
        <f t="shared" si="32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1686</v>
      </c>
      <c r="F2109" s="8">
        <f>ROUND(E2109/D2109*100,0)</f>
        <v>84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>ROUND(E2109/M2109, 2)</f>
        <v>29.07</v>
      </c>
      <c r="Q2109" s="10" t="s">
        <v>8319</v>
      </c>
      <c r="R2109" t="s">
        <v>8321</v>
      </c>
      <c r="S2109" s="9">
        <f>(((K2109/60)/60) / 24) +DATE(1970,1,1)</f>
        <v>41934.71056712963</v>
      </c>
      <c r="T2109" s="9">
        <f>(((J2109/60)/60) /24) +DATE(1970,1,1)</f>
        <v>41955.752233796295</v>
      </c>
      <c r="U2109">
        <f t="shared" si="32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1686</v>
      </c>
      <c r="F2110" s="8">
        <f>ROUND(E2110/D2110*100,0)</f>
        <v>11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>ROUND(E2110/M2110, 2)</f>
        <v>8.83</v>
      </c>
      <c r="Q2110" s="10" t="s">
        <v>8319</v>
      </c>
      <c r="R2110" t="s">
        <v>8321</v>
      </c>
      <c r="S2110" s="9">
        <f>(((K2110/60)/60) / 24) +DATE(1970,1,1)</f>
        <v>41135.175694444442</v>
      </c>
      <c r="T2110" s="9">
        <f>(((J2110/60)/60) /24) +DATE(1970,1,1)</f>
        <v>41162.163194444445</v>
      </c>
      <c r="U2110">
        <f t="shared" si="32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1690</v>
      </c>
      <c r="F2111" s="8">
        <f>ROUND(E2111/D2111*100,0)</f>
        <v>42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>ROUND(E2111/M2111, 2)</f>
        <v>42.25</v>
      </c>
      <c r="Q2111" s="10" t="s">
        <v>8319</v>
      </c>
      <c r="R2111" t="s">
        <v>8321</v>
      </c>
      <c r="S2111" s="9">
        <f>(((K2111/60)/60) / 24) +DATE(1970,1,1)</f>
        <v>42160.708530092597</v>
      </c>
      <c r="T2111" s="9">
        <f>(((J2111/60)/60) /24) +DATE(1970,1,1)</f>
        <v>42190.708530092597</v>
      </c>
      <c r="U2111">
        <f t="shared" si="32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1691</v>
      </c>
      <c r="F2112" s="8">
        <f>ROUND(E2112/D2112*100,0)</f>
        <v>85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>ROUND(E2112/M2112, 2)</f>
        <v>44.5</v>
      </c>
      <c r="Q2112" s="10" t="s">
        <v>8319</v>
      </c>
      <c r="R2112" t="s">
        <v>8321</v>
      </c>
      <c r="S2112" s="9">
        <f>(((K2112/60)/60) / 24) +DATE(1970,1,1)</f>
        <v>41759.670937499999</v>
      </c>
      <c r="T2112" s="9">
        <f>(((J2112/60)/60) /24) +DATE(1970,1,1)</f>
        <v>41787.207638888889</v>
      </c>
      <c r="U2112">
        <f t="shared" si="32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1697</v>
      </c>
      <c r="F2113" s="8">
        <f>ROUND(E2113/D2113*100,0)</f>
        <v>85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>ROUND(E2113/M2113, 2)</f>
        <v>43.51</v>
      </c>
      <c r="Q2113" s="10" t="s">
        <v>8319</v>
      </c>
      <c r="R2113" t="s">
        <v>8321</v>
      </c>
      <c r="S2113" s="9">
        <f>(((K2113/60)/60) / 24) +DATE(1970,1,1)</f>
        <v>40703.197048611109</v>
      </c>
      <c r="T2113" s="9">
        <f>(((J2113/60)/60) /24) +DATE(1970,1,1)</f>
        <v>40770.041666666664</v>
      </c>
      <c r="U2113">
        <f t="shared" si="32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1697</v>
      </c>
      <c r="F2114" s="8">
        <f>ROUND(E2114/D2114*100,0)</f>
        <v>566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>ROUND(E2114/M2114, 2)</f>
        <v>154.27000000000001</v>
      </c>
      <c r="Q2114" s="10" t="s">
        <v>8319</v>
      </c>
      <c r="R2114" t="s">
        <v>8321</v>
      </c>
      <c r="S2114" s="9">
        <f>(((K2114/60)/60) / 24) +DATE(1970,1,1)</f>
        <v>41365.928159722222</v>
      </c>
      <c r="T2114" s="9">
        <f>(((J2114/60)/60) /24) +DATE(1970,1,1)</f>
        <v>41379.928159722222</v>
      </c>
      <c r="U2114">
        <f t="shared" si="32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1698</v>
      </c>
      <c r="F2115" s="8">
        <f>ROUND(E2115/D2115*100,0)</f>
        <v>24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>ROUND(E2115/M2115, 2)</f>
        <v>15.87</v>
      </c>
      <c r="Q2115" s="10" t="s">
        <v>8319</v>
      </c>
      <c r="R2115" t="s">
        <v>8321</v>
      </c>
      <c r="S2115" s="9">
        <f>(((K2115/60)/60) / 24) +DATE(1970,1,1)</f>
        <v>41870.86546296296</v>
      </c>
      <c r="T2115" s="9">
        <f>(((J2115/60)/60) /24) +DATE(1970,1,1)</f>
        <v>41905.86546296296</v>
      </c>
      <c r="U2115">
        <f t="shared" ref="U2115:U2178" si="33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1700</v>
      </c>
      <c r="F2116" s="8">
        <f>ROUND(E2116/D2116*100,0)</f>
        <v>34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>ROUND(E2116/M2116, 2)</f>
        <v>11.56</v>
      </c>
      <c r="Q2116" s="10" t="s">
        <v>8319</v>
      </c>
      <c r="R2116" t="s">
        <v>8321</v>
      </c>
      <c r="S2116" s="9">
        <f>(((K2116/60)/60) / 24) +DATE(1970,1,1)</f>
        <v>40458.815625000003</v>
      </c>
      <c r="T2116" s="9">
        <f>(((J2116/60)/60) /24) +DATE(1970,1,1)</f>
        <v>40521.207638888889</v>
      </c>
      <c r="U2116">
        <f t="shared" si="33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1700.01</v>
      </c>
      <c r="F2117" s="8">
        <f>ROUND(E2117/D2117*100,0)</f>
        <v>113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>ROUND(E2117/M2117, 2)</f>
        <v>47.22</v>
      </c>
      <c r="Q2117" s="10" t="s">
        <v>8319</v>
      </c>
      <c r="R2117" t="s">
        <v>8321</v>
      </c>
      <c r="S2117" s="9">
        <f>(((K2117/60)/60) / 24) +DATE(1970,1,1)</f>
        <v>40564.081030092595</v>
      </c>
      <c r="T2117" s="9">
        <f>(((J2117/60)/60) /24) +DATE(1970,1,1)</f>
        <v>40594.081030092595</v>
      </c>
      <c r="U2117">
        <f t="shared" si="33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1705</v>
      </c>
      <c r="F2118" s="8">
        <f>ROUND(E2118/D2118*100,0)</f>
        <v>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>ROUND(E2118/M2118, 2)</f>
        <v>18.53</v>
      </c>
      <c r="Q2118" s="10" t="s">
        <v>8319</v>
      </c>
      <c r="R2118" t="s">
        <v>8321</v>
      </c>
      <c r="S2118" s="9">
        <f>(((K2118/60)/60) / 24) +DATE(1970,1,1)</f>
        <v>41136.777812500004</v>
      </c>
      <c r="T2118" s="9">
        <f>(((J2118/60)/60) /24) +DATE(1970,1,1)</f>
        <v>41184.777812500004</v>
      </c>
      <c r="U2118">
        <f t="shared" si="33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1707</v>
      </c>
      <c r="F2119" s="8">
        <f>ROUND(E2119/D2119*100,0)</f>
        <v>142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>ROUND(E2119/M2119, 2)</f>
        <v>48.77</v>
      </c>
      <c r="Q2119" s="10" t="s">
        <v>8319</v>
      </c>
      <c r="R2119" t="s">
        <v>8321</v>
      </c>
      <c r="S2119" s="9">
        <f>(((K2119/60)/60) / 24) +DATE(1970,1,1)</f>
        <v>42290.059594907405</v>
      </c>
      <c r="T2119" s="9">
        <f>(((J2119/60)/60) /24) +DATE(1970,1,1)</f>
        <v>42304.207638888889</v>
      </c>
      <c r="U2119">
        <f t="shared" si="33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1707</v>
      </c>
      <c r="F2120" s="8">
        <f>ROUND(E2120/D2120*100,0)</f>
        <v>171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>ROUND(E2120/M2120, 2)</f>
        <v>100.41</v>
      </c>
      <c r="Q2120" s="10" t="s">
        <v>8319</v>
      </c>
      <c r="R2120" t="s">
        <v>8321</v>
      </c>
      <c r="S2120" s="9">
        <f>(((K2120/60)/60) / 24) +DATE(1970,1,1)</f>
        <v>40718.839537037034</v>
      </c>
      <c r="T2120" s="9">
        <f>(((J2120/60)/60) /24) +DATE(1970,1,1)</f>
        <v>40748.839537037034</v>
      </c>
      <c r="U2120">
        <f t="shared" si="33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1710</v>
      </c>
      <c r="F2121" s="8">
        <f>ROUND(E2121/D2121*100,0)</f>
        <v>86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>ROUND(E2121/M2121, 2)</f>
        <v>77.73</v>
      </c>
      <c r="Q2121" s="10" t="s">
        <v>8319</v>
      </c>
      <c r="R2121" t="s">
        <v>8321</v>
      </c>
      <c r="S2121" s="9">
        <f>(((K2121/60)/60) / 24) +DATE(1970,1,1)</f>
        <v>41107.130150462966</v>
      </c>
      <c r="T2121" s="9">
        <f>(((J2121/60)/60) /24) +DATE(1970,1,1)</f>
        <v>41137.130150462966</v>
      </c>
      <c r="U2121">
        <f t="shared" si="33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1715</v>
      </c>
      <c r="F2122" s="8">
        <f>ROUND(E2122/D2122*100,0)</f>
        <v>21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>ROUND(E2122/M2122, 2)</f>
        <v>24.86</v>
      </c>
      <c r="Q2122" s="10" t="s">
        <v>8319</v>
      </c>
      <c r="R2122" t="s">
        <v>8321</v>
      </c>
      <c r="S2122" s="9">
        <f>(((K2122/60)/60) / 24) +DATE(1970,1,1)</f>
        <v>41591.964537037034</v>
      </c>
      <c r="T2122" s="9">
        <f>(((J2122/60)/60) /24) +DATE(1970,1,1)</f>
        <v>41640.964537037034</v>
      </c>
      <c r="U2122">
        <f t="shared" si="33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1720</v>
      </c>
      <c r="F2123" s="8">
        <f>ROUND(E2123/D2123*100,0)</f>
        <v>3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>ROUND(E2123/M2123, 2)</f>
        <v>172</v>
      </c>
      <c r="Q2123" s="10" t="s">
        <v>8326</v>
      </c>
      <c r="R2123" t="s">
        <v>8328</v>
      </c>
      <c r="S2123" s="9">
        <f>(((K2123/60)/60) / 24) +DATE(1970,1,1)</f>
        <v>42716.7424537037</v>
      </c>
      <c r="T2123" s="9">
        <f>(((J2123/60)/60) /24) +DATE(1970,1,1)</f>
        <v>42746.7424537037</v>
      </c>
      <c r="U2123">
        <f t="shared" si="33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1728.07</v>
      </c>
      <c r="F2124" s="8">
        <f>ROUND(E2124/D2124*100,0)</f>
        <v>2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>ROUND(E2124/M2124, 2)</f>
        <v>576.02</v>
      </c>
      <c r="Q2124" s="10" t="s">
        <v>8326</v>
      </c>
      <c r="R2124" t="s">
        <v>8328</v>
      </c>
      <c r="S2124" s="9">
        <f>(((K2124/60)/60) / 24) +DATE(1970,1,1)</f>
        <v>42712.300567129627</v>
      </c>
      <c r="T2124" s="9">
        <f>(((J2124/60)/60) /24) +DATE(1970,1,1)</f>
        <v>42742.300567129627</v>
      </c>
      <c r="U2124">
        <f t="shared" si="33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1739</v>
      </c>
      <c r="F2125" s="8">
        <f>ROUND(E2125/D2125*100,0)</f>
        <v>348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>ROUND(E2125/M2125, 2)</f>
        <v>347.8</v>
      </c>
      <c r="Q2125" s="10" t="s">
        <v>8326</v>
      </c>
      <c r="R2125" t="s">
        <v>8328</v>
      </c>
      <c r="S2125" s="9">
        <f>(((K2125/60)/60) / 24) +DATE(1970,1,1)</f>
        <v>40198.424849537041</v>
      </c>
      <c r="T2125" s="9">
        <f>(((J2125/60)/60) /24) +DATE(1970,1,1)</f>
        <v>40252.290972222225</v>
      </c>
      <c r="U2125">
        <f t="shared" si="33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1742</v>
      </c>
      <c r="F2126" s="8">
        <f>ROUND(E2126/D2126*100,0)</f>
        <v>158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>ROUND(E2126/M2126, 2)</f>
        <v>348.4</v>
      </c>
      <c r="Q2126" s="10" t="s">
        <v>8326</v>
      </c>
      <c r="R2126" t="s">
        <v>8328</v>
      </c>
      <c r="S2126" s="9">
        <f>(((K2126/60)/60) / 24) +DATE(1970,1,1)</f>
        <v>40464.028182870366</v>
      </c>
      <c r="T2126" s="9">
        <f>(((J2126/60)/60) /24) +DATE(1970,1,1)</f>
        <v>40512.208333333336</v>
      </c>
      <c r="U2126">
        <f t="shared" si="33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1748</v>
      </c>
      <c r="F2127" s="8">
        <f>ROUND(E2127/D2127*100,0)</f>
        <v>3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>ROUND(E2127/M2127, 2)</f>
        <v>64.739999999999995</v>
      </c>
      <c r="Q2127" s="10" t="s">
        <v>8326</v>
      </c>
      <c r="R2127" t="s">
        <v>8328</v>
      </c>
      <c r="S2127" s="9">
        <f>(((K2127/60)/60) / 24) +DATE(1970,1,1)</f>
        <v>42191.023530092592</v>
      </c>
      <c r="T2127" s="9">
        <f>(((J2127/60)/60) /24) +DATE(1970,1,1)</f>
        <v>42221.023530092592</v>
      </c>
      <c r="U2127">
        <f t="shared" si="33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1750</v>
      </c>
      <c r="F2128" s="8">
        <f>ROUND(E2128/D2128*100,0)</f>
        <v>9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>ROUND(E2128/M2128, 2)</f>
        <v>875</v>
      </c>
      <c r="Q2128" s="10" t="s">
        <v>8326</v>
      </c>
      <c r="R2128" t="s">
        <v>8328</v>
      </c>
      <c r="S2128" s="9">
        <f>(((K2128/60)/60) / 24) +DATE(1970,1,1)</f>
        <v>41951.973229166666</v>
      </c>
      <c r="T2128" s="9">
        <f>(((J2128/60)/60) /24) +DATE(1970,1,1)</f>
        <v>41981.973229166666</v>
      </c>
      <c r="U2128">
        <f t="shared" si="33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1751</v>
      </c>
      <c r="F2129" s="8">
        <f>ROUND(E2129/D2129*100,0)</f>
        <v>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>ROUND(E2129/M2129, 2)</f>
        <v>7.42</v>
      </c>
      <c r="Q2129" s="10" t="s">
        <v>8326</v>
      </c>
      <c r="R2129" t="s">
        <v>8328</v>
      </c>
      <c r="S2129" s="9">
        <f>(((K2129/60)/60) / 24) +DATE(1970,1,1)</f>
        <v>42045.50535879629</v>
      </c>
      <c r="T2129" s="9">
        <f>(((J2129/60)/60) /24) +DATE(1970,1,1)</f>
        <v>42075.463692129633</v>
      </c>
      <c r="U2129">
        <f t="shared" si="33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1755.01</v>
      </c>
      <c r="F2130" s="8">
        <f>ROUND(E2130/D2130*100,0)</f>
        <v>12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>ROUND(E2130/M2130, 2)</f>
        <v>1755.01</v>
      </c>
      <c r="Q2130" s="10" t="s">
        <v>8326</v>
      </c>
      <c r="R2130" t="s">
        <v>8328</v>
      </c>
      <c r="S2130" s="9">
        <f>(((K2130/60)/60) / 24) +DATE(1970,1,1)</f>
        <v>41843.772789351853</v>
      </c>
      <c r="T2130" s="9">
        <f>(((J2130/60)/60) /24) +DATE(1970,1,1)</f>
        <v>41903.772789351853</v>
      </c>
      <c r="U2130">
        <f t="shared" si="33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1758</v>
      </c>
      <c r="F2131" s="8">
        <f>ROUND(E2131/D2131*100,0)</f>
        <v>88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>ROUND(E2131/M2131, 2)</f>
        <v>146.5</v>
      </c>
      <c r="Q2131" s="10" t="s">
        <v>8326</v>
      </c>
      <c r="R2131" t="s">
        <v>8328</v>
      </c>
      <c r="S2131" s="9">
        <f>(((K2131/60)/60) / 24) +DATE(1970,1,1)</f>
        <v>42409.024305555555</v>
      </c>
      <c r="T2131" s="9">
        <f>(((J2131/60)/60) /24) +DATE(1970,1,1)</f>
        <v>42439.024305555555</v>
      </c>
      <c r="U2131">
        <f t="shared" si="33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1762</v>
      </c>
      <c r="F2132" s="8">
        <f>ROUND(E2132/D2132*100,0)</f>
        <v>4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>ROUND(E2132/M2132, 2)</f>
        <v>440.5</v>
      </c>
      <c r="Q2132" s="10" t="s">
        <v>8326</v>
      </c>
      <c r="R2132" t="s">
        <v>8328</v>
      </c>
      <c r="S2132" s="9">
        <f>(((K2132/60)/60) / 24) +DATE(1970,1,1)</f>
        <v>41832.086377314816</v>
      </c>
      <c r="T2132" s="9">
        <f>(((J2132/60)/60) /24) +DATE(1970,1,1)</f>
        <v>41867.086377314816</v>
      </c>
      <c r="U2132">
        <f t="shared" si="33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1766</v>
      </c>
      <c r="F2133" s="8">
        <f>ROUND(E2133/D2133*100,0)</f>
        <v>353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>ROUND(E2133/M2133, 2)</f>
        <v>588.66999999999996</v>
      </c>
      <c r="Q2133" s="10" t="s">
        <v>8326</v>
      </c>
      <c r="R2133" t="s">
        <v>8328</v>
      </c>
      <c r="S2133" s="9">
        <f>(((K2133/60)/60) / 24) +DATE(1970,1,1)</f>
        <v>42167.207071759258</v>
      </c>
      <c r="T2133" s="9">
        <f>(((J2133/60)/60) /24) +DATE(1970,1,1)</f>
        <v>42197.207071759258</v>
      </c>
      <c r="U2133">
        <f t="shared" si="33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1767</v>
      </c>
      <c r="F2134" s="8">
        <f>ROUND(E2134/D2134*100,0)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>ROUND(E2134/M2134, 2)</f>
        <v>17.850000000000001</v>
      </c>
      <c r="Q2134" s="10" t="s">
        <v>8326</v>
      </c>
      <c r="R2134" t="s">
        <v>8328</v>
      </c>
      <c r="S2134" s="9">
        <f>(((K2134/60)/60) / 24) +DATE(1970,1,1)</f>
        <v>41643.487175925926</v>
      </c>
      <c r="T2134" s="9">
        <f>(((J2134/60)/60) /24) +DATE(1970,1,1)</f>
        <v>41673.487175925926</v>
      </c>
      <c r="U2134">
        <f t="shared" si="33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1772</v>
      </c>
      <c r="F2135" s="8">
        <f>ROUND(E2135/D2135*100,0)</f>
        <v>177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>ROUND(E2135/M2135, 2)</f>
        <v>590.66999999999996</v>
      </c>
      <c r="Q2135" s="10" t="s">
        <v>8326</v>
      </c>
      <c r="R2135" t="s">
        <v>8328</v>
      </c>
      <c r="S2135" s="9">
        <f>(((K2135/60)/60) / 24) +DATE(1970,1,1)</f>
        <v>40619.097210648149</v>
      </c>
      <c r="T2135" s="9">
        <f>(((J2135/60)/60) /24) +DATE(1970,1,1)</f>
        <v>40657.290972222225</v>
      </c>
      <c r="U2135">
        <f t="shared" si="33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1773</v>
      </c>
      <c r="F2136" s="8">
        <f>ROUND(E2136/D2136*100,0)</f>
        <v>30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>ROUND(E2136/M2136, 2)</f>
        <v>591</v>
      </c>
      <c r="Q2136" s="10" t="s">
        <v>8326</v>
      </c>
      <c r="R2136" t="s">
        <v>8328</v>
      </c>
      <c r="S2136" s="9">
        <f>(((K2136/60)/60) / 24) +DATE(1970,1,1)</f>
        <v>41361.886469907404</v>
      </c>
      <c r="T2136" s="9">
        <f>(((J2136/60)/60) /24) +DATE(1970,1,1)</f>
        <v>41391.886469907404</v>
      </c>
      <c r="U2136">
        <f t="shared" si="33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1775</v>
      </c>
      <c r="F2137" s="8">
        <f>ROUND(E2137/D2137*100,0)</f>
        <v>36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>ROUND(E2137/M2137, 2)</f>
        <v>80.680000000000007</v>
      </c>
      <c r="Q2137" s="10" t="s">
        <v>8326</v>
      </c>
      <c r="R2137" t="s">
        <v>8328</v>
      </c>
      <c r="S2137" s="9">
        <f>(((K2137/60)/60) / 24) +DATE(1970,1,1)</f>
        <v>41156.963344907403</v>
      </c>
      <c r="T2137" s="9">
        <f>(((J2137/60)/60) /24) +DATE(1970,1,1)</f>
        <v>41186.963344907403</v>
      </c>
      <c r="U2137">
        <f t="shared" si="33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1776</v>
      </c>
      <c r="F2138" s="8">
        <f>ROUND(E2138/D2138*100,0)</f>
        <v>2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>ROUND(E2138/M2138, 2)</f>
        <v>444</v>
      </c>
      <c r="Q2138" s="10" t="s">
        <v>8326</v>
      </c>
      <c r="R2138" t="s">
        <v>8328</v>
      </c>
      <c r="S2138" s="9">
        <f>(((K2138/60)/60) / 24) +DATE(1970,1,1)</f>
        <v>41536.509097222224</v>
      </c>
      <c r="T2138" s="9">
        <f>(((J2138/60)/60) /24) +DATE(1970,1,1)</f>
        <v>41566.509097222224</v>
      </c>
      <c r="U2138">
        <f t="shared" si="33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1776</v>
      </c>
      <c r="F2139" s="8">
        <f>ROUND(E2139/D2139*100,0)</f>
        <v>4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>ROUND(E2139/M2139, 2)</f>
        <v>3.33</v>
      </c>
      <c r="Q2139" s="10" t="s">
        <v>8326</v>
      </c>
      <c r="R2139" t="s">
        <v>8328</v>
      </c>
      <c r="S2139" s="9">
        <f>(((K2139/60)/60) / 24) +DATE(1970,1,1)</f>
        <v>41948.771168981482</v>
      </c>
      <c r="T2139" s="9">
        <f>(((J2139/60)/60) /24) +DATE(1970,1,1)</f>
        <v>41978.771168981482</v>
      </c>
      <c r="U2139">
        <f t="shared" si="33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1776</v>
      </c>
      <c r="F2140" s="8">
        <f>ROUND(E2140/D2140*100,0)</f>
        <v>178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>ROUND(E2140/M2140, 2)</f>
        <v>148</v>
      </c>
      <c r="Q2140" s="10" t="s">
        <v>8326</v>
      </c>
      <c r="R2140" t="s">
        <v>8328</v>
      </c>
      <c r="S2140" s="9">
        <f>(((K2140/60)/60) / 24) +DATE(1970,1,1)</f>
        <v>41557.013182870374</v>
      </c>
      <c r="T2140" s="9">
        <f>(((J2140/60)/60) /24) +DATE(1970,1,1)</f>
        <v>41587.054849537039</v>
      </c>
      <c r="U2140">
        <f t="shared" si="33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1782</v>
      </c>
      <c r="F2141" s="8">
        <f>ROUND(E2141/D2141*100,0)</f>
        <v>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>ROUND(E2141/M2141, 2)</f>
        <v>31.82</v>
      </c>
      <c r="Q2141" s="10" t="s">
        <v>8326</v>
      </c>
      <c r="R2141" t="s">
        <v>8328</v>
      </c>
      <c r="S2141" s="9">
        <f>(((K2141/60)/60) / 24) +DATE(1970,1,1)</f>
        <v>42647.750092592592</v>
      </c>
      <c r="T2141" s="9">
        <f>(((J2141/60)/60) /24) +DATE(1970,1,1)</f>
        <v>42677.750092592592</v>
      </c>
      <c r="U2141">
        <f t="shared" si="33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1785</v>
      </c>
      <c r="F2142" s="8">
        <f>ROUND(E2142/D2142*100,0)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>ROUND(E2142/M2142, 2)</f>
        <v>162.27000000000001</v>
      </c>
      <c r="Q2142" s="10" t="s">
        <v>8326</v>
      </c>
      <c r="R2142" t="s">
        <v>8328</v>
      </c>
      <c r="S2142" s="9">
        <f>(((K2142/60)/60) / 24) +DATE(1970,1,1)</f>
        <v>41255.833611111113</v>
      </c>
      <c r="T2142" s="9">
        <f>(((J2142/60)/60) /24) +DATE(1970,1,1)</f>
        <v>41285.833611111113</v>
      </c>
      <c r="U2142">
        <f t="shared" si="33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1785</v>
      </c>
      <c r="F2143" s="8">
        <f>ROUND(E2143/D2143*100,0)</f>
        <v>12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t="e">
        <f>ROUND(E2143/M2143, 2)</f>
        <v>#DIV/0!</v>
      </c>
      <c r="Q2143" s="10" t="s">
        <v>8326</v>
      </c>
      <c r="R2143" t="s">
        <v>8328</v>
      </c>
      <c r="S2143" s="9">
        <f>(((K2143/60)/60) / 24) +DATE(1970,1,1)</f>
        <v>41927.235636574071</v>
      </c>
      <c r="T2143" s="9">
        <f>(((J2143/60)/60) /24) +DATE(1970,1,1)</f>
        <v>41957.277303240742</v>
      </c>
      <c r="U2143">
        <f t="shared" si="33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1788</v>
      </c>
      <c r="F2144" s="8">
        <f>ROUND(E2144/D2144*100,0)</f>
        <v>17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>ROUND(E2144/M2144, 2)</f>
        <v>149</v>
      </c>
      <c r="Q2144" s="10" t="s">
        <v>8326</v>
      </c>
      <c r="R2144" t="s">
        <v>8328</v>
      </c>
      <c r="S2144" s="9">
        <f>(((K2144/60)/60) / 24) +DATE(1970,1,1)</f>
        <v>42340.701504629629</v>
      </c>
      <c r="T2144" s="9">
        <f>(((J2144/60)/60) /24) +DATE(1970,1,1)</f>
        <v>42368.701504629629</v>
      </c>
      <c r="U2144">
        <f t="shared" si="33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1788.57</v>
      </c>
      <c r="F2145" s="8">
        <f>ROUND(E2145/D2145*100,0)</f>
        <v>89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>ROUND(E2145/M2145, 2)</f>
        <v>357.71</v>
      </c>
      <c r="Q2145" s="10" t="s">
        <v>8326</v>
      </c>
      <c r="R2145" t="s">
        <v>8328</v>
      </c>
      <c r="S2145" s="9">
        <f>(((K2145/60)/60) / 24) +DATE(1970,1,1)</f>
        <v>40332.886712962965</v>
      </c>
      <c r="T2145" s="9">
        <f>(((J2145/60)/60) /24) +DATE(1970,1,1)</f>
        <v>40380.791666666664</v>
      </c>
      <c r="U2145">
        <f t="shared" si="33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1800</v>
      </c>
      <c r="F2146" s="8">
        <f>ROUND(E2146/D2146*100,0)</f>
        <v>5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>ROUND(E2146/M2146, 2)</f>
        <v>75</v>
      </c>
      <c r="Q2146" s="10" t="s">
        <v>8326</v>
      </c>
      <c r="R2146" t="s">
        <v>8328</v>
      </c>
      <c r="S2146" s="9">
        <f>(((K2146/60)/60) / 24) +DATE(1970,1,1)</f>
        <v>41499.546759259261</v>
      </c>
      <c r="T2146" s="9">
        <f>(((J2146/60)/60) /24) +DATE(1970,1,1)</f>
        <v>41531.546759259261</v>
      </c>
      <c r="U2146">
        <f t="shared" si="33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1800</v>
      </c>
      <c r="F2147" s="8">
        <f>ROUND(E2147/D2147*100,0)</f>
        <v>12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>ROUND(E2147/M2147, 2)</f>
        <v>20.22</v>
      </c>
      <c r="Q2147" s="10" t="s">
        <v>8326</v>
      </c>
      <c r="R2147" t="s">
        <v>8328</v>
      </c>
      <c r="S2147" s="9">
        <f>(((K2147/60)/60) / 24) +DATE(1970,1,1)</f>
        <v>41575.237430555557</v>
      </c>
      <c r="T2147" s="9">
        <f>(((J2147/60)/60) /24) +DATE(1970,1,1)</f>
        <v>41605.279097222221</v>
      </c>
      <c r="U2147">
        <f t="shared" si="33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1800</v>
      </c>
      <c r="F2148" s="8">
        <f>ROUND(E2148/D2148*100,0)</f>
        <v>36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>ROUND(E2148/M2148, 2)</f>
        <v>1800</v>
      </c>
      <c r="Q2148" s="10" t="s">
        <v>8326</v>
      </c>
      <c r="R2148" t="s">
        <v>8328</v>
      </c>
      <c r="S2148" s="9">
        <f>(((K2148/60)/60) / 24) +DATE(1970,1,1)</f>
        <v>42397.679513888885</v>
      </c>
      <c r="T2148" s="9">
        <f>(((J2148/60)/60) /24) +DATE(1970,1,1)</f>
        <v>42411.679513888885</v>
      </c>
      <c r="U2148">
        <f t="shared" si="33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1803</v>
      </c>
      <c r="F2149" s="8">
        <f>ROUND(E2149/D2149*100,0)</f>
        <v>0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>ROUND(E2149/M2149, 2)</f>
        <v>32.78</v>
      </c>
      <c r="Q2149" s="10" t="s">
        <v>8326</v>
      </c>
      <c r="R2149" t="s">
        <v>8328</v>
      </c>
      <c r="S2149" s="9">
        <f>(((K2149/60)/60) / 24) +DATE(1970,1,1)</f>
        <v>41927.295694444445</v>
      </c>
      <c r="T2149" s="9">
        <f>(((J2149/60)/60) /24) +DATE(1970,1,1)</f>
        <v>41959.337361111116</v>
      </c>
      <c r="U2149">
        <f t="shared" si="33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1805</v>
      </c>
      <c r="F2150" s="8">
        <f>ROUND(E2150/D2150*100,0)</f>
        <v>1805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>ROUND(E2150/M2150, 2)</f>
        <v>902.5</v>
      </c>
      <c r="Q2150" s="10" t="s">
        <v>8326</v>
      </c>
      <c r="R2150" t="s">
        <v>8328</v>
      </c>
      <c r="S2150" s="9">
        <f>(((K2150/60)/60) / 24) +DATE(1970,1,1)</f>
        <v>42066.733587962968</v>
      </c>
      <c r="T2150" s="9">
        <f>(((J2150/60)/60) /24) +DATE(1970,1,1)</f>
        <v>42096.691921296297</v>
      </c>
      <c r="U2150">
        <f t="shared" si="33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1807.74</v>
      </c>
      <c r="F2151" s="8">
        <f>ROUND(E2151/D2151*100,0)</f>
        <v>90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t="e">
        <f>ROUND(E2151/M2151, 2)</f>
        <v>#DIV/0!</v>
      </c>
      <c r="Q2151" s="10" t="s">
        <v>8326</v>
      </c>
      <c r="R2151" t="s">
        <v>8328</v>
      </c>
      <c r="S2151" s="9">
        <f>(((K2151/60)/60) / 24) +DATE(1970,1,1)</f>
        <v>40355.024953703702</v>
      </c>
      <c r="T2151" s="9">
        <f>(((J2151/60)/60) /24) +DATE(1970,1,1)</f>
        <v>40390</v>
      </c>
      <c r="U2151">
        <f t="shared" si="33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1820</v>
      </c>
      <c r="F2152" s="8">
        <f>ROUND(E2152/D2152*100,0)</f>
        <v>4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>ROUND(E2152/M2152, 2)</f>
        <v>455</v>
      </c>
      <c r="Q2152" s="10" t="s">
        <v>8326</v>
      </c>
      <c r="R2152" t="s">
        <v>8328</v>
      </c>
      <c r="S2152" s="9">
        <f>(((K2152/60)/60) / 24) +DATE(1970,1,1)</f>
        <v>42534.284710648149</v>
      </c>
      <c r="T2152" s="9">
        <f>(((J2152/60)/60) /24) +DATE(1970,1,1)</f>
        <v>42564.284710648149</v>
      </c>
      <c r="U2152">
        <f t="shared" si="33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1821</v>
      </c>
      <c r="F2153" s="8">
        <f>ROUND(E2153/D2153*100,0)</f>
        <v>4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>ROUND(E2153/M2153, 2)</f>
        <v>303.5</v>
      </c>
      <c r="Q2153" s="10" t="s">
        <v>8326</v>
      </c>
      <c r="R2153" t="s">
        <v>8328</v>
      </c>
      <c r="S2153" s="9">
        <f>(((K2153/60)/60) / 24) +DATE(1970,1,1)</f>
        <v>42520.847384259265</v>
      </c>
      <c r="T2153" s="9">
        <f>(((J2153/60)/60) /24) +DATE(1970,1,1)</f>
        <v>42550.847384259265</v>
      </c>
      <c r="U2153">
        <f t="shared" si="33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1825</v>
      </c>
      <c r="F2154" s="8">
        <f>ROUND(E2154/D2154*100,0)</f>
        <v>6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>ROUND(E2154/M2154, 2)</f>
        <v>456.25</v>
      </c>
      <c r="Q2154" s="10" t="s">
        <v>8326</v>
      </c>
      <c r="R2154" t="s">
        <v>8328</v>
      </c>
      <c r="S2154" s="9">
        <f>(((K2154/60)/60) / 24) +DATE(1970,1,1)</f>
        <v>41683.832280092596</v>
      </c>
      <c r="T2154" s="9">
        <f>(((J2154/60)/60) /24) +DATE(1970,1,1)</f>
        <v>41713.790613425925</v>
      </c>
      <c r="U2154">
        <f t="shared" si="33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1826</v>
      </c>
      <c r="F2155" s="8">
        <f>ROUND(E2155/D2155*100,0)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>ROUND(E2155/M2155, 2)</f>
        <v>456.5</v>
      </c>
      <c r="Q2155" s="10" t="s">
        <v>8326</v>
      </c>
      <c r="R2155" t="s">
        <v>8328</v>
      </c>
      <c r="S2155" s="9">
        <f>(((K2155/60)/60) / 24) +DATE(1970,1,1)</f>
        <v>41974.911087962959</v>
      </c>
      <c r="T2155" s="9">
        <f>(((J2155/60)/60) /24) +DATE(1970,1,1)</f>
        <v>42014.332638888889</v>
      </c>
      <c r="U2155">
        <f t="shared" si="33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1827</v>
      </c>
      <c r="F2156" s="8">
        <f>ROUND(E2156/D2156*100,0)</f>
        <v>731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>ROUND(E2156/M2156, 2)</f>
        <v>913.5</v>
      </c>
      <c r="Q2156" s="10" t="s">
        <v>8326</v>
      </c>
      <c r="R2156" t="s">
        <v>8328</v>
      </c>
      <c r="S2156" s="9">
        <f>(((K2156/60)/60) / 24) +DATE(1970,1,1)</f>
        <v>41647.632256944446</v>
      </c>
      <c r="T2156" s="9">
        <f>(((J2156/60)/60) /24) +DATE(1970,1,1)</f>
        <v>41667.632256944446</v>
      </c>
      <c r="U2156">
        <f t="shared" si="33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1830</v>
      </c>
      <c r="F2157" s="8">
        <f>ROUND(E2157/D2157*100,0)</f>
        <v>37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>ROUND(E2157/M2157, 2)</f>
        <v>366</v>
      </c>
      <c r="Q2157" s="10" t="s">
        <v>8326</v>
      </c>
      <c r="R2157" t="s">
        <v>8328</v>
      </c>
      <c r="S2157" s="9">
        <f>(((K2157/60)/60) / 24) +DATE(1970,1,1)</f>
        <v>42430.747511574074</v>
      </c>
      <c r="T2157" s="9">
        <f>(((J2157/60)/60) /24) +DATE(1970,1,1)</f>
        <v>42460.70584490741</v>
      </c>
      <c r="U2157">
        <f t="shared" si="33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1830</v>
      </c>
      <c r="F2158" s="8">
        <f>ROUND(E2158/D2158*100,0)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>ROUND(E2158/M2158, 2)</f>
        <v>22.05</v>
      </c>
      <c r="Q2158" s="10" t="s">
        <v>8326</v>
      </c>
      <c r="R2158" t="s">
        <v>8328</v>
      </c>
      <c r="S2158" s="9">
        <f>(((K2158/60)/60) / 24) +DATE(1970,1,1)</f>
        <v>41488.85423611111</v>
      </c>
      <c r="T2158" s="9">
        <f>(((J2158/60)/60) /24) +DATE(1970,1,1)</f>
        <v>41533.85423611111</v>
      </c>
      <c r="U2158">
        <f t="shared" si="33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1831</v>
      </c>
      <c r="F2159" s="8">
        <f>ROUND(E2159/D2159*100,0)</f>
        <v>2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>ROUND(E2159/M2159, 2)</f>
        <v>32.119999999999997</v>
      </c>
      <c r="Q2159" s="10" t="s">
        <v>8326</v>
      </c>
      <c r="R2159" t="s">
        <v>8328</v>
      </c>
      <c r="S2159" s="9">
        <f>(((K2159/60)/60) / 24) +DATE(1970,1,1)</f>
        <v>42694.98128472222</v>
      </c>
      <c r="T2159" s="9">
        <f>(((J2159/60)/60) /24) +DATE(1970,1,1)</f>
        <v>42727.332638888889</v>
      </c>
      <c r="U2159">
        <f t="shared" si="33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1835</v>
      </c>
      <c r="F2160" s="8">
        <f>ROUND(E2160/D2160*100,0)</f>
        <v>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>ROUND(E2160/M2160, 2)</f>
        <v>5.9</v>
      </c>
      <c r="Q2160" s="10" t="s">
        <v>8326</v>
      </c>
      <c r="R2160" t="s">
        <v>8328</v>
      </c>
      <c r="S2160" s="9">
        <f>(((K2160/60)/60) / 24) +DATE(1970,1,1)</f>
        <v>41264.853865740741</v>
      </c>
      <c r="T2160" s="9">
        <f>(((J2160/60)/60) /24) +DATE(1970,1,1)</f>
        <v>41309.853865740741</v>
      </c>
      <c r="U2160">
        <f t="shared" si="33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1839</v>
      </c>
      <c r="F2161" s="8">
        <f>ROUND(E2161/D2161*100,0)</f>
        <v>51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>ROUND(E2161/M2161, 2)</f>
        <v>919.5</v>
      </c>
      <c r="Q2161" s="10" t="s">
        <v>8326</v>
      </c>
      <c r="R2161" t="s">
        <v>8328</v>
      </c>
      <c r="S2161" s="9">
        <f>(((K2161/60)/60) / 24) +DATE(1970,1,1)</f>
        <v>40710.731180555551</v>
      </c>
      <c r="T2161" s="9">
        <f>(((J2161/60)/60) /24) +DATE(1970,1,1)</f>
        <v>40740.731180555551</v>
      </c>
      <c r="U2161">
        <f t="shared" si="33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1841</v>
      </c>
      <c r="F2162" s="8">
        <f>ROUND(E2162/D2162*100,0)</f>
        <v>18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>ROUND(E2162/M2162, 2)</f>
        <v>115.06</v>
      </c>
      <c r="Q2162" s="10" t="s">
        <v>8326</v>
      </c>
      <c r="R2162" t="s">
        <v>8328</v>
      </c>
      <c r="S2162" s="9">
        <f>(((K2162/60)/60) / 24) +DATE(1970,1,1)</f>
        <v>41018.711863425924</v>
      </c>
      <c r="T2162" s="9">
        <f>(((J2162/60)/60) /24) +DATE(1970,1,1)</f>
        <v>41048.711863425924</v>
      </c>
      <c r="U2162">
        <f t="shared" si="33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1855</v>
      </c>
      <c r="F2163" s="8">
        <f>ROUND(E2163/D2163*100,0)</f>
        <v>464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>ROUND(E2163/M2163, 2)</f>
        <v>142.69</v>
      </c>
      <c r="Q2163" s="10" t="s">
        <v>8319</v>
      </c>
      <c r="R2163" t="s">
        <v>8324</v>
      </c>
      <c r="S2163" s="9">
        <f>(((K2163/60)/60) / 24) +DATE(1970,1,1)</f>
        <v>42240.852534722217</v>
      </c>
      <c r="T2163" s="9">
        <f>(((J2163/60)/60) /24) +DATE(1970,1,1)</f>
        <v>42270.852534722217</v>
      </c>
      <c r="U2163">
        <f t="shared" si="33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1860</v>
      </c>
      <c r="F2164" s="8">
        <f>ROUND(E2164/D2164*100,0)</f>
        <v>41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>ROUND(E2164/M2164, 2)</f>
        <v>32.07</v>
      </c>
      <c r="Q2164" s="10" t="s">
        <v>8319</v>
      </c>
      <c r="R2164" t="s">
        <v>8324</v>
      </c>
      <c r="S2164" s="9">
        <f>(((K2164/60)/60) / 24) +DATE(1970,1,1)</f>
        <v>41813.766099537039</v>
      </c>
      <c r="T2164" s="9">
        <f>(((J2164/60)/60) /24) +DATE(1970,1,1)</f>
        <v>41844.766099537039</v>
      </c>
      <c r="U2164">
        <f t="shared" si="33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1860</v>
      </c>
      <c r="F2165" s="8">
        <f>ROUND(E2165/D2165*100,0)</f>
        <v>74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>ROUND(E2165/M2165, 2)</f>
        <v>42.27</v>
      </c>
      <c r="Q2165" s="10" t="s">
        <v>8319</v>
      </c>
      <c r="R2165" t="s">
        <v>8324</v>
      </c>
      <c r="S2165" s="9">
        <f>(((K2165/60)/60) / 24) +DATE(1970,1,1)</f>
        <v>42111.899537037039</v>
      </c>
      <c r="T2165" s="9">
        <f>(((J2165/60)/60) /24) +DATE(1970,1,1)</f>
        <v>42163.159722222219</v>
      </c>
      <c r="U2165">
        <f t="shared" si="33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1862</v>
      </c>
      <c r="F2166" s="8">
        <f>ROUND(E2166/D2166*100,0)</f>
        <v>34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>ROUND(E2166/M2166, 2)</f>
        <v>22.43</v>
      </c>
      <c r="Q2166" s="10" t="s">
        <v>8319</v>
      </c>
      <c r="R2166" t="s">
        <v>8324</v>
      </c>
      <c r="S2166" s="9">
        <f>(((K2166/60)/60) / 24) +DATE(1970,1,1)</f>
        <v>42515.71775462963</v>
      </c>
      <c r="T2166" s="9">
        <f>(((J2166/60)/60) /24) +DATE(1970,1,1)</f>
        <v>42546.165972222225</v>
      </c>
      <c r="U2166">
        <f t="shared" si="33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1864</v>
      </c>
      <c r="F2167" s="8">
        <f>ROUND(E2167/D2167*100,0)</f>
        <v>75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>ROUND(E2167/M2167, 2)</f>
        <v>15.93</v>
      </c>
      <c r="Q2167" s="10" t="s">
        <v>8319</v>
      </c>
      <c r="R2167" t="s">
        <v>8324</v>
      </c>
      <c r="S2167" s="9">
        <f>(((K2167/60)/60) / 24) +DATE(1970,1,1)</f>
        <v>42438.667071759264</v>
      </c>
      <c r="T2167" s="9">
        <f>(((J2167/60)/60) /24) +DATE(1970,1,1)</f>
        <v>42468.625405092593</v>
      </c>
      <c r="U2167">
        <f t="shared" si="33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1867</v>
      </c>
      <c r="F2168" s="8">
        <f>ROUND(E2168/D2168*100,0)</f>
        <v>93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>ROUND(E2168/M2168, 2)</f>
        <v>58.34</v>
      </c>
      <c r="Q2168" s="10" t="s">
        <v>8319</v>
      </c>
      <c r="R2168" t="s">
        <v>8324</v>
      </c>
      <c r="S2168" s="9">
        <f>(((K2168/60)/60) / 24) +DATE(1970,1,1)</f>
        <v>41933.838171296295</v>
      </c>
      <c r="T2168" s="9">
        <f>(((J2168/60)/60) /24) +DATE(1970,1,1)</f>
        <v>41978.879837962959</v>
      </c>
      <c r="U2168">
        <f t="shared" si="33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1867</v>
      </c>
      <c r="F2169" s="8">
        <f>ROUND(E2169/D2169*100,0)</f>
        <v>1245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>ROUND(E2169/M2169, 2)</f>
        <v>233.38</v>
      </c>
      <c r="Q2169" s="10" t="s">
        <v>8319</v>
      </c>
      <c r="R2169" t="s">
        <v>8324</v>
      </c>
      <c r="S2169" s="9">
        <f>(((K2169/60)/60) / 24) +DATE(1970,1,1)</f>
        <v>41153.066400462965</v>
      </c>
      <c r="T2169" s="9">
        <f>(((J2169/60)/60) /24) +DATE(1970,1,1)</f>
        <v>41167.066400462965</v>
      </c>
      <c r="U2169">
        <f t="shared" si="33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1870</v>
      </c>
      <c r="F2170" s="8">
        <f>ROUND(E2170/D2170*100,0)</f>
        <v>10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>ROUND(E2170/M2170, 2)</f>
        <v>5.5</v>
      </c>
      <c r="Q2170" s="10" t="s">
        <v>8319</v>
      </c>
      <c r="R2170" t="s">
        <v>8324</v>
      </c>
      <c r="S2170" s="9">
        <f>(((K2170/60)/60) / 24) +DATE(1970,1,1)</f>
        <v>42745.600243055553</v>
      </c>
      <c r="T2170" s="9">
        <f>(((J2170/60)/60) /24) +DATE(1970,1,1)</f>
        <v>42776.208333333328</v>
      </c>
      <c r="U2170">
        <f t="shared" si="33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1870.99</v>
      </c>
      <c r="F2171" s="8">
        <f>ROUND(E2171/D2171*100,0)</f>
        <v>1223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>ROUND(E2171/M2171, 2)</f>
        <v>267.27999999999997</v>
      </c>
      <c r="Q2171" s="10" t="s">
        <v>8319</v>
      </c>
      <c r="R2171" t="s">
        <v>8324</v>
      </c>
      <c r="S2171" s="9">
        <f>(((K2171/60)/60) / 24) +DATE(1970,1,1)</f>
        <v>42793.700821759259</v>
      </c>
      <c r="T2171" s="9">
        <f>(((J2171/60)/60) /24) +DATE(1970,1,1)</f>
        <v>42796.700821759259</v>
      </c>
      <c r="U2171">
        <f t="shared" si="33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1873</v>
      </c>
      <c r="F2172" s="8">
        <f>ROUND(E2172/D2172*100,0)</f>
        <v>535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>ROUND(E2172/M2172, 2)</f>
        <v>98.58</v>
      </c>
      <c r="Q2172" s="10" t="s">
        <v>8319</v>
      </c>
      <c r="R2172" t="s">
        <v>8324</v>
      </c>
      <c r="S2172" s="9">
        <f>(((K2172/60)/60) / 24) +DATE(1970,1,1)</f>
        <v>42198.750254629631</v>
      </c>
      <c r="T2172" s="9">
        <f>(((J2172/60)/60) /24) +DATE(1970,1,1)</f>
        <v>42238.750254629631</v>
      </c>
      <c r="U2172">
        <f t="shared" si="33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1876</v>
      </c>
      <c r="F2173" s="8">
        <f>ROUND(E2173/D2173*100,0)</f>
        <v>47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>ROUND(E2173/M2173, 2)</f>
        <v>39.909999999999997</v>
      </c>
      <c r="Q2173" s="10" t="s">
        <v>8319</v>
      </c>
      <c r="R2173" t="s">
        <v>8324</v>
      </c>
      <c r="S2173" s="9">
        <f>(((K2173/60)/60) / 24) +DATE(1970,1,1)</f>
        <v>42141.95711805555</v>
      </c>
      <c r="T2173" s="9">
        <f>(((J2173/60)/60) /24) +DATE(1970,1,1)</f>
        <v>42177.208333333328</v>
      </c>
      <c r="U2173">
        <f t="shared" si="33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1876</v>
      </c>
      <c r="F2174" s="8">
        <f>ROUND(E2174/D2174*100,0)</f>
        <v>188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>ROUND(E2174/M2174, 2)</f>
        <v>144.31</v>
      </c>
      <c r="Q2174" s="10" t="s">
        <v>8319</v>
      </c>
      <c r="R2174" t="s">
        <v>8324</v>
      </c>
      <c r="S2174" s="9">
        <f>(((K2174/60)/60) / 24) +DATE(1970,1,1)</f>
        <v>42082.580092592587</v>
      </c>
      <c r="T2174" s="9">
        <f>(((J2174/60)/60) /24) +DATE(1970,1,1)</f>
        <v>42112.580092592587</v>
      </c>
      <c r="U2174">
        <f t="shared" si="33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1877</v>
      </c>
      <c r="F2175" s="8">
        <f>ROUND(E2175/D2175*100,0)</f>
        <v>45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>ROUND(E2175/M2175, 2)</f>
        <v>20.86</v>
      </c>
      <c r="Q2175" s="10" t="s">
        <v>8319</v>
      </c>
      <c r="R2175" t="s">
        <v>8324</v>
      </c>
      <c r="S2175" s="9">
        <f>(((K2175/60)/60) / 24) +DATE(1970,1,1)</f>
        <v>41495.692627314813</v>
      </c>
      <c r="T2175" s="9">
        <f>(((J2175/60)/60) /24) +DATE(1970,1,1)</f>
        <v>41527.165972222225</v>
      </c>
      <c r="U2175">
        <f t="shared" si="33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1877</v>
      </c>
      <c r="F2176" s="8">
        <f>ROUND(E2176/D2176*100,0)</f>
        <v>47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>ROUND(E2176/M2176, 2)</f>
        <v>29.79</v>
      </c>
      <c r="Q2176" s="10" t="s">
        <v>8319</v>
      </c>
      <c r="R2176" t="s">
        <v>8324</v>
      </c>
      <c r="S2176" s="9">
        <f>(((K2176/60)/60) / 24) +DATE(1970,1,1)</f>
        <v>42465.542905092589</v>
      </c>
      <c r="T2176" s="9">
        <f>(((J2176/60)/60) /24) +DATE(1970,1,1)</f>
        <v>42495.542905092589</v>
      </c>
      <c r="U2176">
        <f t="shared" si="33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1883.64</v>
      </c>
      <c r="F2177" s="8">
        <f>ROUND(E2177/D2177*100,0)</f>
        <v>269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>ROUND(E2177/M2177, 2)</f>
        <v>72.45</v>
      </c>
      <c r="Q2177" s="10" t="s">
        <v>8319</v>
      </c>
      <c r="R2177" t="s">
        <v>8324</v>
      </c>
      <c r="S2177" s="9">
        <f>(((K2177/60)/60) / 24) +DATE(1970,1,1)</f>
        <v>42565.009097222224</v>
      </c>
      <c r="T2177" s="9">
        <f>(((J2177/60)/60) /24) +DATE(1970,1,1)</f>
        <v>42572.009097222224</v>
      </c>
      <c r="U2177">
        <f t="shared" si="33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1884</v>
      </c>
      <c r="F2178" s="8">
        <f>ROUND(E2178/D2178*100,0)</f>
        <v>38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>ROUND(E2178/M2178, 2)</f>
        <v>26.54</v>
      </c>
      <c r="Q2178" s="10" t="s">
        <v>8319</v>
      </c>
      <c r="R2178" t="s">
        <v>8324</v>
      </c>
      <c r="S2178" s="9">
        <f>(((K2178/60)/60) / 24) +DATE(1970,1,1)</f>
        <v>42096.633206018523</v>
      </c>
      <c r="T2178" s="9">
        <f>(((J2178/60)/60) /24) +DATE(1970,1,1)</f>
        <v>42126.633206018523</v>
      </c>
      <c r="U2178">
        <f t="shared" si="33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1888</v>
      </c>
      <c r="F2179" s="8">
        <f>ROUND(E2179/D2179*100,0)</f>
        <v>76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>ROUND(E2179/M2179, 2)</f>
        <v>49.68</v>
      </c>
      <c r="Q2179" s="10" t="s">
        <v>8319</v>
      </c>
      <c r="R2179" t="s">
        <v>8324</v>
      </c>
      <c r="S2179" s="9">
        <f>(((K2179/60)/60) / 24) +DATE(1970,1,1)</f>
        <v>42502.250775462962</v>
      </c>
      <c r="T2179" s="9">
        <f>(((J2179/60)/60) /24) +DATE(1970,1,1)</f>
        <v>42527.250775462962</v>
      </c>
      <c r="U2179">
        <f t="shared" ref="U2179:U2242" si="3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1897</v>
      </c>
      <c r="F2180" s="8">
        <f>ROUND(E2180/D2180*100,0)</f>
        <v>8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>ROUND(E2180/M2180, 2)</f>
        <v>2.21</v>
      </c>
      <c r="Q2180" s="10" t="s">
        <v>8319</v>
      </c>
      <c r="R2180" t="s">
        <v>8324</v>
      </c>
      <c r="S2180" s="9">
        <f>(((K2180/60)/60) / 24) +DATE(1970,1,1)</f>
        <v>42723.63653935185</v>
      </c>
      <c r="T2180" s="9">
        <f>(((J2180/60)/60) /24) +DATE(1970,1,1)</f>
        <v>42753.63653935185</v>
      </c>
      <c r="U2180">
        <f t="shared" si="3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1908</v>
      </c>
      <c r="F2181" s="8">
        <f>ROUND(E2181/D2181*100,0)</f>
        <v>191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>ROUND(E2181/M2181, 2)</f>
        <v>90.86</v>
      </c>
      <c r="Q2181" s="10" t="s">
        <v>8319</v>
      </c>
      <c r="R2181" t="s">
        <v>8324</v>
      </c>
      <c r="S2181" s="9">
        <f>(((K2181/60)/60) / 24) +DATE(1970,1,1)</f>
        <v>42075.171203703707</v>
      </c>
      <c r="T2181" s="9">
        <f>(((J2181/60)/60) /24) +DATE(1970,1,1)</f>
        <v>42105.171203703707</v>
      </c>
      <c r="U2181">
        <f t="shared" si="3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1910</v>
      </c>
      <c r="F2182" s="8">
        <f>ROUND(E2182/D2182*100,0)</f>
        <v>38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>ROUND(E2182/M2182, 2)</f>
        <v>24.49</v>
      </c>
      <c r="Q2182" s="10" t="s">
        <v>8319</v>
      </c>
      <c r="R2182" t="s">
        <v>8324</v>
      </c>
      <c r="S2182" s="9">
        <f>(((K2182/60)/60) / 24) +DATE(1970,1,1)</f>
        <v>42279.669768518521</v>
      </c>
      <c r="T2182" s="9">
        <f>(((J2182/60)/60) /24) +DATE(1970,1,1)</f>
        <v>42321.711435185185</v>
      </c>
      <c r="U2182">
        <f t="shared" si="3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1913.05</v>
      </c>
      <c r="F2183" s="8">
        <f>ROUND(E2183/D2183*100,0)</f>
        <v>96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>ROUND(E2183/M2183, 2)</f>
        <v>36.1</v>
      </c>
      <c r="Q2183" s="10" t="s">
        <v>8326</v>
      </c>
      <c r="R2183" t="s">
        <v>8325</v>
      </c>
      <c r="S2183" s="9">
        <f>(((K2183/60)/60) / 24) +DATE(1970,1,1)</f>
        <v>42773.005243055552</v>
      </c>
      <c r="T2183" s="9">
        <f>(((J2183/60)/60) /24) +DATE(1970,1,1)</f>
        <v>42787.005243055552</v>
      </c>
      <c r="U2183">
        <f t="shared" si="3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1918</v>
      </c>
      <c r="F2184" s="8">
        <f>ROUND(E2184/D2184*100,0)</f>
        <v>64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>ROUND(E2184/M2184, 2)</f>
        <v>5.39</v>
      </c>
      <c r="Q2184" s="10" t="s">
        <v>8326</v>
      </c>
      <c r="R2184" t="s">
        <v>8325</v>
      </c>
      <c r="S2184" s="9">
        <f>(((K2184/60)/60) / 24) +DATE(1970,1,1)</f>
        <v>41879.900752314818</v>
      </c>
      <c r="T2184" s="9">
        <f>(((J2184/60)/60) /24) +DATE(1970,1,1)</f>
        <v>41914.900752314818</v>
      </c>
      <c r="U2184">
        <f t="shared" si="3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1920</v>
      </c>
      <c r="F2185" s="8">
        <f>ROUND(E2185/D2185*100,0)</f>
        <v>107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>ROUND(E2185/M2185, 2)</f>
        <v>6.88</v>
      </c>
      <c r="Q2185" s="10" t="s">
        <v>8326</v>
      </c>
      <c r="R2185" t="s">
        <v>8325</v>
      </c>
      <c r="S2185" s="9">
        <f>(((K2185/60)/60) / 24) +DATE(1970,1,1)</f>
        <v>42745.365474537044</v>
      </c>
      <c r="T2185" s="9">
        <f>(((J2185/60)/60) /24) +DATE(1970,1,1)</f>
        <v>42775.208333333328</v>
      </c>
      <c r="U2185">
        <f t="shared" si="3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1920</v>
      </c>
      <c r="F2186" s="8">
        <f>ROUND(E2186/D2186*100,0)</f>
        <v>19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>ROUND(E2186/M2186, 2)</f>
        <v>7.22</v>
      </c>
      <c r="Q2186" s="10" t="s">
        <v>8326</v>
      </c>
      <c r="R2186" t="s">
        <v>8325</v>
      </c>
      <c r="S2186" s="9">
        <f>(((K2186/60)/60) / 24) +DATE(1970,1,1)</f>
        <v>42380.690289351856</v>
      </c>
      <c r="T2186" s="9">
        <f>(((J2186/60)/60) /24) +DATE(1970,1,1)</f>
        <v>42394.666666666672</v>
      </c>
      <c r="U2186">
        <f t="shared" si="3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1937</v>
      </c>
      <c r="F2187" s="8">
        <f>ROUND(E2187/D2187*100,0)</f>
        <v>39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>ROUND(E2187/M2187, 2)</f>
        <v>3.11</v>
      </c>
      <c r="Q2187" s="10" t="s">
        <v>8326</v>
      </c>
      <c r="R2187" t="s">
        <v>8325</v>
      </c>
      <c r="S2187" s="9">
        <f>(((K2187/60)/60) / 24) +DATE(1970,1,1)</f>
        <v>41319.349988425929</v>
      </c>
      <c r="T2187" s="9">
        <f>(((J2187/60)/60) /24) +DATE(1970,1,1)</f>
        <v>41359.349988425929</v>
      </c>
      <c r="U2187">
        <f t="shared" si="3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1940</v>
      </c>
      <c r="F2188" s="8">
        <f>ROUND(E2188/D2188*100,0)</f>
        <v>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>ROUND(E2188/M2188, 2)</f>
        <v>4.95</v>
      </c>
      <c r="Q2188" s="10" t="s">
        <v>8326</v>
      </c>
      <c r="R2188" t="s">
        <v>8325</v>
      </c>
      <c r="S2188" s="9">
        <f>(((K2188/60)/60) / 24) +DATE(1970,1,1)</f>
        <v>42583.615081018521</v>
      </c>
      <c r="T2188" s="9">
        <f>(((J2188/60)/60) /24) +DATE(1970,1,1)</f>
        <v>42620.083333333328</v>
      </c>
      <c r="U2188">
        <f t="shared" si="3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1941</v>
      </c>
      <c r="F2189" s="8">
        <f>ROUND(E2189/D2189*100,0)</f>
        <v>10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>ROUND(E2189/M2189, 2)</f>
        <v>0.54</v>
      </c>
      <c r="Q2189" s="10" t="s">
        <v>8326</v>
      </c>
      <c r="R2189" t="s">
        <v>8325</v>
      </c>
      <c r="S2189" s="9">
        <f>(((K2189/60)/60) / 24) +DATE(1970,1,1)</f>
        <v>42068.209097222221</v>
      </c>
      <c r="T2189" s="9">
        <f>(((J2189/60)/60) /24) +DATE(1970,1,1)</f>
        <v>42097.165972222225</v>
      </c>
      <c r="U2189">
        <f t="shared" si="3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1950</v>
      </c>
      <c r="F2190" s="8">
        <f>ROUND(E2190/D2190*100,0)</f>
        <v>35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>ROUND(E2190/M2190, 2)</f>
        <v>3.79</v>
      </c>
      <c r="Q2190" s="10" t="s">
        <v>8326</v>
      </c>
      <c r="R2190" t="s">
        <v>8325</v>
      </c>
      <c r="S2190" s="9">
        <f>(((K2190/60)/60) / 24) +DATE(1970,1,1)</f>
        <v>42633.586122685185</v>
      </c>
      <c r="T2190" s="9">
        <f>(((J2190/60)/60) /24) +DATE(1970,1,1)</f>
        <v>42668.708333333328</v>
      </c>
      <c r="U2190">
        <f t="shared" si="3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1955</v>
      </c>
      <c r="F2191" s="8">
        <f>ROUND(E2191/D2191*100,0)</f>
        <v>163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>ROUND(E2191/M2191, 2)</f>
        <v>22.22</v>
      </c>
      <c r="Q2191" s="10" t="s">
        <v>8326</v>
      </c>
      <c r="R2191" t="s">
        <v>8325</v>
      </c>
      <c r="S2191" s="9">
        <f>(((K2191/60)/60) / 24) +DATE(1970,1,1)</f>
        <v>42467.788194444445</v>
      </c>
      <c r="T2191" s="9">
        <f>(((J2191/60)/60) /24) +DATE(1970,1,1)</f>
        <v>42481.916666666672</v>
      </c>
      <c r="U2191">
        <f t="shared" si="3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1967</v>
      </c>
      <c r="F2192" s="8">
        <f>ROUND(E2192/D2192*100,0)</f>
        <v>10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>ROUND(E2192/M2192, 2)</f>
        <v>3.66</v>
      </c>
      <c r="Q2192" s="10" t="s">
        <v>8326</v>
      </c>
      <c r="R2192" t="s">
        <v>8325</v>
      </c>
      <c r="S2192" s="9">
        <f>(((K2192/60)/60) / 24) +DATE(1970,1,1)</f>
        <v>42417.625046296293</v>
      </c>
      <c r="T2192" s="9">
        <f>(((J2192/60)/60) /24) +DATE(1970,1,1)</f>
        <v>42452.290972222225</v>
      </c>
      <c r="U2192">
        <f t="shared" si="3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1967.76</v>
      </c>
      <c r="F2193" s="8">
        <f>ROUND(E2193/D2193*100,0)</f>
        <v>262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>ROUND(E2193/M2193, 2)</f>
        <v>78.709999999999994</v>
      </c>
      <c r="Q2193" s="10" t="s">
        <v>8326</v>
      </c>
      <c r="R2193" t="s">
        <v>8325</v>
      </c>
      <c r="S2193" s="9">
        <f>(((K2193/60)/60) / 24) +DATE(1970,1,1)</f>
        <v>42768.833645833336</v>
      </c>
      <c r="T2193" s="9">
        <f>(((J2193/60)/60) /24) +DATE(1970,1,1)</f>
        <v>42780.833645833336</v>
      </c>
      <c r="U2193">
        <f t="shared" si="3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1982</v>
      </c>
      <c r="F2194" s="8">
        <f>ROUND(E2194/D2194*100,0)</f>
        <v>17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>ROUND(E2194/M2194, 2)</f>
        <v>0.61</v>
      </c>
      <c r="Q2194" s="10" t="s">
        <v>8326</v>
      </c>
      <c r="R2194" t="s">
        <v>8325</v>
      </c>
      <c r="S2194" s="9">
        <f>(((K2194/60)/60) / 24) +DATE(1970,1,1)</f>
        <v>42691.8512037037</v>
      </c>
      <c r="T2194" s="9">
        <f>(((J2194/60)/60) /24) +DATE(1970,1,1)</f>
        <v>42719.958333333328</v>
      </c>
      <c r="U2194">
        <f t="shared" si="3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1988</v>
      </c>
      <c r="F2195" s="8">
        <f>ROUND(E2195/D2195*100,0)</f>
        <v>13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>ROUND(E2195/M2195, 2)</f>
        <v>2.2200000000000002</v>
      </c>
      <c r="Q2195" s="10" t="s">
        <v>8326</v>
      </c>
      <c r="R2195" t="s">
        <v>8325</v>
      </c>
      <c r="S2195" s="9">
        <f>(((K2195/60)/60) / 24) +DATE(1970,1,1)</f>
        <v>42664.405925925923</v>
      </c>
      <c r="T2195" s="9">
        <f>(((J2195/60)/60) /24) +DATE(1970,1,1)</f>
        <v>42695.207638888889</v>
      </c>
      <c r="U2195">
        <f t="shared" si="3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1993</v>
      </c>
      <c r="F2196" s="8">
        <f>ROUND(E2196/D2196*100,0)</f>
        <v>20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>ROUND(E2196/M2196, 2)</f>
        <v>2.27</v>
      </c>
      <c r="Q2196" s="10" t="s">
        <v>8326</v>
      </c>
      <c r="R2196" t="s">
        <v>8325</v>
      </c>
      <c r="S2196" s="9">
        <f>(((K2196/60)/60) / 24) +DATE(1970,1,1)</f>
        <v>42425.757986111115</v>
      </c>
      <c r="T2196" s="9">
        <f>(((J2196/60)/60) /24) +DATE(1970,1,1)</f>
        <v>42455.716319444444</v>
      </c>
      <c r="U2196">
        <f t="shared" si="3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2000</v>
      </c>
      <c r="F2197" s="8">
        <f>ROUND(E2197/D2197*100,0)</f>
        <v>43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>ROUND(E2197/M2197, 2)</f>
        <v>17.39</v>
      </c>
      <c r="Q2197" s="10" t="s">
        <v>8326</v>
      </c>
      <c r="R2197" t="s">
        <v>8325</v>
      </c>
      <c r="S2197" s="9">
        <f>(((K2197/60)/60) / 24) +DATE(1970,1,1)</f>
        <v>42197.771990740745</v>
      </c>
      <c r="T2197" s="9">
        <f>(((J2197/60)/60) /24) +DATE(1970,1,1)</f>
        <v>42227.771990740745</v>
      </c>
      <c r="U2197">
        <f t="shared" si="3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2000</v>
      </c>
      <c r="F2198" s="8">
        <f>ROUND(E2198/D2198*100,0)</f>
        <v>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>ROUND(E2198/M2198, 2)</f>
        <v>8.5500000000000007</v>
      </c>
      <c r="Q2198" s="10" t="s">
        <v>8326</v>
      </c>
      <c r="R2198" t="s">
        <v>8325</v>
      </c>
      <c r="S2198" s="9">
        <f>(((K2198/60)/60) / 24) +DATE(1970,1,1)</f>
        <v>42675.487291666665</v>
      </c>
      <c r="T2198" s="9">
        <f>(((J2198/60)/60) /24) +DATE(1970,1,1)</f>
        <v>42706.291666666672</v>
      </c>
      <c r="U2198">
        <f t="shared" si="3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2000</v>
      </c>
      <c r="F2199" s="8">
        <f>ROUND(E2199/D2199*100,0)</f>
        <v>7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>ROUND(E2199/M2199, 2)</f>
        <v>0.46</v>
      </c>
      <c r="Q2199" s="10" t="s">
        <v>8326</v>
      </c>
      <c r="R2199" t="s">
        <v>8325</v>
      </c>
      <c r="S2199" s="9">
        <f>(((K2199/60)/60) / 24) +DATE(1970,1,1)</f>
        <v>42033.584016203706</v>
      </c>
      <c r="T2199" s="9">
        <f>(((J2199/60)/60) /24) +DATE(1970,1,1)</f>
        <v>42063.584016203706</v>
      </c>
      <c r="U2199">
        <f t="shared" si="3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2000</v>
      </c>
      <c r="F2200" s="8">
        <f>ROUND(E2200/D2200*100,0)</f>
        <v>5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>ROUND(E2200/M2200, 2)</f>
        <v>3.07</v>
      </c>
      <c r="Q2200" s="10" t="s">
        <v>8326</v>
      </c>
      <c r="R2200" t="s">
        <v>8325</v>
      </c>
      <c r="S2200" s="9">
        <f>(((K2200/60)/60) / 24) +DATE(1970,1,1)</f>
        <v>42292.513888888891</v>
      </c>
      <c r="T2200" s="9">
        <f>(((J2200/60)/60) /24) +DATE(1970,1,1)</f>
        <v>42322.555555555555</v>
      </c>
      <c r="U2200">
        <f t="shared" si="3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2000</v>
      </c>
      <c r="F2201" s="8">
        <f>ROUND(E2201/D2201*100,0)</f>
        <v>22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>ROUND(E2201/M2201, 2)</f>
        <v>7.97</v>
      </c>
      <c r="Q2201" s="10" t="s">
        <v>8326</v>
      </c>
      <c r="R2201" t="s">
        <v>8325</v>
      </c>
      <c r="S2201" s="9">
        <f>(((K2201/60)/60) / 24) +DATE(1970,1,1)</f>
        <v>42262.416643518518</v>
      </c>
      <c r="T2201" s="9">
        <f>(((J2201/60)/60) /24) +DATE(1970,1,1)</f>
        <v>42292.416643518518</v>
      </c>
      <c r="U2201">
        <f t="shared" si="3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2000</v>
      </c>
      <c r="F2202" s="8">
        <f>ROUND(E2202/D2202*100,0)</f>
        <v>100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>ROUND(E2202/M2202, 2)</f>
        <v>7.6</v>
      </c>
      <c r="Q2202" s="10" t="s">
        <v>8326</v>
      </c>
      <c r="R2202" t="s">
        <v>8325</v>
      </c>
      <c r="S2202" s="9">
        <f>(((K2202/60)/60) / 24) +DATE(1970,1,1)</f>
        <v>42163.625787037032</v>
      </c>
      <c r="T2202" s="9">
        <f>(((J2202/60)/60) /24) +DATE(1970,1,1)</f>
        <v>42191.125</v>
      </c>
      <c r="U2202">
        <f t="shared" si="3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2000</v>
      </c>
      <c r="F2203" s="8">
        <f>ROUND(E2203/D2203*100,0)</f>
        <v>1818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>ROUND(E2203/M2203, 2)</f>
        <v>71.430000000000007</v>
      </c>
      <c r="Q2203" s="10" t="s">
        <v>8319</v>
      </c>
      <c r="R2203" t="s">
        <v>8327</v>
      </c>
      <c r="S2203" s="9">
        <f>(((K2203/60)/60) / 24) +DATE(1970,1,1)</f>
        <v>41276.846817129634</v>
      </c>
      <c r="T2203" s="9">
        <f>(((J2203/60)/60) /24) +DATE(1970,1,1)</f>
        <v>41290.846817129634</v>
      </c>
      <c r="U2203">
        <f t="shared" si="3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2000</v>
      </c>
      <c r="F2204" s="8">
        <f>ROUND(E2204/D2204*100,0)</f>
        <v>50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>ROUND(E2204/M2204, 2)</f>
        <v>2.77</v>
      </c>
      <c r="Q2204" s="10" t="s">
        <v>8319</v>
      </c>
      <c r="R2204" t="s">
        <v>8327</v>
      </c>
      <c r="S2204" s="9">
        <f>(((K2204/60)/60) / 24) +DATE(1970,1,1)</f>
        <v>41184.849166666667</v>
      </c>
      <c r="T2204" s="9">
        <f>(((J2204/60)/60) /24) +DATE(1970,1,1)</f>
        <v>41214.849166666667</v>
      </c>
      <c r="U2204">
        <f t="shared" si="3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2000</v>
      </c>
      <c r="F2205" s="8">
        <f>ROUND(E2205/D2205*100,0)</f>
        <v>100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>ROUND(E2205/M2205, 2)</f>
        <v>40</v>
      </c>
      <c r="Q2205" s="10" t="s">
        <v>8319</v>
      </c>
      <c r="R2205" t="s">
        <v>8327</v>
      </c>
      <c r="S2205" s="9">
        <f>(((K2205/60)/60) / 24) +DATE(1970,1,1)</f>
        <v>42241.85974537037</v>
      </c>
      <c r="T2205" s="9">
        <f>(((J2205/60)/60) /24) +DATE(1970,1,1)</f>
        <v>42271.85974537037</v>
      </c>
      <c r="U2205">
        <f t="shared" si="3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2000</v>
      </c>
      <c r="F2206" s="8">
        <f>ROUND(E2206/D2206*100,0)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>ROUND(E2206/M2206, 2)</f>
        <v>27.4</v>
      </c>
      <c r="Q2206" s="10" t="s">
        <v>8319</v>
      </c>
      <c r="R2206" t="s">
        <v>8327</v>
      </c>
      <c r="S2206" s="9">
        <f>(((K2206/60)/60) / 24) +DATE(1970,1,1)</f>
        <v>41312.311562499999</v>
      </c>
      <c r="T2206" s="9">
        <f>(((J2206/60)/60) /24) +DATE(1970,1,1)</f>
        <v>41342.311562499999</v>
      </c>
      <c r="U2206">
        <f t="shared" si="3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2000</v>
      </c>
      <c r="F2207" s="8">
        <f>ROUND(E2207/D2207*100,0)</f>
        <v>267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>ROUND(E2207/M2207, 2)</f>
        <v>74.069999999999993</v>
      </c>
      <c r="Q2207" s="10" t="s">
        <v>8319</v>
      </c>
      <c r="R2207" t="s">
        <v>8327</v>
      </c>
      <c r="S2207" s="9">
        <f>(((K2207/60)/60) / 24) +DATE(1970,1,1)</f>
        <v>41031.82163194444</v>
      </c>
      <c r="T2207" s="9">
        <f>(((J2207/60)/60) /24) +DATE(1970,1,1)</f>
        <v>41061.82163194444</v>
      </c>
      <c r="U2207">
        <f t="shared" si="3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2000</v>
      </c>
      <c r="F2208" s="8">
        <f>ROUND(E2208/D2208*100,0)</f>
        <v>182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>ROUND(E2208/M2208, 2)</f>
        <v>58.82</v>
      </c>
      <c r="Q2208" s="10" t="s">
        <v>8319</v>
      </c>
      <c r="R2208" t="s">
        <v>8327</v>
      </c>
      <c r="S2208" s="9">
        <f>(((K2208/60)/60) / 24) +DATE(1970,1,1)</f>
        <v>40997.257222222222</v>
      </c>
      <c r="T2208" s="9">
        <f>(((J2208/60)/60) /24) +DATE(1970,1,1)</f>
        <v>41015.257222222222</v>
      </c>
      <c r="U2208">
        <f t="shared" si="3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8">
        <f>ROUND(E2209/D2209*100,0)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>ROUND(E2209/M2209, 2)</f>
        <v>285.70999999999998</v>
      </c>
      <c r="Q2209" s="10" t="s">
        <v>8319</v>
      </c>
      <c r="R2209" t="s">
        <v>8327</v>
      </c>
      <c r="S2209" s="9">
        <f>(((K2209/60)/60) / 24) +DATE(1970,1,1)</f>
        <v>41564.194131944445</v>
      </c>
      <c r="T2209" s="9">
        <f>(((J2209/60)/60) /24) +DATE(1970,1,1)</f>
        <v>41594.235798611109</v>
      </c>
      <c r="U2209">
        <f t="shared" si="3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2000.66</v>
      </c>
      <c r="F2210" s="8">
        <f>ROUND(E2210/D2210*100,0)</f>
        <v>200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>ROUND(E2210/M2210, 2)</f>
        <v>83.36</v>
      </c>
      <c r="Q2210" s="10" t="s">
        <v>8319</v>
      </c>
      <c r="R2210" t="s">
        <v>8327</v>
      </c>
      <c r="S2210" s="9">
        <f>(((K2210/60)/60) / 24) +DATE(1970,1,1)</f>
        <v>40946.882245370369</v>
      </c>
      <c r="T2210" s="9">
        <f>(((J2210/60)/60) /24) +DATE(1970,1,1)</f>
        <v>41006.166666666664</v>
      </c>
      <c r="U2210">
        <f t="shared" si="3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2001</v>
      </c>
      <c r="F2211" s="8">
        <f>ROUND(E2211/D2211*100,0)</f>
        <v>400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>ROUND(E2211/M2211, 2)</f>
        <v>133.4</v>
      </c>
      <c r="Q2211" s="10" t="s">
        <v>8319</v>
      </c>
      <c r="R2211" t="s">
        <v>8327</v>
      </c>
      <c r="S2211" s="9">
        <f>(((K2211/60)/60) / 24) +DATE(1970,1,1)</f>
        <v>41732.479675925926</v>
      </c>
      <c r="T2211" s="9">
        <f>(((J2211/60)/60) /24) +DATE(1970,1,1)</f>
        <v>41743.958333333336</v>
      </c>
      <c r="U2211">
        <f t="shared" si="3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2001</v>
      </c>
      <c r="F2212" s="8">
        <f>ROUND(E2212/D2212*100,0)</f>
        <v>50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>ROUND(E2212/M2212, 2)</f>
        <v>27.79</v>
      </c>
      <c r="Q2212" s="10" t="s">
        <v>8319</v>
      </c>
      <c r="R2212" t="s">
        <v>8327</v>
      </c>
      <c r="S2212" s="9">
        <f>(((K2212/60)/60) / 24) +DATE(1970,1,1)</f>
        <v>40956.066087962965</v>
      </c>
      <c r="T2212" s="9">
        <f>(((J2212/60)/60) /24) +DATE(1970,1,1)</f>
        <v>41013.73333333333</v>
      </c>
      <c r="U2212">
        <f t="shared" si="3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2002.22</v>
      </c>
      <c r="F2213" s="8">
        <f>ROUND(E2213/D2213*100,0)</f>
        <v>80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>ROUND(E2213/M2213, 2)</f>
        <v>16.690000000000001</v>
      </c>
      <c r="Q2213" s="10" t="s">
        <v>8319</v>
      </c>
      <c r="R2213" t="s">
        <v>8327</v>
      </c>
      <c r="S2213" s="9">
        <f>(((K2213/60)/60) / 24) +DATE(1970,1,1)</f>
        <v>41716.785011574073</v>
      </c>
      <c r="T2213" s="9">
        <f>(((J2213/60)/60) /24) +DATE(1970,1,1)</f>
        <v>41739.290972222225</v>
      </c>
      <c r="U2213">
        <f t="shared" si="3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2004</v>
      </c>
      <c r="F2214" s="8">
        <f>ROUND(E2214/D2214*100,0)</f>
        <v>33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>ROUND(E2214/M2214, 2)</f>
        <v>16.29</v>
      </c>
      <c r="Q2214" s="10" t="s">
        <v>8319</v>
      </c>
      <c r="R2214" t="s">
        <v>8327</v>
      </c>
      <c r="S2214" s="9">
        <f>(((K2214/60)/60) / 24) +DATE(1970,1,1)</f>
        <v>41548.747418981482</v>
      </c>
      <c r="T2214" s="9">
        <f>(((J2214/60)/60) /24) +DATE(1970,1,1)</f>
        <v>41582.041666666664</v>
      </c>
      <c r="U2214">
        <f t="shared" si="3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2004</v>
      </c>
      <c r="F2215" s="8">
        <f>ROUND(E2215/D2215*100,0)</f>
        <v>40080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>ROUND(E2215/M2215, 2)</f>
        <v>2004</v>
      </c>
      <c r="Q2215" s="10" t="s">
        <v>8319</v>
      </c>
      <c r="R2215" t="s">
        <v>8327</v>
      </c>
      <c r="S2215" s="9">
        <f>(((K2215/60)/60) / 24) +DATE(1970,1,1)</f>
        <v>42109.826145833329</v>
      </c>
      <c r="T2215" s="9">
        <f>(((J2215/60)/60) /24) +DATE(1970,1,1)</f>
        <v>42139.826145833329</v>
      </c>
      <c r="U2215">
        <f t="shared" si="3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2005</v>
      </c>
      <c r="F2216" s="8">
        <f>ROUND(E2216/D2216*100,0)</f>
        <v>334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>ROUND(E2216/M2216, 2)</f>
        <v>83.54</v>
      </c>
      <c r="Q2216" s="10" t="s">
        <v>8319</v>
      </c>
      <c r="R2216" t="s">
        <v>8327</v>
      </c>
      <c r="S2216" s="9">
        <f>(((K2216/60)/60) / 24) +DATE(1970,1,1)</f>
        <v>41646.792222222226</v>
      </c>
      <c r="T2216" s="9">
        <f>(((J2216/60)/60) /24) +DATE(1970,1,1)</f>
        <v>41676.792222222226</v>
      </c>
      <c r="U2216">
        <f t="shared" si="3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2005</v>
      </c>
      <c r="F2217" s="8">
        <f>ROUND(E2217/D2217*100,0)</f>
        <v>365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>ROUND(E2217/M2217, 2)</f>
        <v>60.76</v>
      </c>
      <c r="Q2217" s="10" t="s">
        <v>8319</v>
      </c>
      <c r="R2217" t="s">
        <v>8327</v>
      </c>
      <c r="S2217" s="9">
        <f>(((K2217/60)/60) / 24) +DATE(1970,1,1)</f>
        <v>40958.717268518521</v>
      </c>
      <c r="T2217" s="9">
        <f>(((J2217/60)/60) /24) +DATE(1970,1,1)</f>
        <v>40981.290972222225</v>
      </c>
      <c r="U2217">
        <f t="shared" si="3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2005</v>
      </c>
      <c r="F2218" s="8">
        <f>ROUND(E2218/D2218*100,0)</f>
        <v>668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>ROUND(E2218/M2218, 2)</f>
        <v>143.21</v>
      </c>
      <c r="Q2218" s="10" t="s">
        <v>8319</v>
      </c>
      <c r="R2218" t="s">
        <v>8327</v>
      </c>
      <c r="S2218" s="9">
        <f>(((K2218/60)/60) / 24) +DATE(1970,1,1)</f>
        <v>42194.751678240747</v>
      </c>
      <c r="T2218" s="9">
        <f>(((J2218/60)/60) /24) +DATE(1970,1,1)</f>
        <v>42208.751678240747</v>
      </c>
      <c r="U2218">
        <f t="shared" si="3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2005</v>
      </c>
      <c r="F2219" s="8">
        <f>ROUND(E2219/D2219*100,0)</f>
        <v>477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>ROUND(E2219/M2219, 2)</f>
        <v>222.78</v>
      </c>
      <c r="Q2219" s="10" t="s">
        <v>8319</v>
      </c>
      <c r="R2219" t="s">
        <v>8327</v>
      </c>
      <c r="S2219" s="9">
        <f>(((K2219/60)/60) / 24) +DATE(1970,1,1)</f>
        <v>42299.776770833334</v>
      </c>
      <c r="T2219" s="9">
        <f>(((J2219/60)/60) /24) +DATE(1970,1,1)</f>
        <v>42310.333333333328</v>
      </c>
      <c r="U2219">
        <f t="shared" si="3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2007</v>
      </c>
      <c r="F2220" s="8">
        <f>ROUND(E2220/D2220*100,0)</f>
        <v>100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>ROUND(E2220/M2220, 2)</f>
        <v>26.41</v>
      </c>
      <c r="Q2220" s="10" t="s">
        <v>8319</v>
      </c>
      <c r="R2220" t="s">
        <v>8327</v>
      </c>
      <c r="S2220" s="9">
        <f>(((K2220/60)/60) / 24) +DATE(1970,1,1)</f>
        <v>41127.812303240738</v>
      </c>
      <c r="T2220" s="9">
        <f>(((J2220/60)/60) /24) +DATE(1970,1,1)</f>
        <v>41150</v>
      </c>
      <c r="U2220">
        <f t="shared" si="3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2010</v>
      </c>
      <c r="F2221" s="8">
        <f>ROUND(E2221/D2221*100,0)</f>
        <v>201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>ROUND(E2221/M2221, 2)</f>
        <v>105.79</v>
      </c>
      <c r="Q2221" s="10" t="s">
        <v>8319</v>
      </c>
      <c r="R2221" t="s">
        <v>8327</v>
      </c>
      <c r="S2221" s="9">
        <f>(((K2221/60)/60) / 24) +DATE(1970,1,1)</f>
        <v>42205.718888888892</v>
      </c>
      <c r="T2221" s="9">
        <f>(((J2221/60)/60) /24) +DATE(1970,1,1)</f>
        <v>42235.718888888892</v>
      </c>
      <c r="U2221">
        <f t="shared" si="3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2010</v>
      </c>
      <c r="F2222" s="8">
        <f>ROUND(E2222/D2222*100,0)</f>
        <v>57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>ROUND(E2222/M2222, 2)</f>
        <v>29.13</v>
      </c>
      <c r="Q2222" s="10" t="s">
        <v>8319</v>
      </c>
      <c r="R2222" t="s">
        <v>8327</v>
      </c>
      <c r="S2222" s="9">
        <f>(((K2222/60)/60) / 24) +DATE(1970,1,1)</f>
        <v>41452.060601851852</v>
      </c>
      <c r="T2222" s="9">
        <f>(((J2222/60)/60) /24) +DATE(1970,1,1)</f>
        <v>41482.060601851852</v>
      </c>
      <c r="U2222">
        <f t="shared" si="3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2013.47</v>
      </c>
      <c r="F2223" s="8">
        <f>ROUND(E2223/D2223*100,0)</f>
        <v>27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>ROUND(E2223/M2223, 2)</f>
        <v>9.24</v>
      </c>
      <c r="Q2223" s="10" t="s">
        <v>8326</v>
      </c>
      <c r="R2223" t="s">
        <v>8325</v>
      </c>
      <c r="S2223" s="9">
        <f>(((K2223/60)/60) / 24) +DATE(1970,1,1)</f>
        <v>42452.666770833333</v>
      </c>
      <c r="T2223" s="9">
        <f>(((J2223/60)/60) /24) +DATE(1970,1,1)</f>
        <v>42483</v>
      </c>
      <c r="U2223">
        <f t="shared" si="3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2015</v>
      </c>
      <c r="F2224" s="8">
        <f>ROUND(E2224/D2224*100,0)</f>
        <v>403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>ROUND(E2224/M2224, 2)</f>
        <v>67.17</v>
      </c>
      <c r="Q2224" s="10" t="s">
        <v>8326</v>
      </c>
      <c r="R2224" t="s">
        <v>8325</v>
      </c>
      <c r="S2224" s="9">
        <f>(((K2224/60)/60) / 24) +DATE(1970,1,1)</f>
        <v>40906.787581018521</v>
      </c>
      <c r="T2224" s="9">
        <f>(((J2224/60)/60) /24) +DATE(1970,1,1)</f>
        <v>40936.787581018521</v>
      </c>
      <c r="U2224">
        <f t="shared" si="3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2015</v>
      </c>
      <c r="F2225" s="8">
        <f>ROUND(E2225/D2225*100,0)</f>
        <v>10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>ROUND(E2225/M2225, 2)</f>
        <v>20.149999999999999</v>
      </c>
      <c r="Q2225" s="10" t="s">
        <v>8326</v>
      </c>
      <c r="R2225" t="s">
        <v>8325</v>
      </c>
      <c r="S2225" s="9">
        <f>(((K2225/60)/60) / 24) +DATE(1970,1,1)</f>
        <v>42152.640833333338</v>
      </c>
      <c r="T2225" s="9">
        <f>(((J2225/60)/60) /24) +DATE(1970,1,1)</f>
        <v>42182.640833333338</v>
      </c>
      <c r="U2225">
        <f t="shared" si="3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2015</v>
      </c>
      <c r="F2226" s="8">
        <f>ROUND(E2226/D2226*100,0)</f>
        <v>20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>ROUND(E2226/M2226, 2)</f>
        <v>6.81</v>
      </c>
      <c r="Q2226" s="10" t="s">
        <v>8326</v>
      </c>
      <c r="R2226" t="s">
        <v>8325</v>
      </c>
      <c r="S2226" s="9">
        <f>(((K2226/60)/60) / 24) +DATE(1970,1,1)</f>
        <v>42644.667534722219</v>
      </c>
      <c r="T2226" s="9">
        <f>(((J2226/60)/60) /24) +DATE(1970,1,1)</f>
        <v>42672.791666666672</v>
      </c>
      <c r="U2226">
        <f t="shared" si="3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2015</v>
      </c>
      <c r="F2227" s="8">
        <f>ROUND(E2227/D2227*100,0)</f>
        <v>10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>ROUND(E2227/M2227, 2)</f>
        <v>1.67</v>
      </c>
      <c r="Q2227" s="10" t="s">
        <v>8326</v>
      </c>
      <c r="R2227" t="s">
        <v>8325</v>
      </c>
      <c r="S2227" s="9">
        <f>(((K2227/60)/60) / 24) +DATE(1970,1,1)</f>
        <v>41873.79184027778</v>
      </c>
      <c r="T2227" s="9">
        <f>(((J2227/60)/60) /24) +DATE(1970,1,1)</f>
        <v>41903.79184027778</v>
      </c>
      <c r="U2227">
        <f t="shared" si="3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2015</v>
      </c>
      <c r="F2228" s="8">
        <f>ROUND(E2228/D2228*100,0)</f>
        <v>11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>ROUND(E2228/M2228, 2)</f>
        <v>6.28</v>
      </c>
      <c r="Q2228" s="10" t="s">
        <v>8326</v>
      </c>
      <c r="R2228" t="s">
        <v>8325</v>
      </c>
      <c r="S2228" s="9">
        <f>(((K2228/60)/60) / 24) +DATE(1970,1,1)</f>
        <v>42381.79886574074</v>
      </c>
      <c r="T2228" s="9">
        <f>(((J2228/60)/60) /24) +DATE(1970,1,1)</f>
        <v>42412.207638888889</v>
      </c>
      <c r="U2228">
        <f t="shared" si="3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2020</v>
      </c>
      <c r="F2229" s="8">
        <f>ROUND(E2229/D2229*100,0)</f>
        <v>16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>ROUND(E2229/M2229, 2)</f>
        <v>6.71</v>
      </c>
      <c r="Q2229" s="10" t="s">
        <v>8326</v>
      </c>
      <c r="R2229" t="s">
        <v>8325</v>
      </c>
      <c r="S2229" s="9">
        <f>(((K2229/60)/60) / 24) +DATE(1970,1,1)</f>
        <v>41561.807349537034</v>
      </c>
      <c r="T2229" s="9">
        <f>(((J2229/60)/60) /24) +DATE(1970,1,1)</f>
        <v>41591.849016203705</v>
      </c>
      <c r="U2229">
        <f t="shared" si="3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2020</v>
      </c>
      <c r="F2230" s="8">
        <f>ROUND(E2230/D2230*100,0)</f>
        <v>202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>ROUND(E2230/M2230, 2)</f>
        <v>14.03</v>
      </c>
      <c r="Q2230" s="10" t="s">
        <v>8326</v>
      </c>
      <c r="R2230" t="s">
        <v>8325</v>
      </c>
      <c r="S2230" s="9">
        <f>(((K2230/60)/60) / 24) +DATE(1970,1,1)</f>
        <v>42202.278194444443</v>
      </c>
      <c r="T2230" s="9">
        <f>(((J2230/60)/60) /24) +DATE(1970,1,1)</f>
        <v>42232.278194444443</v>
      </c>
      <c r="U2230">
        <f t="shared" si="3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2020</v>
      </c>
      <c r="F2231" s="8">
        <f>ROUND(E2231/D2231*100,0)</f>
        <v>25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>ROUND(E2231/M2231, 2)</f>
        <v>3.75</v>
      </c>
      <c r="Q2231" s="10" t="s">
        <v>8326</v>
      </c>
      <c r="R2231" t="s">
        <v>8325</v>
      </c>
      <c r="S2231" s="9">
        <f>(((K2231/60)/60) / 24) +DATE(1970,1,1)</f>
        <v>41484.664247685185</v>
      </c>
      <c r="T2231" s="9">
        <f>(((J2231/60)/60) /24) +DATE(1970,1,1)</f>
        <v>41520.166666666664</v>
      </c>
      <c r="U2231">
        <f t="shared" si="3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2020</v>
      </c>
      <c r="F2232" s="8">
        <f>ROUND(E2232/D2232*100,0)</f>
        <v>24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>ROUND(E2232/M2232, 2)</f>
        <v>4.0599999999999996</v>
      </c>
      <c r="Q2232" s="10" t="s">
        <v>8326</v>
      </c>
      <c r="R2232" t="s">
        <v>8325</v>
      </c>
      <c r="S2232" s="9">
        <f>(((K2232/60)/60) / 24) +DATE(1970,1,1)</f>
        <v>41724.881099537037</v>
      </c>
      <c r="T2232" s="9">
        <f>(((J2232/60)/60) /24) +DATE(1970,1,1)</f>
        <v>41754.881099537037</v>
      </c>
      <c r="U2232">
        <f t="shared" si="3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2020</v>
      </c>
      <c r="F2233" s="8">
        <f>ROUND(E2233/D2233*100,0)</f>
        <v>81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>ROUND(E2233/M2233, 2)</f>
        <v>1.81</v>
      </c>
      <c r="Q2233" s="10" t="s">
        <v>8326</v>
      </c>
      <c r="R2233" t="s">
        <v>8325</v>
      </c>
      <c r="S2233" s="9">
        <f>(((K2233/60)/60) / 24) +DATE(1970,1,1)</f>
        <v>41423.910891203705</v>
      </c>
      <c r="T2233" s="9">
        <f>(((J2233/60)/60) /24) +DATE(1970,1,1)</f>
        <v>41450.208333333336</v>
      </c>
      <c r="U2233">
        <f t="shared" si="3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2020</v>
      </c>
      <c r="F2234" s="8">
        <f>ROUND(E2234/D2234*100,0)</f>
        <v>40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>ROUND(E2234/M2234, 2)</f>
        <v>2.04</v>
      </c>
      <c r="Q2234" s="10" t="s">
        <v>8326</v>
      </c>
      <c r="R2234" t="s">
        <v>8325</v>
      </c>
      <c r="S2234" s="9">
        <f>(((K2234/60)/60) / 24) +DATE(1970,1,1)</f>
        <v>41806.794074074074</v>
      </c>
      <c r="T2234" s="9">
        <f>(((J2234/60)/60) /24) +DATE(1970,1,1)</f>
        <v>41839.125</v>
      </c>
      <c r="U2234">
        <f t="shared" si="3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2025</v>
      </c>
      <c r="F2235" s="8">
        <f>ROUND(E2235/D2235*100,0)</f>
        <v>81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>ROUND(E2235/M2235, 2)</f>
        <v>5.18</v>
      </c>
      <c r="Q2235" s="10" t="s">
        <v>8326</v>
      </c>
      <c r="R2235" t="s">
        <v>8325</v>
      </c>
      <c r="S2235" s="9">
        <f>(((K2235/60)/60) / 24) +DATE(1970,1,1)</f>
        <v>42331.378923611104</v>
      </c>
      <c r="T2235" s="9">
        <f>(((J2235/60)/60) /24) +DATE(1970,1,1)</f>
        <v>42352</v>
      </c>
      <c r="U2235">
        <f t="shared" si="3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2025</v>
      </c>
      <c r="F2236" s="8">
        <f>ROUND(E2236/D2236*100,0)</f>
        <v>2025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>ROUND(E2236/M2236, 2)</f>
        <v>72.319999999999993</v>
      </c>
      <c r="Q2236" s="10" t="s">
        <v>8326</v>
      </c>
      <c r="R2236" t="s">
        <v>8325</v>
      </c>
      <c r="S2236" s="9">
        <f>(((K2236/60)/60) / 24) +DATE(1970,1,1)</f>
        <v>42710.824618055558</v>
      </c>
      <c r="T2236" s="9">
        <f>(((J2236/60)/60) /24) +DATE(1970,1,1)</f>
        <v>42740.824618055558</v>
      </c>
      <c r="U2236">
        <f t="shared" si="3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2025</v>
      </c>
      <c r="F2237" s="8">
        <f>ROUND(E2237/D2237*100,0)</f>
        <v>16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>ROUND(E2237/M2237, 2)</f>
        <v>13.78</v>
      </c>
      <c r="Q2237" s="10" t="s">
        <v>8326</v>
      </c>
      <c r="R2237" t="s">
        <v>8325</v>
      </c>
      <c r="S2237" s="9">
        <f>(((K2237/60)/60) / 24) +DATE(1970,1,1)</f>
        <v>42062.022118055553</v>
      </c>
      <c r="T2237" s="9">
        <f>(((J2237/60)/60) /24) +DATE(1970,1,1)</f>
        <v>42091.980451388896</v>
      </c>
      <c r="U2237">
        <f t="shared" si="3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2025</v>
      </c>
      <c r="F2238" s="8">
        <f>ROUND(E2238/D2238*100,0)</f>
        <v>72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>ROUND(E2238/M2238, 2)</f>
        <v>2.98</v>
      </c>
      <c r="Q2238" s="10" t="s">
        <v>8326</v>
      </c>
      <c r="R2238" t="s">
        <v>8325</v>
      </c>
      <c r="S2238" s="9">
        <f>(((K2238/60)/60) / 24) +DATE(1970,1,1)</f>
        <v>42371.617164351846</v>
      </c>
      <c r="T2238" s="9">
        <f>(((J2238/60)/60) /24) +DATE(1970,1,1)</f>
        <v>42401.617164351846</v>
      </c>
      <c r="U2238">
        <f t="shared" si="3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2027</v>
      </c>
      <c r="F2239" s="8">
        <f>ROUND(E2239/D2239*100,0)</f>
        <v>11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>ROUND(E2239/M2239, 2)</f>
        <v>2.06</v>
      </c>
      <c r="Q2239" s="10" t="s">
        <v>8326</v>
      </c>
      <c r="R2239" t="s">
        <v>8325</v>
      </c>
      <c r="S2239" s="9">
        <f>(((K2239/60)/60) / 24) +DATE(1970,1,1)</f>
        <v>41915.003275462965</v>
      </c>
      <c r="T2239" s="9">
        <f>(((J2239/60)/60) /24) +DATE(1970,1,1)</f>
        <v>41955.332638888889</v>
      </c>
      <c r="U2239">
        <f t="shared" si="3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2027</v>
      </c>
      <c r="F2240" s="8">
        <f>ROUND(E2240/D2240*100,0)</f>
        <v>51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>ROUND(E2240/M2240, 2)</f>
        <v>25.66</v>
      </c>
      <c r="Q2240" s="10" t="s">
        <v>8326</v>
      </c>
      <c r="R2240" t="s">
        <v>8325</v>
      </c>
      <c r="S2240" s="9">
        <f>(((K2240/60)/60) / 24) +DATE(1970,1,1)</f>
        <v>42774.621712962966</v>
      </c>
      <c r="T2240" s="9">
        <f>(((J2240/60)/60) /24) +DATE(1970,1,1)</f>
        <v>42804.621712962966</v>
      </c>
      <c r="U2240">
        <f t="shared" si="3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2028</v>
      </c>
      <c r="F2241" s="8">
        <f>ROUND(E2241/D2241*100,0)</f>
        <v>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>ROUND(E2241/M2241, 2)</f>
        <v>4.76</v>
      </c>
      <c r="Q2241" s="10" t="s">
        <v>8326</v>
      </c>
      <c r="R2241" t="s">
        <v>8325</v>
      </c>
      <c r="S2241" s="9">
        <f>(((K2241/60)/60) / 24) +DATE(1970,1,1)</f>
        <v>41572.958495370374</v>
      </c>
      <c r="T2241" s="9">
        <f>(((J2241/60)/60) /24) +DATE(1970,1,1)</f>
        <v>41609.168055555558</v>
      </c>
      <c r="U2241">
        <f t="shared" si="3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2030</v>
      </c>
      <c r="F2242" s="8">
        <f>ROUND(E2242/D2242*100,0)</f>
        <v>41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>ROUND(E2242/M2242, 2)</f>
        <v>21.15</v>
      </c>
      <c r="Q2242" s="10" t="s">
        <v>8326</v>
      </c>
      <c r="R2242" t="s">
        <v>8325</v>
      </c>
      <c r="S2242" s="9">
        <f>(((K2242/60)/60) / 24) +DATE(1970,1,1)</f>
        <v>42452.825740740736</v>
      </c>
      <c r="T2242" s="9">
        <f>(((J2242/60)/60) /24) +DATE(1970,1,1)</f>
        <v>42482.825740740736</v>
      </c>
      <c r="U2242">
        <f t="shared" si="3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2030</v>
      </c>
      <c r="F2243" s="8">
        <f>ROUND(E2243/D2243*100,0)</f>
        <v>203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>ROUND(E2243/M2243, 2)</f>
        <v>12.45</v>
      </c>
      <c r="Q2243" s="10" t="s">
        <v>8326</v>
      </c>
      <c r="R2243" t="s">
        <v>8325</v>
      </c>
      <c r="S2243" s="9">
        <f>(((K2243/60)/60) / 24) +DATE(1970,1,1)</f>
        <v>42766.827546296292</v>
      </c>
      <c r="T2243" s="9">
        <f>(((J2243/60)/60) /24) +DATE(1970,1,1)</f>
        <v>42796.827546296292</v>
      </c>
      <c r="U2243">
        <f t="shared" ref="U2243:U2306" si="35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2031</v>
      </c>
      <c r="F2244" s="8">
        <f>ROUND(E2244/D2244*100,0)</f>
        <v>20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>ROUND(E2244/M2244, 2)</f>
        <v>0.8</v>
      </c>
      <c r="Q2244" s="10" t="s">
        <v>8326</v>
      </c>
      <c r="R2244" t="s">
        <v>8325</v>
      </c>
      <c r="S2244" s="9">
        <f>(((K2244/60)/60) / 24) +DATE(1970,1,1)</f>
        <v>41569.575613425928</v>
      </c>
      <c r="T2244" s="9">
        <f>(((J2244/60)/60) /24) +DATE(1970,1,1)</f>
        <v>41605.126388888886</v>
      </c>
      <c r="U2244">
        <f t="shared" si="35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2033</v>
      </c>
      <c r="F2245" s="8">
        <f>ROUND(E2245/D2245*100,0)</f>
        <v>203300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>ROUND(E2245/M2245, 2)</f>
        <v>1</v>
      </c>
      <c r="Q2245" s="10" t="s">
        <v>8326</v>
      </c>
      <c r="R2245" t="s">
        <v>8325</v>
      </c>
      <c r="S2245" s="9">
        <f>(((K2245/60)/60) / 24) +DATE(1970,1,1)</f>
        <v>42800.751041666663</v>
      </c>
      <c r="T2245" s="9">
        <f>(((J2245/60)/60) /24) +DATE(1970,1,1)</f>
        <v>42807.125</v>
      </c>
      <c r="U2245">
        <f t="shared" si="35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2035</v>
      </c>
      <c r="F2246" s="8">
        <f>ROUND(E2246/D2246*100,0)</f>
        <v>41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>ROUND(E2246/M2246, 2)</f>
        <v>7.02</v>
      </c>
      <c r="Q2246" s="10" t="s">
        <v>8326</v>
      </c>
      <c r="R2246" t="s">
        <v>8325</v>
      </c>
      <c r="S2246" s="9">
        <f>(((K2246/60)/60) / 24) +DATE(1970,1,1)</f>
        <v>42647.818819444445</v>
      </c>
      <c r="T2246" s="9">
        <f>(((J2246/60)/60) /24) +DATE(1970,1,1)</f>
        <v>42659.854166666672</v>
      </c>
      <c r="U2246">
        <f t="shared" si="35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2035</v>
      </c>
      <c r="F2247" s="8">
        <f>ROUND(E2247/D2247*100,0)</f>
        <v>51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>ROUND(E2247/M2247, 2)</f>
        <v>1.03</v>
      </c>
      <c r="Q2247" s="10" t="s">
        <v>8326</v>
      </c>
      <c r="R2247" t="s">
        <v>8325</v>
      </c>
      <c r="S2247" s="9">
        <f>(((K2247/60)/60) / 24) +DATE(1970,1,1)</f>
        <v>41660.708530092597</v>
      </c>
      <c r="T2247" s="9">
        <f>(((J2247/60)/60) /24) +DATE(1970,1,1)</f>
        <v>41691.75</v>
      </c>
      <c r="U2247">
        <f t="shared" si="35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2035.05</v>
      </c>
      <c r="F2248" s="8">
        <f>ROUND(E2248/D2248*100,0)</f>
        <v>81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>ROUND(E2248/M2248, 2)</f>
        <v>35.700000000000003</v>
      </c>
      <c r="Q2248" s="10" t="s">
        <v>8326</v>
      </c>
      <c r="R2248" t="s">
        <v>8325</v>
      </c>
      <c r="S2248" s="9">
        <f>(((K2248/60)/60) / 24) +DATE(1970,1,1)</f>
        <v>42221.79178240741</v>
      </c>
      <c r="T2248" s="9">
        <f>(((J2248/60)/60) /24) +DATE(1970,1,1)</f>
        <v>42251.79178240741</v>
      </c>
      <c r="U2248">
        <f t="shared" si="35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2041</v>
      </c>
      <c r="F2249" s="8">
        <f>ROUND(E2249/D2249*100,0)</f>
        <v>11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>ROUND(E2249/M2249, 2)</f>
        <v>5.37</v>
      </c>
      <c r="Q2249" s="10" t="s">
        <v>8326</v>
      </c>
      <c r="R2249" t="s">
        <v>8325</v>
      </c>
      <c r="S2249" s="9">
        <f>(((K2249/60)/60) / 24) +DATE(1970,1,1)</f>
        <v>42200.666261574079</v>
      </c>
      <c r="T2249" s="9">
        <f>(((J2249/60)/60) /24) +DATE(1970,1,1)</f>
        <v>42214.666261574079</v>
      </c>
      <c r="U2249">
        <f t="shared" si="35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2042</v>
      </c>
      <c r="F2250" s="8">
        <f>ROUND(E2250/D2250*100,0)</f>
        <v>29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>ROUND(E2250/M2250, 2)</f>
        <v>15.95</v>
      </c>
      <c r="Q2250" s="10" t="s">
        <v>8326</v>
      </c>
      <c r="R2250" t="s">
        <v>8325</v>
      </c>
      <c r="S2250" s="9">
        <f>(((K2250/60)/60) / 24) +DATE(1970,1,1)</f>
        <v>42688.875902777778</v>
      </c>
      <c r="T2250" s="9">
        <f>(((J2250/60)/60) /24) +DATE(1970,1,1)</f>
        <v>42718.875902777778</v>
      </c>
      <c r="U2250">
        <f t="shared" si="35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2047</v>
      </c>
      <c r="F2251" s="8">
        <f>ROUND(E2251/D2251*100,0)</f>
        <v>58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>ROUND(E2251/M2251, 2)</f>
        <v>11.37</v>
      </c>
      <c r="Q2251" s="10" t="s">
        <v>8326</v>
      </c>
      <c r="R2251" t="s">
        <v>8325</v>
      </c>
      <c r="S2251" s="9">
        <f>(((K2251/60)/60) / 24) +DATE(1970,1,1)</f>
        <v>41336.703298611108</v>
      </c>
      <c r="T2251" s="9">
        <f>(((J2251/60)/60) /24) +DATE(1970,1,1)</f>
        <v>41366.661631944444</v>
      </c>
      <c r="U2251">
        <f t="shared" si="35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2050</v>
      </c>
      <c r="F2252" s="8">
        <f>ROUND(E2252/D2252*100,0)</f>
        <v>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>ROUND(E2252/M2252, 2)</f>
        <v>3.59</v>
      </c>
      <c r="Q2252" s="10" t="s">
        <v>8326</v>
      </c>
      <c r="R2252" t="s">
        <v>8325</v>
      </c>
      <c r="S2252" s="9">
        <f>(((K2252/60)/60) / 24) +DATE(1970,1,1)</f>
        <v>42677.005474537036</v>
      </c>
      <c r="T2252" s="9">
        <f>(((J2252/60)/60) /24) +DATE(1970,1,1)</f>
        <v>42707.0471412037</v>
      </c>
      <c r="U2252">
        <f t="shared" si="35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2050</v>
      </c>
      <c r="F2253" s="8">
        <f>ROUND(E2253/D2253*100,0)</f>
        <v>24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>ROUND(E2253/M2253, 2)</f>
        <v>4.2699999999999996</v>
      </c>
      <c r="Q2253" s="10" t="s">
        <v>8326</v>
      </c>
      <c r="R2253" t="s">
        <v>8325</v>
      </c>
      <c r="S2253" s="9">
        <f>(((K2253/60)/60) / 24) +DATE(1970,1,1)</f>
        <v>41846.34579861111</v>
      </c>
      <c r="T2253" s="9">
        <f>(((J2253/60)/60) /24) +DATE(1970,1,1)</f>
        <v>41867.34579861111</v>
      </c>
      <c r="U2253">
        <f t="shared" si="35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2050</v>
      </c>
      <c r="F2254" s="8">
        <f>ROUND(E2254/D2254*100,0)</f>
        <v>23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>ROUND(E2254/M2254, 2)</f>
        <v>8.23</v>
      </c>
      <c r="Q2254" s="10" t="s">
        <v>8326</v>
      </c>
      <c r="R2254" t="s">
        <v>8325</v>
      </c>
      <c r="S2254" s="9">
        <f>(((K2254/60)/60) / 24) +DATE(1970,1,1)</f>
        <v>42573.327986111108</v>
      </c>
      <c r="T2254" s="9">
        <f>(((J2254/60)/60) /24) +DATE(1970,1,1)</f>
        <v>42588.327986111108</v>
      </c>
      <c r="U2254">
        <f t="shared" si="35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2050</v>
      </c>
      <c r="F2255" s="8">
        <f>ROUND(E2255/D2255*100,0)</f>
        <v>26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>ROUND(E2255/M2255, 2)</f>
        <v>24.4</v>
      </c>
      <c r="Q2255" s="10" t="s">
        <v>8326</v>
      </c>
      <c r="R2255" t="s">
        <v>8325</v>
      </c>
      <c r="S2255" s="9">
        <f>(((K2255/60)/60) / 24) +DATE(1970,1,1)</f>
        <v>42296.631331018521</v>
      </c>
      <c r="T2255" s="9">
        <f>(((J2255/60)/60) /24) +DATE(1970,1,1)</f>
        <v>42326.672997685186</v>
      </c>
      <c r="U2255">
        <f t="shared" si="35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2052</v>
      </c>
      <c r="F2256" s="8">
        <f>ROUND(E2256/D2256*100,0)</f>
        <v>410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>ROUND(E2256/M2256, 2)</f>
        <v>10.42</v>
      </c>
      <c r="Q2256" s="10" t="s">
        <v>8326</v>
      </c>
      <c r="R2256" t="s">
        <v>8325</v>
      </c>
      <c r="S2256" s="9">
        <f>(((K2256/60)/60) / 24) +DATE(1970,1,1)</f>
        <v>42752.647777777776</v>
      </c>
      <c r="T2256" s="9">
        <f>(((J2256/60)/60) /24) +DATE(1970,1,1)</f>
        <v>42759.647777777776</v>
      </c>
      <c r="U2256">
        <f t="shared" si="35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2053</v>
      </c>
      <c r="F2257" s="8">
        <f>ROUND(E2257/D2257*100,0)</f>
        <v>52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>ROUND(E2257/M2257, 2)</f>
        <v>7.58</v>
      </c>
      <c r="Q2257" s="10" t="s">
        <v>8326</v>
      </c>
      <c r="R2257" t="s">
        <v>8325</v>
      </c>
      <c r="S2257" s="9">
        <f>(((K2257/60)/60) / 24) +DATE(1970,1,1)</f>
        <v>42467.951979166668</v>
      </c>
      <c r="T2257" s="9">
        <f>(((J2257/60)/60) /24) +DATE(1970,1,1)</f>
        <v>42497.951979166668</v>
      </c>
      <c r="U2257">
        <f t="shared" si="35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2053</v>
      </c>
      <c r="F2258" s="8">
        <f>ROUND(E2258/D2258*100,0)</f>
        <v>428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>ROUND(E2258/M2258, 2)</f>
        <v>41.06</v>
      </c>
      <c r="Q2258" s="10" t="s">
        <v>8326</v>
      </c>
      <c r="R2258" t="s">
        <v>8325</v>
      </c>
      <c r="S2258" s="9">
        <f>(((K2258/60)/60) / 24) +DATE(1970,1,1)</f>
        <v>42682.451921296291</v>
      </c>
      <c r="T2258" s="9">
        <f>(((J2258/60)/60) /24) +DATE(1970,1,1)</f>
        <v>42696.451921296291</v>
      </c>
      <c r="U2258">
        <f t="shared" si="35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2055</v>
      </c>
      <c r="F2259" s="8">
        <f>ROUND(E2259/D2259*100,0)</f>
        <v>82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>ROUND(E2259/M2259, 2)</f>
        <v>12.16</v>
      </c>
      <c r="Q2259" s="10" t="s">
        <v>8326</v>
      </c>
      <c r="R2259" t="s">
        <v>8325</v>
      </c>
      <c r="S2259" s="9">
        <f>(((K2259/60)/60) / 24) +DATE(1970,1,1)</f>
        <v>42505.936678240745</v>
      </c>
      <c r="T2259" s="9">
        <f>(((J2259/60)/60) /24) +DATE(1970,1,1)</f>
        <v>42540.958333333328</v>
      </c>
      <c r="U2259">
        <f t="shared" si="35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2055</v>
      </c>
      <c r="F2260" s="8">
        <f>ROUND(E2260/D2260*100,0)</f>
        <v>93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>ROUND(E2260/M2260, 2)</f>
        <v>10.02</v>
      </c>
      <c r="Q2260" s="10" t="s">
        <v>8326</v>
      </c>
      <c r="R2260" t="s">
        <v>8325</v>
      </c>
      <c r="S2260" s="9">
        <f>(((K2260/60)/60) / 24) +DATE(1970,1,1)</f>
        <v>42136.75100694444</v>
      </c>
      <c r="T2260" s="9">
        <f>(((J2260/60)/60) /24) +DATE(1970,1,1)</f>
        <v>42166.75100694444</v>
      </c>
      <c r="U2260">
        <f t="shared" si="35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2056.66</v>
      </c>
      <c r="F2261" s="8">
        <f>ROUND(E2261/D2261*100,0)</f>
        <v>206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>ROUND(E2261/M2261, 2)</f>
        <v>9.98</v>
      </c>
      <c r="Q2261" s="10" t="s">
        <v>8326</v>
      </c>
      <c r="R2261" t="s">
        <v>8325</v>
      </c>
      <c r="S2261" s="9">
        <f>(((K2261/60)/60) / 24) +DATE(1970,1,1)</f>
        <v>42702.804814814815</v>
      </c>
      <c r="T2261" s="9">
        <f>(((J2261/60)/60) /24) +DATE(1970,1,1)</f>
        <v>42712.804814814815</v>
      </c>
      <c r="U2261">
        <f t="shared" si="35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2059</v>
      </c>
      <c r="F2262" s="8">
        <f>ROUND(E2262/D2262*100,0)</f>
        <v>82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>ROUND(E2262/M2262, 2)</f>
        <v>24.51</v>
      </c>
      <c r="Q2262" s="10" t="s">
        <v>8326</v>
      </c>
      <c r="R2262" t="s">
        <v>8325</v>
      </c>
      <c r="S2262" s="9">
        <f>(((K2262/60)/60) / 24) +DATE(1970,1,1)</f>
        <v>41695.016782407409</v>
      </c>
      <c r="T2262" s="9">
        <f>(((J2262/60)/60) /24) +DATE(1970,1,1)</f>
        <v>41724.975115740745</v>
      </c>
      <c r="U2262">
        <f t="shared" si="35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2060</v>
      </c>
      <c r="F2263" s="8">
        <f>ROUND(E2263/D2263*100,0)</f>
        <v>206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>ROUND(E2263/M2263, 2)</f>
        <v>9.81</v>
      </c>
      <c r="Q2263" s="10" t="s">
        <v>8326</v>
      </c>
      <c r="R2263" t="s">
        <v>8325</v>
      </c>
      <c r="S2263" s="9">
        <f>(((K2263/60)/60) / 24) +DATE(1970,1,1)</f>
        <v>42759.724768518514</v>
      </c>
      <c r="T2263" s="9">
        <f>(((J2263/60)/60) /24) +DATE(1970,1,1)</f>
        <v>42780.724768518514</v>
      </c>
      <c r="U2263">
        <f t="shared" si="35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2060</v>
      </c>
      <c r="F2264" s="8">
        <f>ROUND(E2264/D2264*100,0)</f>
        <v>62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>ROUND(E2264/M2264, 2)</f>
        <v>11.38</v>
      </c>
      <c r="Q2264" s="10" t="s">
        <v>8326</v>
      </c>
      <c r="R2264" t="s">
        <v>8325</v>
      </c>
      <c r="S2264" s="9">
        <f>(((K2264/60)/60) / 24) +DATE(1970,1,1)</f>
        <v>41926.585162037038</v>
      </c>
      <c r="T2264" s="9">
        <f>(((J2264/60)/60) /24) +DATE(1970,1,1)</f>
        <v>41961</v>
      </c>
      <c r="U2264">
        <f t="shared" si="35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2063</v>
      </c>
      <c r="F2265" s="8">
        <f>ROUND(E2265/D2265*100,0)</f>
        <v>28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>ROUND(E2265/M2265, 2)</f>
        <v>34.380000000000003</v>
      </c>
      <c r="Q2265" s="10" t="s">
        <v>8326</v>
      </c>
      <c r="R2265" t="s">
        <v>8325</v>
      </c>
      <c r="S2265" s="9">
        <f>(((K2265/60)/60) / 24) +DATE(1970,1,1)</f>
        <v>42014.832326388889</v>
      </c>
      <c r="T2265" s="9">
        <f>(((J2265/60)/60) /24) +DATE(1970,1,1)</f>
        <v>42035.832326388889</v>
      </c>
      <c r="U2265">
        <f t="shared" si="35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2065</v>
      </c>
      <c r="F2266" s="8">
        <f>ROUND(E2266/D2266*100,0)</f>
        <v>34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>ROUND(E2266/M2266, 2)</f>
        <v>4.6399999999999997</v>
      </c>
      <c r="Q2266" s="10" t="s">
        <v>8326</v>
      </c>
      <c r="R2266" t="s">
        <v>8325</v>
      </c>
      <c r="S2266" s="9">
        <f>(((K2266/60)/60) / 24) +DATE(1970,1,1)</f>
        <v>42496.582337962958</v>
      </c>
      <c r="T2266" s="9">
        <f>(((J2266/60)/60) /24) +DATE(1970,1,1)</f>
        <v>42513.125</v>
      </c>
      <c r="U2266">
        <f t="shared" si="35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2065</v>
      </c>
      <c r="F2267" s="8">
        <f>ROUND(E2267/D2267*100,0)</f>
        <v>1033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>ROUND(E2267/M2267, 2)</f>
        <v>121.47</v>
      </c>
      <c r="Q2267" s="10" t="s">
        <v>8326</v>
      </c>
      <c r="R2267" t="s">
        <v>8325</v>
      </c>
      <c r="S2267" s="9">
        <f>(((K2267/60)/60) / 24) +DATE(1970,1,1)</f>
        <v>42689.853090277778</v>
      </c>
      <c r="T2267" s="9">
        <f>(((J2267/60)/60) /24) +DATE(1970,1,1)</f>
        <v>42696.853090277778</v>
      </c>
      <c r="U2267">
        <f t="shared" si="35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2070</v>
      </c>
      <c r="F2268" s="8">
        <f>ROUND(E2268/D2268*100,0)</f>
        <v>138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>ROUND(E2268/M2268, 2)</f>
        <v>10.67</v>
      </c>
      <c r="Q2268" s="10" t="s">
        <v>8326</v>
      </c>
      <c r="R2268" t="s">
        <v>8325</v>
      </c>
      <c r="S2268" s="9">
        <f>(((K2268/60)/60) / 24) +DATE(1970,1,1)</f>
        <v>42469.874907407408</v>
      </c>
      <c r="T2268" s="9">
        <f>(((J2268/60)/60) /24) +DATE(1970,1,1)</f>
        <v>42487.083333333328</v>
      </c>
      <c r="U2268">
        <f t="shared" si="35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2070</v>
      </c>
      <c r="F2269" s="8">
        <f>ROUND(E2269/D2269*100,0)</f>
        <v>10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>ROUND(E2269/M2269, 2)</f>
        <v>5.12</v>
      </c>
      <c r="Q2269" s="10" t="s">
        <v>8326</v>
      </c>
      <c r="R2269" t="s">
        <v>8325</v>
      </c>
      <c r="S2269" s="9">
        <f>(((K2269/60)/60) / 24) +DATE(1970,1,1)</f>
        <v>41968.829826388886</v>
      </c>
      <c r="T2269" s="9">
        <f>(((J2269/60)/60) /24) +DATE(1970,1,1)</f>
        <v>41994.041666666672</v>
      </c>
      <c r="U2269">
        <f t="shared" si="35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2070.5</v>
      </c>
      <c r="F2270" s="8">
        <f>ROUND(E2270/D2270*100,0)</f>
        <v>7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>ROUND(E2270/M2270, 2)</f>
        <v>10.67</v>
      </c>
      <c r="Q2270" s="10" t="s">
        <v>8326</v>
      </c>
      <c r="R2270" t="s">
        <v>8325</v>
      </c>
      <c r="S2270" s="9">
        <f>(((K2270/60)/60) / 24) +DATE(1970,1,1)</f>
        <v>42776.082349537035</v>
      </c>
      <c r="T2270" s="9">
        <f>(((J2270/60)/60) /24) +DATE(1970,1,1)</f>
        <v>42806.082349537035</v>
      </c>
      <c r="U2270">
        <f t="shared" si="35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2073</v>
      </c>
      <c r="F2271" s="8">
        <f>ROUND(E2271/D2271*100,0)</f>
        <v>83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>ROUND(E2271/M2271, 2)</f>
        <v>2.2999999999999998</v>
      </c>
      <c r="Q2271" s="10" t="s">
        <v>8326</v>
      </c>
      <c r="R2271" t="s">
        <v>8325</v>
      </c>
      <c r="S2271" s="9">
        <f>(((K2271/60)/60) / 24) +DATE(1970,1,1)</f>
        <v>42776.704432870371</v>
      </c>
      <c r="T2271" s="9">
        <f>(((J2271/60)/60) /24) +DATE(1970,1,1)</f>
        <v>42801.208333333328</v>
      </c>
      <c r="U2271">
        <f t="shared" si="35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2075</v>
      </c>
      <c r="F2272" s="8">
        <f>ROUND(E2272/D2272*100,0)</f>
        <v>8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>ROUND(E2272/M2272, 2)</f>
        <v>1.24</v>
      </c>
      <c r="Q2272" s="10" t="s">
        <v>8326</v>
      </c>
      <c r="R2272" t="s">
        <v>8325</v>
      </c>
      <c r="S2272" s="9">
        <f>(((K2272/60)/60) / 24) +DATE(1970,1,1)</f>
        <v>42725.869363425925</v>
      </c>
      <c r="T2272" s="9">
        <f>(((J2272/60)/60) /24) +DATE(1970,1,1)</f>
        <v>42745.915972222225</v>
      </c>
      <c r="U2272">
        <f t="shared" si="35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2076</v>
      </c>
      <c r="F2273" s="8">
        <f>ROUND(E2273/D2273*100,0)</f>
        <v>10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>ROUND(E2273/M2273, 2)</f>
        <v>1.56</v>
      </c>
      <c r="Q2273" s="10" t="s">
        <v>8326</v>
      </c>
      <c r="R2273" t="s">
        <v>8325</v>
      </c>
      <c r="S2273" s="9">
        <f>(((K2273/60)/60) / 24) +DATE(1970,1,1)</f>
        <v>42684.000046296293</v>
      </c>
      <c r="T2273" s="9">
        <f>(((J2273/60)/60) /24) +DATE(1970,1,1)</f>
        <v>42714.000046296293</v>
      </c>
      <c r="U2273">
        <f t="shared" si="35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2076</v>
      </c>
      <c r="F2274" s="8">
        <f>ROUND(E2274/D2274*100,0)</f>
        <v>208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>ROUND(E2274/M2274, 2)</f>
        <v>2.2000000000000002</v>
      </c>
      <c r="Q2274" s="10" t="s">
        <v>8326</v>
      </c>
      <c r="R2274" t="s">
        <v>8325</v>
      </c>
      <c r="S2274" s="9">
        <f>(((K2274/60)/60) / 24) +DATE(1970,1,1)</f>
        <v>42315.699490740735</v>
      </c>
      <c r="T2274" s="9">
        <f>(((J2274/60)/60) /24) +DATE(1970,1,1)</f>
        <v>42345.699490740735</v>
      </c>
      <c r="U2274">
        <f t="shared" si="35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2080</v>
      </c>
      <c r="F2275" s="8">
        <f>ROUND(E2275/D2275*100,0)</f>
        <v>83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>ROUND(E2275/M2275, 2)</f>
        <v>14.15</v>
      </c>
      <c r="Q2275" s="10" t="s">
        <v>8326</v>
      </c>
      <c r="R2275" t="s">
        <v>8325</v>
      </c>
      <c r="S2275" s="9">
        <f>(((K2275/60)/60) / 24) +DATE(1970,1,1)</f>
        <v>42781.549097222218</v>
      </c>
      <c r="T2275" s="9">
        <f>(((J2275/60)/60) /24) +DATE(1970,1,1)</f>
        <v>42806.507430555561</v>
      </c>
      <c r="U2275">
        <f t="shared" si="35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2082.25</v>
      </c>
      <c r="F2276" s="8">
        <f>ROUND(E2276/D2276*100,0)</f>
        <v>83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>ROUND(E2276/M2276, 2)</f>
        <v>21.03</v>
      </c>
      <c r="Q2276" s="10" t="s">
        <v>8326</v>
      </c>
      <c r="R2276" t="s">
        <v>8325</v>
      </c>
      <c r="S2276" s="9">
        <f>(((K2276/60)/60) / 24) +DATE(1970,1,1)</f>
        <v>41663.500659722224</v>
      </c>
      <c r="T2276" s="9">
        <f>(((J2276/60)/60) /24) +DATE(1970,1,1)</f>
        <v>41693.500659722224</v>
      </c>
      <c r="U2276">
        <f t="shared" si="35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2086</v>
      </c>
      <c r="F2277" s="8">
        <f>ROUND(E2277/D2277*100,0)</f>
        <v>321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>ROUND(E2277/M2277, 2)</f>
        <v>26.41</v>
      </c>
      <c r="Q2277" s="10" t="s">
        <v>8326</v>
      </c>
      <c r="R2277" t="s">
        <v>8325</v>
      </c>
      <c r="S2277" s="9">
        <f>(((K2277/60)/60) / 24) +DATE(1970,1,1)</f>
        <v>41965.616655092599</v>
      </c>
      <c r="T2277" s="9">
        <f>(((J2277/60)/60) /24) +DATE(1970,1,1)</f>
        <v>41995.616655092599</v>
      </c>
      <c r="U2277">
        <f t="shared" si="35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2087</v>
      </c>
      <c r="F2278" s="8">
        <f>ROUND(E2278/D2278*100,0)</f>
        <v>45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>ROUND(E2278/M2278, 2)</f>
        <v>27.83</v>
      </c>
      <c r="Q2278" s="10" t="s">
        <v>8326</v>
      </c>
      <c r="R2278" t="s">
        <v>8325</v>
      </c>
      <c r="S2278" s="9">
        <f>(((K2278/60)/60) / 24) +DATE(1970,1,1)</f>
        <v>41614.651493055557</v>
      </c>
      <c r="T2278" s="9">
        <f>(((J2278/60)/60) /24) +DATE(1970,1,1)</f>
        <v>41644.651493055557</v>
      </c>
      <c r="U2278">
        <f t="shared" si="35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2093</v>
      </c>
      <c r="F2279" s="8">
        <f>ROUND(E2279/D2279*100,0)</f>
        <v>25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>ROUND(E2279/M2279, 2)</f>
        <v>10.11</v>
      </c>
      <c r="Q2279" s="10" t="s">
        <v>8326</v>
      </c>
      <c r="R2279" t="s">
        <v>8325</v>
      </c>
      <c r="S2279" s="9">
        <f>(((K2279/60)/60) / 24) +DATE(1970,1,1)</f>
        <v>40936.678506944445</v>
      </c>
      <c r="T2279" s="9">
        <f>(((J2279/60)/60) /24) +DATE(1970,1,1)</f>
        <v>40966.678506944445</v>
      </c>
      <c r="U2279">
        <f t="shared" si="35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2095</v>
      </c>
      <c r="F2280" s="8">
        <f>ROUND(E2280/D2280*100,0)</f>
        <v>105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>ROUND(E2280/M2280, 2)</f>
        <v>20.54</v>
      </c>
      <c r="Q2280" s="10" t="s">
        <v>8326</v>
      </c>
      <c r="R2280" t="s">
        <v>8325</v>
      </c>
      <c r="S2280" s="9">
        <f>(((K2280/60)/60) / 24) +DATE(1970,1,1)</f>
        <v>42338.709108796291</v>
      </c>
      <c r="T2280" s="9">
        <f>(((J2280/60)/60) /24) +DATE(1970,1,1)</f>
        <v>42372.957638888889</v>
      </c>
      <c r="U2280">
        <f t="shared" si="35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2095.2600000000002</v>
      </c>
      <c r="F2281" s="8">
        <f>ROUND(E2281/D2281*100,0)</f>
        <v>210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>ROUND(E2281/M2281, 2)</f>
        <v>65.48</v>
      </c>
      <c r="Q2281" s="10" t="s">
        <v>8326</v>
      </c>
      <c r="R2281" t="s">
        <v>8325</v>
      </c>
      <c r="S2281" s="9">
        <f>(((K2281/60)/60) / 24) +DATE(1970,1,1)</f>
        <v>42020.806701388887</v>
      </c>
      <c r="T2281" s="9">
        <f>(((J2281/60)/60) /24) +DATE(1970,1,1)</f>
        <v>42039.166666666672</v>
      </c>
      <c r="U2281">
        <f t="shared" si="35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2100</v>
      </c>
      <c r="F2282" s="8">
        <f>ROUND(E2282/D2282*100,0)</f>
        <v>21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>ROUND(E2282/M2282, 2)</f>
        <v>4.38</v>
      </c>
      <c r="Q2282" s="10" t="s">
        <v>8326</v>
      </c>
      <c r="R2282" t="s">
        <v>8325</v>
      </c>
      <c r="S2282" s="9">
        <f>(((K2282/60)/60) / 24) +DATE(1970,1,1)</f>
        <v>42234.624895833331</v>
      </c>
      <c r="T2282" s="9">
        <f>(((J2282/60)/60) /24) +DATE(1970,1,1)</f>
        <v>42264.624895833331</v>
      </c>
      <c r="U2282">
        <f t="shared" si="35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2100</v>
      </c>
      <c r="F2283" s="8">
        <f>ROUND(E2283/D2283*100,0)</f>
        <v>700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>ROUND(E2283/M2283, 2)</f>
        <v>190.91</v>
      </c>
      <c r="Q2283" s="10" t="s">
        <v>8319</v>
      </c>
      <c r="R2283" t="s">
        <v>8324</v>
      </c>
      <c r="S2283" s="9">
        <f>(((K2283/60)/60) / 24) +DATE(1970,1,1)</f>
        <v>40687.285844907405</v>
      </c>
      <c r="T2283" s="9">
        <f>(((J2283/60)/60) /24) +DATE(1970,1,1)</f>
        <v>40749.284722222219</v>
      </c>
      <c r="U2283">
        <f t="shared" si="35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2100</v>
      </c>
      <c r="F2284" s="8">
        <f>ROUND(E2284/D2284*100,0)</f>
        <v>280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>ROUND(E2284/M2284, 2)</f>
        <v>175</v>
      </c>
      <c r="Q2284" s="10" t="s">
        <v>8319</v>
      </c>
      <c r="R2284" t="s">
        <v>8324</v>
      </c>
      <c r="S2284" s="9">
        <f>(((K2284/60)/60) / 24) +DATE(1970,1,1)</f>
        <v>42323.17460648148</v>
      </c>
      <c r="T2284" s="9">
        <f>(((J2284/60)/60) /24) +DATE(1970,1,1)</f>
        <v>42383.17460648148</v>
      </c>
      <c r="U2284">
        <f t="shared" si="35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2100</v>
      </c>
      <c r="F2285" s="8">
        <f>ROUND(E2285/D2285*100,0)</f>
        <v>70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>ROUND(E2285/M2285, 2)</f>
        <v>43.75</v>
      </c>
      <c r="Q2285" s="10" t="s">
        <v>8319</v>
      </c>
      <c r="R2285" t="s">
        <v>8324</v>
      </c>
      <c r="S2285" s="9">
        <f>(((K2285/60)/60) / 24) +DATE(1970,1,1)</f>
        <v>40978.125046296293</v>
      </c>
      <c r="T2285" s="9">
        <f>(((J2285/60)/60) /24) +DATE(1970,1,1)</f>
        <v>41038.083379629628</v>
      </c>
      <c r="U2285">
        <f t="shared" si="35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2101</v>
      </c>
      <c r="F2286" s="8">
        <f>ROUND(E2286/D2286*100,0)</f>
        <v>35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>ROUND(E2286/M2286, 2)</f>
        <v>35.61</v>
      </c>
      <c r="Q2286" s="10" t="s">
        <v>8319</v>
      </c>
      <c r="R2286" t="s">
        <v>8324</v>
      </c>
      <c r="S2286" s="9">
        <f>(((K2286/60)/60) / 24) +DATE(1970,1,1)</f>
        <v>40585.796817129631</v>
      </c>
      <c r="T2286" s="9">
        <f>(((J2286/60)/60) /24) +DATE(1970,1,1)</f>
        <v>40614.166666666664</v>
      </c>
      <c r="U2286">
        <f t="shared" si="35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2102</v>
      </c>
      <c r="F2287" s="8">
        <f>ROUND(E2287/D2287*100,0)</f>
        <v>70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>ROUND(E2287/M2287, 2)</f>
        <v>26.61</v>
      </c>
      <c r="Q2287" s="10" t="s">
        <v>8319</v>
      </c>
      <c r="R2287" t="s">
        <v>8324</v>
      </c>
      <c r="S2287" s="9">
        <f>(((K2287/60)/60) / 24) +DATE(1970,1,1)</f>
        <v>41059.185682870368</v>
      </c>
      <c r="T2287" s="9">
        <f>(((J2287/60)/60) /24) +DATE(1970,1,1)</f>
        <v>41089.185682870368</v>
      </c>
      <c r="U2287">
        <f t="shared" si="35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2102</v>
      </c>
      <c r="F2288" s="8">
        <f>ROUND(E2288/D2288*100,0)</f>
        <v>140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>ROUND(E2288/M2288, 2)</f>
        <v>150.13999999999999</v>
      </c>
      <c r="Q2288" s="10" t="s">
        <v>8319</v>
      </c>
      <c r="R2288" t="s">
        <v>8324</v>
      </c>
      <c r="S2288" s="9">
        <f>(((K2288/60)/60) / 24) +DATE(1970,1,1)</f>
        <v>41494.963587962964</v>
      </c>
      <c r="T2288" s="9">
        <f>(((J2288/60)/60) /24) +DATE(1970,1,1)</f>
        <v>41523.165972222225</v>
      </c>
      <c r="U2288">
        <f t="shared" si="35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2103</v>
      </c>
      <c r="F2289" s="8">
        <f>ROUND(E2289/D2289*100,0)</f>
        <v>47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>ROUND(E2289/M2289, 2)</f>
        <v>19.84</v>
      </c>
      <c r="Q2289" s="10" t="s">
        <v>8319</v>
      </c>
      <c r="R2289" t="s">
        <v>8324</v>
      </c>
      <c r="S2289" s="9">
        <f>(((K2289/60)/60) / 24) +DATE(1970,1,1)</f>
        <v>41792.667361111111</v>
      </c>
      <c r="T2289" s="9">
        <f>(((J2289/60)/60) /24) +DATE(1970,1,1)</f>
        <v>41813.667361111111</v>
      </c>
      <c r="U2289">
        <f t="shared" si="35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2107</v>
      </c>
      <c r="F2290" s="8">
        <f>ROUND(E2290/D2290*100,0)</f>
        <v>211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>ROUND(E2290/M2290, 2)</f>
        <v>84.28</v>
      </c>
      <c r="Q2290" s="10" t="s">
        <v>8319</v>
      </c>
      <c r="R2290" t="s">
        <v>8324</v>
      </c>
      <c r="S2290" s="9">
        <f>(((K2290/60)/60) / 24) +DATE(1970,1,1)</f>
        <v>41067.827418981484</v>
      </c>
      <c r="T2290" s="9">
        <f>(((J2290/60)/60) /24) +DATE(1970,1,1)</f>
        <v>41086.75</v>
      </c>
      <c r="U2290">
        <f t="shared" si="35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2110</v>
      </c>
      <c r="F2291" s="8">
        <f>ROUND(E2291/D2291*100,0)</f>
        <v>141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>ROUND(E2291/M2291, 2)</f>
        <v>84.4</v>
      </c>
      <c r="Q2291" s="10" t="s">
        <v>8319</v>
      </c>
      <c r="R2291" t="s">
        <v>8324</v>
      </c>
      <c r="S2291" s="9">
        <f>(((K2291/60)/60) / 24) +DATE(1970,1,1)</f>
        <v>41571.998379629629</v>
      </c>
      <c r="T2291" s="9">
        <f>(((J2291/60)/60) /24) +DATE(1970,1,1)</f>
        <v>41614.973611111112</v>
      </c>
      <c r="U2291">
        <f t="shared" si="35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2110.5</v>
      </c>
      <c r="F2292" s="8">
        <f>ROUND(E2292/D2292*100,0)</f>
        <v>141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>ROUND(E2292/M2292, 2)</f>
        <v>72.78</v>
      </c>
      <c r="Q2292" s="10" t="s">
        <v>8319</v>
      </c>
      <c r="R2292" t="s">
        <v>8324</v>
      </c>
      <c r="S2292" s="9">
        <f>(((K2292/60)/60) / 24) +DATE(1970,1,1)</f>
        <v>40070.253819444442</v>
      </c>
      <c r="T2292" s="9">
        <f>(((J2292/60)/60) /24) +DATE(1970,1,1)</f>
        <v>40148.708333333336</v>
      </c>
      <c r="U2292">
        <f t="shared" si="35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2112.9899999999998</v>
      </c>
      <c r="F2293" s="8">
        <f>ROUND(E2293/D2293*100,0)</f>
        <v>85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>ROUND(E2293/M2293, 2)</f>
        <v>49.14</v>
      </c>
      <c r="Q2293" s="10" t="s">
        <v>8319</v>
      </c>
      <c r="R2293" t="s">
        <v>8324</v>
      </c>
      <c r="S2293" s="9">
        <f>(((K2293/60)/60) / 24) +DATE(1970,1,1)</f>
        <v>40987.977060185185</v>
      </c>
      <c r="T2293" s="9">
        <f>(((J2293/60)/60) /24) +DATE(1970,1,1)</f>
        <v>41022.166666666664</v>
      </c>
      <c r="U2293">
        <f t="shared" si="35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2113</v>
      </c>
      <c r="F2294" s="8">
        <f>ROUND(E2294/D2294*100,0)</f>
        <v>106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>ROUND(E2294/M2294, 2)</f>
        <v>45.93</v>
      </c>
      <c r="Q2294" s="10" t="s">
        <v>8319</v>
      </c>
      <c r="R2294" t="s">
        <v>8324</v>
      </c>
      <c r="S2294" s="9">
        <f>(((K2294/60)/60) / 24) +DATE(1970,1,1)</f>
        <v>40987.697638888887</v>
      </c>
      <c r="T2294" s="9">
        <f>(((J2294/60)/60) /24) +DATE(1970,1,1)</f>
        <v>41017.697638888887</v>
      </c>
      <c r="U2294">
        <f t="shared" si="35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2115</v>
      </c>
      <c r="F2295" s="8">
        <f>ROUND(E2295/D2295*100,0)</f>
        <v>249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>ROUND(E2295/M2295, 2)</f>
        <v>78.33</v>
      </c>
      <c r="Q2295" s="10" t="s">
        <v>8319</v>
      </c>
      <c r="R2295" t="s">
        <v>8324</v>
      </c>
      <c r="S2295" s="9">
        <f>(((K2295/60)/60) / 24) +DATE(1970,1,1)</f>
        <v>41151.708321759259</v>
      </c>
      <c r="T2295" s="9">
        <f>(((J2295/60)/60) /24) +DATE(1970,1,1)</f>
        <v>41177.165972222225</v>
      </c>
      <c r="U2295">
        <f t="shared" si="35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2119.9899999999998</v>
      </c>
      <c r="F2296" s="8">
        <f>ROUND(E2296/D2296*100,0)</f>
        <v>42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>ROUND(E2296/M2296, 2)</f>
        <v>18.93</v>
      </c>
      <c r="Q2296" s="10" t="s">
        <v>8319</v>
      </c>
      <c r="R2296" t="s">
        <v>8324</v>
      </c>
      <c r="S2296" s="9">
        <f>(((K2296/60)/60) / 24) +DATE(1970,1,1)</f>
        <v>41264.72314814815</v>
      </c>
      <c r="T2296" s="9">
        <f>(((J2296/60)/60) /24) +DATE(1970,1,1)</f>
        <v>41294.72314814815</v>
      </c>
      <c r="U2296">
        <f t="shared" si="35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2125.9899999999998</v>
      </c>
      <c r="F2297" s="8">
        <f>ROUND(E2297/D2297*100,0)</f>
        <v>177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>ROUND(E2297/M2297, 2)</f>
        <v>62.53</v>
      </c>
      <c r="Q2297" s="10" t="s">
        <v>8319</v>
      </c>
      <c r="R2297" t="s">
        <v>8324</v>
      </c>
      <c r="S2297" s="9">
        <f>(((K2297/60)/60) / 24) +DATE(1970,1,1)</f>
        <v>41270.954351851848</v>
      </c>
      <c r="T2297" s="9">
        <f>(((J2297/60)/60) /24) +DATE(1970,1,1)</f>
        <v>41300.954351851848</v>
      </c>
      <c r="U2297">
        <f t="shared" si="35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2129</v>
      </c>
      <c r="F2298" s="8">
        <f>ROUND(E2298/D2298*100,0)</f>
        <v>30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>ROUND(E2298/M2298, 2)</f>
        <v>14.68</v>
      </c>
      <c r="Q2298" s="10" t="s">
        <v>8319</v>
      </c>
      <c r="R2298" t="s">
        <v>8324</v>
      </c>
      <c r="S2298" s="9">
        <f>(((K2298/60)/60) / 24) +DATE(1970,1,1)</f>
        <v>40927.731782407405</v>
      </c>
      <c r="T2298" s="9">
        <f>(((J2298/60)/60) /24) +DATE(1970,1,1)</f>
        <v>40962.731782407405</v>
      </c>
      <c r="U2298">
        <f t="shared" si="35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2130</v>
      </c>
      <c r="F2299" s="8">
        <f>ROUND(E2299/D2299*100,0)</f>
        <v>213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>ROUND(E2299/M2299, 2)</f>
        <v>112.11</v>
      </c>
      <c r="Q2299" s="10" t="s">
        <v>8319</v>
      </c>
      <c r="R2299" t="s">
        <v>8324</v>
      </c>
      <c r="S2299" s="9">
        <f>(((K2299/60)/60) / 24) +DATE(1970,1,1)</f>
        <v>40948.042233796295</v>
      </c>
      <c r="T2299" s="9">
        <f>(((J2299/60)/60) /24) +DATE(1970,1,1)</f>
        <v>40982.165972222225</v>
      </c>
      <c r="U2299">
        <f t="shared" si="35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2130</v>
      </c>
      <c r="F2300" s="8">
        <f>ROUND(E2300/D2300*100,0)</f>
        <v>7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>ROUND(E2300/M2300, 2)</f>
        <v>7.4</v>
      </c>
      <c r="Q2300" s="10" t="s">
        <v>8319</v>
      </c>
      <c r="R2300" t="s">
        <v>8324</v>
      </c>
      <c r="S2300" s="9">
        <f>(((K2300/60)/60) / 24) +DATE(1970,1,1)</f>
        <v>41694.84065972222</v>
      </c>
      <c r="T2300" s="9">
        <f>(((J2300/60)/60) /24) +DATE(1970,1,1)</f>
        <v>41724.798993055556</v>
      </c>
      <c r="U2300">
        <f t="shared" si="35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2132</v>
      </c>
      <c r="F2301" s="8">
        <f>ROUND(E2301/D2301*100,0)</f>
        <v>711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>ROUND(E2301/M2301, 2)</f>
        <v>152.29</v>
      </c>
      <c r="Q2301" s="10" t="s">
        <v>8319</v>
      </c>
      <c r="R2301" t="s">
        <v>8324</v>
      </c>
      <c r="S2301" s="9">
        <f>(((K2301/60)/60) / 24) +DATE(1970,1,1)</f>
        <v>40565.032511574071</v>
      </c>
      <c r="T2301" s="9">
        <f>(((J2301/60)/60) /24) +DATE(1970,1,1)</f>
        <v>40580.032511574071</v>
      </c>
      <c r="U2301">
        <f t="shared" si="35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2132</v>
      </c>
      <c r="F2302" s="8">
        <f>ROUND(E2302/D2302*100,0)</f>
        <v>267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>ROUND(E2302/M2302, 2)</f>
        <v>304.57</v>
      </c>
      <c r="Q2302" s="10" t="s">
        <v>8319</v>
      </c>
      <c r="R2302" t="s">
        <v>8324</v>
      </c>
      <c r="S2302" s="9">
        <f>(((K2302/60)/60) / 24) +DATE(1970,1,1)</f>
        <v>41074.727037037039</v>
      </c>
      <c r="T2302" s="9">
        <f>(((J2302/60)/60) /24) +DATE(1970,1,1)</f>
        <v>41088.727037037039</v>
      </c>
      <c r="U2302">
        <f t="shared" si="35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2140</v>
      </c>
      <c r="F2303" s="8">
        <f>ROUND(E2303/D2303*100,0)</f>
        <v>43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>ROUND(E2303/M2303, 2)</f>
        <v>10.14</v>
      </c>
      <c r="Q2303" s="10" t="s">
        <v>8319</v>
      </c>
      <c r="R2303" t="s">
        <v>8321</v>
      </c>
      <c r="S2303" s="9">
        <f>(((K2303/60)/60) / 24) +DATE(1970,1,1)</f>
        <v>41416.146944444445</v>
      </c>
      <c r="T2303" s="9">
        <f>(((J2303/60)/60) /24) +DATE(1970,1,1)</f>
        <v>41446.146944444445</v>
      </c>
      <c r="U2303">
        <f t="shared" si="35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2140</v>
      </c>
      <c r="F2304" s="8">
        <f>ROUND(E2304/D2304*100,0)</f>
        <v>93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>ROUND(E2304/M2304, 2)</f>
        <v>25.18</v>
      </c>
      <c r="Q2304" s="10" t="s">
        <v>8319</v>
      </c>
      <c r="R2304" t="s">
        <v>8321</v>
      </c>
      <c r="S2304" s="9">
        <f>(((K2304/60)/60) / 24) +DATE(1970,1,1)</f>
        <v>41605.868449074071</v>
      </c>
      <c r="T2304" s="9">
        <f>(((J2304/60)/60) /24) +DATE(1970,1,1)</f>
        <v>41639.291666666664</v>
      </c>
      <c r="U2304">
        <f t="shared" si="35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2141</v>
      </c>
      <c r="F2305" s="8">
        <f>ROUND(E2305/D2305*100,0)</f>
        <v>33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>ROUND(E2305/M2305, 2)</f>
        <v>20.79</v>
      </c>
      <c r="Q2305" s="10" t="s">
        <v>8319</v>
      </c>
      <c r="R2305" t="s">
        <v>8321</v>
      </c>
      <c r="S2305" s="9">
        <f>(((K2305/60)/60) / 24) +DATE(1970,1,1)</f>
        <v>40850.111064814817</v>
      </c>
      <c r="T2305" s="9">
        <f>(((J2305/60)/60) /24) +DATE(1970,1,1)</f>
        <v>40890.152731481481</v>
      </c>
      <c r="U2305">
        <f t="shared" si="35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2142</v>
      </c>
      <c r="F2306" s="8">
        <f>ROUND(E2306/D2306*100,0)</f>
        <v>36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>ROUND(E2306/M2306, 2)</f>
        <v>18.96</v>
      </c>
      <c r="Q2306" s="10" t="s">
        <v>8319</v>
      </c>
      <c r="R2306" t="s">
        <v>8321</v>
      </c>
      <c r="S2306" s="9">
        <f>(((K2306/60)/60) / 24) +DATE(1970,1,1)</f>
        <v>40502.815868055557</v>
      </c>
      <c r="T2306" s="9">
        <f>(((J2306/60)/60) /24) +DATE(1970,1,1)</f>
        <v>40544.207638888889</v>
      </c>
      <c r="U2306">
        <f t="shared" si="35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2143</v>
      </c>
      <c r="F2307" s="8">
        <f>ROUND(E2307/D2307*100,0)</f>
        <v>12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>ROUND(E2307/M2307, 2)</f>
        <v>12.83</v>
      </c>
      <c r="Q2307" s="10" t="s">
        <v>8319</v>
      </c>
      <c r="R2307" t="s">
        <v>8321</v>
      </c>
      <c r="S2307" s="9">
        <f>(((K2307/60)/60) / 24) +DATE(1970,1,1)</f>
        <v>41834.695277777777</v>
      </c>
      <c r="T2307" s="9">
        <f>(((J2307/60)/60) /24) +DATE(1970,1,1)</f>
        <v>41859.75</v>
      </c>
      <c r="U2307">
        <f t="shared" ref="U2307:U2370" si="36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2144.34</v>
      </c>
      <c r="F2308" s="8">
        <f>ROUND(E2308/D2308*100,0)</f>
        <v>61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>ROUND(E2308/M2308, 2)</f>
        <v>29.37</v>
      </c>
      <c r="Q2308" s="10" t="s">
        <v>8319</v>
      </c>
      <c r="R2308" t="s">
        <v>8321</v>
      </c>
      <c r="S2308" s="9">
        <f>(((K2308/60)/60) / 24) +DATE(1970,1,1)</f>
        <v>40948.16815972222</v>
      </c>
      <c r="T2308" s="9">
        <f>(((J2308/60)/60) /24) +DATE(1970,1,1)</f>
        <v>40978.16815972222</v>
      </c>
      <c r="U2308">
        <f t="shared" si="36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2145</v>
      </c>
      <c r="F2309" s="8">
        <f>ROUND(E2309/D2309*100,0)</f>
        <v>109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>ROUND(E2309/M2309, 2)</f>
        <v>28.6</v>
      </c>
      <c r="Q2309" s="10" t="s">
        <v>8319</v>
      </c>
      <c r="R2309" t="s">
        <v>8321</v>
      </c>
      <c r="S2309" s="9">
        <f>(((K2309/60)/60) / 24) +DATE(1970,1,1)</f>
        <v>41004.802465277775</v>
      </c>
      <c r="T2309" s="9">
        <f>(((J2309/60)/60) /24) +DATE(1970,1,1)</f>
        <v>41034.802407407406</v>
      </c>
      <c r="U2309">
        <f t="shared" si="36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2145.0100000000002</v>
      </c>
      <c r="F2310" s="8">
        <f>ROUND(E2310/D2310*100,0)</f>
        <v>4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>ROUND(E2310/M2310, 2)</f>
        <v>3.49</v>
      </c>
      <c r="Q2310" s="10" t="s">
        <v>8319</v>
      </c>
      <c r="R2310" t="s">
        <v>8321</v>
      </c>
      <c r="S2310" s="9">
        <f>(((K2310/60)/60) / 24) +DATE(1970,1,1)</f>
        <v>41851.962916666671</v>
      </c>
      <c r="T2310" s="9">
        <f>(((J2310/60)/60) /24) +DATE(1970,1,1)</f>
        <v>41880.041666666664</v>
      </c>
      <c r="U2310">
        <f t="shared" si="36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2147</v>
      </c>
      <c r="F2311" s="8">
        <f>ROUND(E2311/D2311*100,0)</f>
        <v>36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>ROUND(E2311/M2311, 2)</f>
        <v>20.07</v>
      </c>
      <c r="Q2311" s="10" t="s">
        <v>8319</v>
      </c>
      <c r="R2311" t="s">
        <v>8321</v>
      </c>
      <c r="S2311" s="9">
        <f>(((K2311/60)/60) / 24) +DATE(1970,1,1)</f>
        <v>41307.987696759257</v>
      </c>
      <c r="T2311" s="9">
        <f>(((J2311/60)/60) /24) +DATE(1970,1,1)</f>
        <v>41342.987696759257</v>
      </c>
      <c r="U2311">
        <f t="shared" si="36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2150.1</v>
      </c>
      <c r="F2312" s="8">
        <f>ROUND(E2312/D2312*100,0)</f>
        <v>12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>ROUND(E2312/M2312, 2)</f>
        <v>1.76</v>
      </c>
      <c r="Q2312" s="10" t="s">
        <v>8319</v>
      </c>
      <c r="R2312" t="s">
        <v>8321</v>
      </c>
      <c r="S2312" s="9">
        <f>(((K2312/60)/60) / 24) +DATE(1970,1,1)</f>
        <v>41324.79415509259</v>
      </c>
      <c r="T2312" s="9">
        <f>(((J2312/60)/60) /24) +DATE(1970,1,1)</f>
        <v>41354.752488425926</v>
      </c>
      <c r="U2312">
        <f t="shared" si="36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2152</v>
      </c>
      <c r="F2313" s="8">
        <f>ROUND(E2313/D2313*100,0)</f>
        <v>24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>ROUND(E2313/M2313, 2)</f>
        <v>20.69</v>
      </c>
      <c r="Q2313" s="10" t="s">
        <v>8319</v>
      </c>
      <c r="R2313" t="s">
        <v>8321</v>
      </c>
      <c r="S2313" s="9">
        <f>(((K2313/60)/60) / 24) +DATE(1970,1,1)</f>
        <v>41736.004502314812</v>
      </c>
      <c r="T2313" s="9">
        <f>(((J2313/60)/60) /24) +DATE(1970,1,1)</f>
        <v>41766.004502314812</v>
      </c>
      <c r="U2313">
        <f t="shared" si="3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2152</v>
      </c>
      <c r="F2314" s="8">
        <f>ROUND(E2314/D2314*100,0)</f>
        <v>72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>ROUND(E2314/M2314, 2)</f>
        <v>27.24</v>
      </c>
      <c r="Q2314" s="10" t="s">
        <v>8319</v>
      </c>
      <c r="R2314" t="s">
        <v>8321</v>
      </c>
      <c r="S2314" s="9">
        <f>(((K2314/60)/60) / 24) +DATE(1970,1,1)</f>
        <v>41716.632847222223</v>
      </c>
      <c r="T2314" s="9">
        <f>(((J2314/60)/60) /24) +DATE(1970,1,1)</f>
        <v>41747.958333333336</v>
      </c>
      <c r="U2314">
        <f t="shared" si="36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2154.66</v>
      </c>
      <c r="F2315" s="8">
        <f>ROUND(E2315/D2315*100,0)</f>
        <v>43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>ROUND(E2315/M2315, 2)</f>
        <v>13.72</v>
      </c>
      <c r="Q2315" s="10" t="s">
        <v>8319</v>
      </c>
      <c r="R2315" t="s">
        <v>8321</v>
      </c>
      <c r="S2315" s="9">
        <f>(((K2315/60)/60) / 24) +DATE(1970,1,1)</f>
        <v>41002.958634259259</v>
      </c>
      <c r="T2315" s="9">
        <f>(((J2315/60)/60) /24) +DATE(1970,1,1)</f>
        <v>41032.958634259259</v>
      </c>
      <c r="U2315">
        <f t="shared" si="36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2155</v>
      </c>
      <c r="F2316" s="8">
        <f>ROUND(E2316/D2316*100,0)</f>
        <v>180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>ROUND(E2316/M2316, 2)</f>
        <v>43.1</v>
      </c>
      <c r="Q2316" s="10" t="s">
        <v>8319</v>
      </c>
      <c r="R2316" t="s">
        <v>8321</v>
      </c>
      <c r="S2316" s="9">
        <f>(((K2316/60)/60) / 24) +DATE(1970,1,1)</f>
        <v>41037.551585648151</v>
      </c>
      <c r="T2316" s="9">
        <f>(((J2316/60)/60) /24) +DATE(1970,1,1)</f>
        <v>41067.551585648151</v>
      </c>
      <c r="U2316">
        <f t="shared" si="36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2156</v>
      </c>
      <c r="F2317" s="8">
        <f>ROUND(E2317/D2317*100,0)</f>
        <v>86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>ROUND(E2317/M2317, 2)</f>
        <v>33.69</v>
      </c>
      <c r="Q2317" s="10" t="s">
        <v>8319</v>
      </c>
      <c r="R2317" t="s">
        <v>8321</v>
      </c>
      <c r="S2317" s="9">
        <f>(((K2317/60)/60) / 24) +DATE(1970,1,1)</f>
        <v>41004.72619212963</v>
      </c>
      <c r="T2317" s="9">
        <f>(((J2317/60)/60) /24) +DATE(1970,1,1)</f>
        <v>41034.72619212963</v>
      </c>
      <c r="U2317">
        <f t="shared" si="3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2159</v>
      </c>
      <c r="F2318" s="8">
        <f>ROUND(E2318/D2318*100,0)</f>
        <v>14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>ROUND(E2318/M2318, 2)</f>
        <v>10.8</v>
      </c>
      <c r="Q2318" s="10" t="s">
        <v>8319</v>
      </c>
      <c r="R2318" t="s">
        <v>8321</v>
      </c>
      <c r="S2318" s="9">
        <f>(((K2318/60)/60) / 24) +DATE(1970,1,1)</f>
        <v>40079.725115740745</v>
      </c>
      <c r="T2318" s="9">
        <f>(((J2318/60)/60) /24) +DATE(1970,1,1)</f>
        <v>40156.76666666667</v>
      </c>
      <c r="U2318">
        <f t="shared" si="3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2160</v>
      </c>
      <c r="F2319" s="8">
        <f>ROUND(E2319/D2319*100,0)</f>
        <v>540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>ROUND(E2319/M2319, 2)</f>
        <v>98.18</v>
      </c>
      <c r="Q2319" s="10" t="s">
        <v>8319</v>
      </c>
      <c r="R2319" t="s">
        <v>8321</v>
      </c>
      <c r="S2319" s="9">
        <f>(((K2319/60)/60) / 24) +DATE(1970,1,1)</f>
        <v>40192.542233796295</v>
      </c>
      <c r="T2319" s="9">
        <f>(((J2319/60)/60) /24) +DATE(1970,1,1)</f>
        <v>40224.208333333336</v>
      </c>
      <c r="U2319">
        <f t="shared" si="3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2161</v>
      </c>
      <c r="F2320" s="8">
        <f>ROUND(E2320/D2320*100,0)</f>
        <v>43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>ROUND(E2320/M2320, 2)</f>
        <v>13.26</v>
      </c>
      <c r="Q2320" s="10" t="s">
        <v>8319</v>
      </c>
      <c r="R2320" t="s">
        <v>8321</v>
      </c>
      <c r="S2320" s="9">
        <f>(((K2320/60)/60) / 24) +DATE(1970,1,1)</f>
        <v>40050.643680555557</v>
      </c>
      <c r="T2320" s="9">
        <f>(((J2320/60)/60) /24) +DATE(1970,1,1)</f>
        <v>40082.165972222225</v>
      </c>
      <c r="U2320">
        <f t="shared" si="3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2170.9899999999998</v>
      </c>
      <c r="F2321" s="8">
        <f>ROUND(E2321/D2321*100,0)</f>
        <v>72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>ROUND(E2321/M2321, 2)</f>
        <v>28.19</v>
      </c>
      <c r="Q2321" s="10" t="s">
        <v>8319</v>
      </c>
      <c r="R2321" t="s">
        <v>8321</v>
      </c>
      <c r="S2321" s="9">
        <f>(((K2321/60)/60) / 24) +DATE(1970,1,1)</f>
        <v>41593.082002314812</v>
      </c>
      <c r="T2321" s="9">
        <f>(((J2321/60)/60) /24) +DATE(1970,1,1)</f>
        <v>41623.082002314812</v>
      </c>
      <c r="U2321">
        <f t="shared" si="3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2175</v>
      </c>
      <c r="F2322" s="8">
        <f>ROUND(E2322/D2322*100,0)</f>
        <v>44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>ROUND(E2322/M2322, 2)</f>
        <v>24.44</v>
      </c>
      <c r="Q2322" s="10" t="s">
        <v>8319</v>
      </c>
      <c r="R2322" t="s">
        <v>8321</v>
      </c>
      <c r="S2322" s="9">
        <f>(((K2322/60)/60) / 24) +DATE(1970,1,1)</f>
        <v>41696.817129629628</v>
      </c>
      <c r="T2322" s="9">
        <f>(((J2322/60)/60) /24) +DATE(1970,1,1)</f>
        <v>41731.775462962964</v>
      </c>
      <c r="U2322">
        <f t="shared" si="3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2180</v>
      </c>
      <c r="F2323" s="8">
        <f>ROUND(E2323/D2323*100,0)</f>
        <v>21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>ROUND(E2323/M2323, 2)</f>
        <v>34.06</v>
      </c>
      <c r="Q2323" s="10" t="s">
        <v>8315</v>
      </c>
      <c r="R2323" t="s">
        <v>8322</v>
      </c>
      <c r="S2323" s="9">
        <f>(((K2323/60)/60) / 24) +DATE(1970,1,1)</f>
        <v>42799.260428240741</v>
      </c>
      <c r="T2323" s="9">
        <f>(((J2323/60)/60) /24) +DATE(1970,1,1)</f>
        <v>42829.21876157407</v>
      </c>
      <c r="U2323">
        <f t="shared" si="3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2182</v>
      </c>
      <c r="F2324" s="8">
        <f>ROUND(E2324/D2324*100,0)</f>
        <v>81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>ROUND(E2324/M2324, 2)</f>
        <v>545.5</v>
      </c>
      <c r="Q2324" s="10" t="s">
        <v>8315</v>
      </c>
      <c r="R2324" t="s">
        <v>8322</v>
      </c>
      <c r="S2324" s="9">
        <f>(((K2324/60)/60) / 24) +DATE(1970,1,1)</f>
        <v>42804.895474537043</v>
      </c>
      <c r="T2324" s="9">
        <f>(((J2324/60)/60) /24) +DATE(1970,1,1)</f>
        <v>42834.853807870371</v>
      </c>
      <c r="U2324">
        <f t="shared" si="3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2182</v>
      </c>
      <c r="F2325" s="8">
        <f>ROUND(E2325/D2325*100,0)</f>
        <v>873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>ROUND(E2325/M2325, 2)</f>
        <v>545.5</v>
      </c>
      <c r="Q2325" s="10" t="s">
        <v>8315</v>
      </c>
      <c r="R2325" t="s">
        <v>8322</v>
      </c>
      <c r="S2325" s="9">
        <f>(((K2325/60)/60) / 24) +DATE(1970,1,1)</f>
        <v>42807.755173611105</v>
      </c>
      <c r="T2325" s="9">
        <f>(((J2325/60)/60) /24) +DATE(1970,1,1)</f>
        <v>42814.755173611105</v>
      </c>
      <c r="U2325">
        <f t="shared" si="3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2191</v>
      </c>
      <c r="F2326" s="8">
        <f>ROUND(E2326/D2326*100,0)</f>
        <v>29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>ROUND(E2326/M2326, 2)</f>
        <v>35.92</v>
      </c>
      <c r="Q2326" s="10" t="s">
        <v>8315</v>
      </c>
      <c r="R2326" t="s">
        <v>8322</v>
      </c>
      <c r="S2326" s="9">
        <f>(((K2326/60)/60) / 24) +DATE(1970,1,1)</f>
        <v>42790.885243055556</v>
      </c>
      <c r="T2326" s="9">
        <f>(((J2326/60)/60) /24) +DATE(1970,1,1)</f>
        <v>42820.843576388885</v>
      </c>
      <c r="U2326">
        <f t="shared" si="3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2191</v>
      </c>
      <c r="F2327" s="8">
        <f>ROUND(E2327/D2327*100,0)</f>
        <v>219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>ROUND(E2327/M2327, 2)</f>
        <v>313</v>
      </c>
      <c r="Q2327" s="10" t="s">
        <v>8315</v>
      </c>
      <c r="R2327" t="s">
        <v>8322</v>
      </c>
      <c r="S2327" s="9">
        <f>(((K2327/60)/60) / 24) +DATE(1970,1,1)</f>
        <v>42794.022349537037</v>
      </c>
      <c r="T2327" s="9">
        <f>(((J2327/60)/60) /24) +DATE(1970,1,1)</f>
        <v>42823.980682870373</v>
      </c>
      <c r="U2327">
        <f t="shared" si="3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2193</v>
      </c>
      <c r="F2328" s="8">
        <f>ROUND(E2328/D2328*100,0)</f>
        <v>15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>ROUND(E2328/M2328, 2)</f>
        <v>2193</v>
      </c>
      <c r="Q2328" s="10" t="s">
        <v>8315</v>
      </c>
      <c r="R2328" t="s">
        <v>8322</v>
      </c>
      <c r="S2328" s="9">
        <f>(((K2328/60)/60) / 24) +DATE(1970,1,1)</f>
        <v>42804.034120370372</v>
      </c>
      <c r="T2328" s="9">
        <f>(((J2328/60)/60) /24) +DATE(1970,1,1)</f>
        <v>42855.708333333328</v>
      </c>
      <c r="U2328">
        <f t="shared" si="3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2195</v>
      </c>
      <c r="F2329" s="8">
        <f>ROUND(E2329/D2329*100,0)</f>
        <v>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>ROUND(E2329/M2329, 2)</f>
        <v>0.65</v>
      </c>
      <c r="Q2329" s="10" t="s">
        <v>8315</v>
      </c>
      <c r="R2329" t="s">
        <v>8322</v>
      </c>
      <c r="S2329" s="9">
        <f>(((K2329/60)/60) / 24) +DATE(1970,1,1)</f>
        <v>41842.917129629634</v>
      </c>
      <c r="T2329" s="9">
        <f>(((J2329/60)/60) /24) +DATE(1970,1,1)</f>
        <v>41877.917129629634</v>
      </c>
      <c r="U2329">
        <f t="shared" si="3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2196</v>
      </c>
      <c r="F2330" s="8">
        <f>ROUND(E2330/D2330*100,0)</f>
        <v>22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>ROUND(E2330/M2330, 2)</f>
        <v>4.09</v>
      </c>
      <c r="Q2330" s="10" t="s">
        <v>8315</v>
      </c>
      <c r="R2330" t="s">
        <v>8322</v>
      </c>
      <c r="S2330" s="9">
        <f>(((K2330/60)/60) / 24) +DATE(1970,1,1)</f>
        <v>42139.781678240746</v>
      </c>
      <c r="T2330" s="9">
        <f>(((J2330/60)/60) /24) +DATE(1970,1,1)</f>
        <v>42169.781678240746</v>
      </c>
      <c r="U2330">
        <f t="shared" si="3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2198</v>
      </c>
      <c r="F2331" s="8">
        <f>ROUND(E2331/D2331*100,0)</f>
        <v>9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>ROUND(E2331/M2331, 2)</f>
        <v>17.579999999999998</v>
      </c>
      <c r="Q2331" s="10" t="s">
        <v>8315</v>
      </c>
      <c r="R2331" t="s">
        <v>8322</v>
      </c>
      <c r="S2331" s="9">
        <f>(((K2331/60)/60) / 24) +DATE(1970,1,1)</f>
        <v>41807.624374999999</v>
      </c>
      <c r="T2331" s="9">
        <f>(((J2331/60)/60) /24) +DATE(1970,1,1)</f>
        <v>41837.624374999999</v>
      </c>
      <c r="U2331">
        <f t="shared" si="3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2200</v>
      </c>
      <c r="F2332" s="8">
        <f>ROUND(E2332/D2332*100,0)</f>
        <v>6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>ROUND(E2332/M2332, 2)</f>
        <v>13.5</v>
      </c>
      <c r="Q2332" s="10" t="s">
        <v>8315</v>
      </c>
      <c r="R2332" t="s">
        <v>8322</v>
      </c>
      <c r="S2332" s="9">
        <f>(((K2332/60)/60) / 24) +DATE(1970,1,1)</f>
        <v>42332.89980324074</v>
      </c>
      <c r="T2332" s="9">
        <f>(((J2332/60)/60) /24) +DATE(1970,1,1)</f>
        <v>42363</v>
      </c>
      <c r="U2332">
        <f t="shared" si="3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2202</v>
      </c>
      <c r="F2333" s="8">
        <f>ROUND(E2333/D2333*100,0)</f>
        <v>28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>ROUND(E2333/M2333, 2)</f>
        <v>7.78</v>
      </c>
      <c r="Q2333" s="10" t="s">
        <v>8315</v>
      </c>
      <c r="R2333" t="s">
        <v>8322</v>
      </c>
      <c r="S2333" s="9">
        <f>(((K2333/60)/60) / 24) +DATE(1970,1,1)</f>
        <v>41839.005671296298</v>
      </c>
      <c r="T2333" s="9">
        <f>(((J2333/60)/60) /24) +DATE(1970,1,1)</f>
        <v>41869.005671296298</v>
      </c>
      <c r="U2333">
        <f t="shared" si="3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2204</v>
      </c>
      <c r="F2334" s="8">
        <f>ROUND(E2334/D2334*100,0)</f>
        <v>9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>ROUND(E2334/M2334, 2)</f>
        <v>6.26</v>
      </c>
      <c r="Q2334" s="10" t="s">
        <v>8315</v>
      </c>
      <c r="R2334" t="s">
        <v>8322</v>
      </c>
      <c r="S2334" s="9">
        <f>(((K2334/60)/60) / 24) +DATE(1970,1,1)</f>
        <v>42011.628136574072</v>
      </c>
      <c r="T2334" s="9">
        <f>(((J2334/60)/60) /24) +DATE(1970,1,1)</f>
        <v>42041.628136574072</v>
      </c>
      <c r="U2334">
        <f t="shared" si="3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2210</v>
      </c>
      <c r="F2335" s="8">
        <f>ROUND(E2335/D2335*100,0)</f>
        <v>368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>ROUND(E2335/M2335, 2)</f>
        <v>23.51</v>
      </c>
      <c r="Q2335" s="10" t="s">
        <v>8315</v>
      </c>
      <c r="R2335" t="s">
        <v>8322</v>
      </c>
      <c r="S2335" s="9">
        <f>(((K2335/60)/60) / 24) +DATE(1970,1,1)</f>
        <v>41767.650347222225</v>
      </c>
      <c r="T2335" s="9">
        <f>(((J2335/60)/60) /24) +DATE(1970,1,1)</f>
        <v>41788.743055555555</v>
      </c>
      <c r="U2335">
        <f t="shared" si="3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2210</v>
      </c>
      <c r="F2336" s="8">
        <f>ROUND(E2336/D2336*100,0)</f>
        <v>55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>ROUND(E2336/M2336, 2)</f>
        <v>32.99</v>
      </c>
      <c r="Q2336" s="10" t="s">
        <v>8315</v>
      </c>
      <c r="R2336" t="s">
        <v>8322</v>
      </c>
      <c r="S2336" s="9">
        <f>(((K2336/60)/60) / 24) +DATE(1970,1,1)</f>
        <v>41918.670115740737</v>
      </c>
      <c r="T2336" s="9">
        <f>(((J2336/60)/60) /24) +DATE(1970,1,1)</f>
        <v>41948.731944444444</v>
      </c>
      <c r="U2336">
        <f t="shared" si="3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2215</v>
      </c>
      <c r="F2337" s="8">
        <f>ROUND(E2337/D2337*100,0)</f>
        <v>9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>ROUND(E2337/M2337, 2)</f>
        <v>10.02</v>
      </c>
      <c r="Q2337" s="10" t="s">
        <v>8315</v>
      </c>
      <c r="R2337" t="s">
        <v>8322</v>
      </c>
      <c r="S2337" s="9">
        <f>(((K2337/60)/60) / 24) +DATE(1970,1,1)</f>
        <v>41771.572256944448</v>
      </c>
      <c r="T2337" s="9">
        <f>(((J2337/60)/60) /24) +DATE(1970,1,1)</f>
        <v>41801.572256944448</v>
      </c>
      <c r="U2337">
        <f t="shared" si="3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2222</v>
      </c>
      <c r="F2338" s="8">
        <f>ROUND(E2338/D2338*100,0)</f>
        <v>11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>ROUND(E2338/M2338, 2)</f>
        <v>1.03</v>
      </c>
      <c r="Q2338" s="10" t="s">
        <v>8315</v>
      </c>
      <c r="R2338" t="s">
        <v>8322</v>
      </c>
      <c r="S2338" s="9">
        <f>(((K2338/60)/60) / 24) +DATE(1970,1,1)</f>
        <v>41666.924710648149</v>
      </c>
      <c r="T2338" s="9">
        <f>(((J2338/60)/60) /24) +DATE(1970,1,1)</f>
        <v>41706.924710648149</v>
      </c>
      <c r="U2338">
        <f t="shared" si="3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2222</v>
      </c>
      <c r="F2339" s="8">
        <f>ROUND(E2339/D2339*100,0)</f>
        <v>19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>ROUND(E2339/M2339, 2)</f>
        <v>12.41</v>
      </c>
      <c r="Q2339" s="10" t="s">
        <v>8315</v>
      </c>
      <c r="R2339" t="s">
        <v>8322</v>
      </c>
      <c r="S2339" s="9">
        <f>(((K2339/60)/60) / 24) +DATE(1970,1,1)</f>
        <v>41786.640543981484</v>
      </c>
      <c r="T2339" s="9">
        <f>(((J2339/60)/60) /24) +DATE(1970,1,1)</f>
        <v>41816.640543981484</v>
      </c>
      <c r="U2339">
        <f t="shared" si="3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2230</v>
      </c>
      <c r="F2340" s="8">
        <f>ROUND(E2340/D2340*100,0)</f>
        <v>15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>ROUND(E2340/M2340, 2)</f>
        <v>18.13</v>
      </c>
      <c r="Q2340" s="10" t="s">
        <v>8315</v>
      </c>
      <c r="R2340" t="s">
        <v>8322</v>
      </c>
      <c r="S2340" s="9">
        <f>(((K2340/60)/60) / 24) +DATE(1970,1,1)</f>
        <v>41789.896805555552</v>
      </c>
      <c r="T2340" s="9">
        <f>(((J2340/60)/60) /24) +DATE(1970,1,1)</f>
        <v>41819.896805555552</v>
      </c>
      <c r="U2340">
        <f t="shared" si="3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2230.4299999999998</v>
      </c>
      <c r="F2341" s="8">
        <f>ROUND(E2341/D2341*100,0)</f>
        <v>9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>ROUND(E2341/M2341, 2)</f>
        <v>2.02</v>
      </c>
      <c r="Q2341" s="10" t="s">
        <v>8315</v>
      </c>
      <c r="R2341" t="s">
        <v>8322</v>
      </c>
      <c r="S2341" s="9">
        <f>(((K2341/60)/60) / 24) +DATE(1970,1,1)</f>
        <v>42692.79987268518</v>
      </c>
      <c r="T2341" s="9">
        <f>(((J2341/60)/60) /24) +DATE(1970,1,1)</f>
        <v>42723.332638888889</v>
      </c>
      <c r="U2341">
        <f t="shared" si="3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2231</v>
      </c>
      <c r="F2342" s="8">
        <f>ROUND(E2342/D2342*100,0)</f>
        <v>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>ROUND(E2342/M2342, 2)</f>
        <v>5.54</v>
      </c>
      <c r="Q2342" s="10" t="s">
        <v>8315</v>
      </c>
      <c r="R2342" t="s">
        <v>8322</v>
      </c>
      <c r="S2342" s="9">
        <f>(((K2342/60)/60) / 24) +DATE(1970,1,1)</f>
        <v>42643.642800925925</v>
      </c>
      <c r="T2342" s="9">
        <f>(((J2342/60)/60) /24) +DATE(1970,1,1)</f>
        <v>42673.642800925925</v>
      </c>
      <c r="U2342">
        <f t="shared" si="3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2245</v>
      </c>
      <c r="F2343" s="8">
        <f>ROUND(E2343/D2343*100,0)</f>
        <v>45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t="e">
        <f>ROUND(E2343/M2343, 2)</f>
        <v>#DIV/0!</v>
      </c>
      <c r="Q2343" s="10" t="s">
        <v>8313</v>
      </c>
      <c r="R2343" t="s">
        <v>8323</v>
      </c>
      <c r="S2343" s="9">
        <f>(((K2343/60)/60) / 24) +DATE(1970,1,1)</f>
        <v>42167.813703703709</v>
      </c>
      <c r="T2343" s="9">
        <f>(((J2343/60)/60) /24) +DATE(1970,1,1)</f>
        <v>42197.813703703709</v>
      </c>
      <c r="U2343">
        <f t="shared" si="3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2249</v>
      </c>
      <c r="F2344" s="8">
        <f>ROUND(E2344/D2344*100,0)</f>
        <v>41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t="e">
        <f>ROUND(E2344/M2344, 2)</f>
        <v>#DIV/0!</v>
      </c>
      <c r="Q2344" s="10" t="s">
        <v>8313</v>
      </c>
      <c r="R2344" t="s">
        <v>8323</v>
      </c>
      <c r="S2344" s="9">
        <f>(((K2344/60)/60) / 24) +DATE(1970,1,1)</f>
        <v>41897.702199074076</v>
      </c>
      <c r="T2344" s="9">
        <f>(((J2344/60)/60) /24) +DATE(1970,1,1)</f>
        <v>41918.208333333336</v>
      </c>
      <c r="U2344">
        <f t="shared" si="3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2257</v>
      </c>
      <c r="F2345" s="8">
        <f>ROUND(E2345/D2345*100,0)</f>
        <v>23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>ROUND(E2345/M2345, 2)</f>
        <v>2257</v>
      </c>
      <c r="Q2345" s="10" t="s">
        <v>8313</v>
      </c>
      <c r="R2345" t="s">
        <v>8323</v>
      </c>
      <c r="S2345" s="9">
        <f>(((K2345/60)/60) / 24) +DATE(1970,1,1)</f>
        <v>42327.825289351851</v>
      </c>
      <c r="T2345" s="9">
        <f>(((J2345/60)/60) /24) +DATE(1970,1,1)</f>
        <v>42377.82430555555</v>
      </c>
      <c r="U2345">
        <f t="shared" si="3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2265</v>
      </c>
      <c r="F2346" s="8">
        <f>ROUND(E2346/D2346*100,0)</f>
        <v>227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>ROUND(E2346/M2346, 2)</f>
        <v>2265</v>
      </c>
      <c r="Q2346" s="10" t="s">
        <v>8313</v>
      </c>
      <c r="R2346" t="s">
        <v>8323</v>
      </c>
      <c r="S2346" s="9">
        <f>(((K2346/60)/60) / 24) +DATE(1970,1,1)</f>
        <v>42515.727650462963</v>
      </c>
      <c r="T2346" s="9">
        <f>(((J2346/60)/60) /24) +DATE(1970,1,1)</f>
        <v>42545.727650462963</v>
      </c>
      <c r="U2346">
        <f t="shared" si="3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2270.37</v>
      </c>
      <c r="F2347" s="8">
        <f>ROUND(E2347/D2347*100,0)</f>
        <v>76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t="e">
        <f>ROUND(E2347/M2347, 2)</f>
        <v>#DIV/0!</v>
      </c>
      <c r="Q2347" s="10" t="s">
        <v>8313</v>
      </c>
      <c r="R2347" t="s">
        <v>8323</v>
      </c>
      <c r="S2347" s="9">
        <f>(((K2347/60)/60) / 24) +DATE(1970,1,1)</f>
        <v>42060.001805555556</v>
      </c>
      <c r="T2347" s="9">
        <f>(((J2347/60)/60) /24) +DATE(1970,1,1)</f>
        <v>42094.985416666663</v>
      </c>
      <c r="U2347">
        <f t="shared" si="3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2280</v>
      </c>
      <c r="F2348" s="8">
        <f>ROUND(E2348/D2348*100,0)</f>
        <v>4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>ROUND(E2348/M2348, 2)</f>
        <v>760</v>
      </c>
      <c r="Q2348" s="10" t="s">
        <v>8313</v>
      </c>
      <c r="R2348" t="s">
        <v>8323</v>
      </c>
      <c r="S2348" s="9">
        <f>(((K2348/60)/60) / 24) +DATE(1970,1,1)</f>
        <v>42615.79896990741</v>
      </c>
      <c r="T2348" s="9">
        <f>(((J2348/60)/60) /24) +DATE(1970,1,1)</f>
        <v>42660.79896990741</v>
      </c>
      <c r="U2348">
        <f t="shared" si="3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2282</v>
      </c>
      <c r="F2349" s="8">
        <f>ROUND(E2349/D2349*100,0)</f>
        <v>228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>ROUND(E2349/M2349, 2)</f>
        <v>2282</v>
      </c>
      <c r="Q2349" s="10" t="s">
        <v>8313</v>
      </c>
      <c r="R2349" t="s">
        <v>8323</v>
      </c>
      <c r="S2349" s="9">
        <f>(((K2349/60)/60) / 24) +DATE(1970,1,1)</f>
        <v>42577.607361111113</v>
      </c>
      <c r="T2349" s="9">
        <f>(((J2349/60)/60) /24) +DATE(1970,1,1)</f>
        <v>42607.607361111113</v>
      </c>
      <c r="U2349">
        <f t="shared" si="3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2286</v>
      </c>
      <c r="F2350" s="8">
        <f>ROUND(E2350/D2350*100,0)</f>
        <v>3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>ROUND(E2350/M2350, 2)</f>
        <v>457.2</v>
      </c>
      <c r="Q2350" s="10" t="s">
        <v>8313</v>
      </c>
      <c r="R2350" t="s">
        <v>8323</v>
      </c>
      <c r="S2350" s="9">
        <f>(((K2350/60)/60) / 24) +DATE(1970,1,1)</f>
        <v>42360.932152777779</v>
      </c>
      <c r="T2350" s="9">
        <f>(((J2350/60)/60) /24) +DATE(1970,1,1)</f>
        <v>42420.932152777779</v>
      </c>
      <c r="U2350">
        <f t="shared" si="3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2287</v>
      </c>
      <c r="F2351" s="8">
        <f>ROUND(E2351/D2351*100,0)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t="e">
        <f>ROUND(E2351/M2351, 2)</f>
        <v>#DIV/0!</v>
      </c>
      <c r="Q2351" s="10" t="s">
        <v>8313</v>
      </c>
      <c r="R2351" t="s">
        <v>8323</v>
      </c>
      <c r="S2351" s="9">
        <f>(((K2351/60)/60) / 24) +DATE(1970,1,1)</f>
        <v>42198.775787037041</v>
      </c>
      <c r="T2351" s="9">
        <f>(((J2351/60)/60) /24) +DATE(1970,1,1)</f>
        <v>42227.775787037041</v>
      </c>
      <c r="U2351">
        <f t="shared" si="3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2290</v>
      </c>
      <c r="F2352" s="8">
        <f>ROUND(E2352/D2352*100,0)</f>
        <v>5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t="e">
        <f>ROUND(E2352/M2352, 2)</f>
        <v>#DIV/0!</v>
      </c>
      <c r="Q2352" s="10" t="s">
        <v>8313</v>
      </c>
      <c r="R2352" t="s">
        <v>8323</v>
      </c>
      <c r="S2352" s="9">
        <f>(((K2352/60)/60) / 24) +DATE(1970,1,1)</f>
        <v>42708.842245370368</v>
      </c>
      <c r="T2352" s="9">
        <f>(((J2352/60)/60) /24) +DATE(1970,1,1)</f>
        <v>42738.842245370368</v>
      </c>
      <c r="U2352">
        <f t="shared" si="3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2291</v>
      </c>
      <c r="F2353" s="8">
        <f>ROUND(E2353/D2353*100,0)</f>
        <v>12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>ROUND(E2353/M2353, 2)</f>
        <v>327.29000000000002</v>
      </c>
      <c r="Q2353" s="10" t="s">
        <v>8313</v>
      </c>
      <c r="R2353" t="s">
        <v>8323</v>
      </c>
      <c r="S2353" s="9">
        <f>(((K2353/60)/60) / 24) +DATE(1970,1,1)</f>
        <v>42094.101145833338</v>
      </c>
      <c r="T2353" s="9">
        <f>(((J2353/60)/60) /24) +DATE(1970,1,1)</f>
        <v>42124.101145833338</v>
      </c>
      <c r="U2353">
        <f t="shared" si="3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2296</v>
      </c>
      <c r="F2354" s="8">
        <f>ROUND(E2354/D2354*100,0)</f>
        <v>115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t="e">
        <f>ROUND(E2354/M2354, 2)</f>
        <v>#DIV/0!</v>
      </c>
      <c r="Q2354" s="10" t="s">
        <v>8313</v>
      </c>
      <c r="R2354" t="s">
        <v>8323</v>
      </c>
      <c r="S2354" s="9">
        <f>(((K2354/60)/60) / 24) +DATE(1970,1,1)</f>
        <v>42101.633703703701</v>
      </c>
      <c r="T2354" s="9">
        <f>(((J2354/60)/60) /24) +DATE(1970,1,1)</f>
        <v>42161.633703703701</v>
      </c>
      <c r="U2354">
        <f t="shared" si="3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2298</v>
      </c>
      <c r="F2355" s="8">
        <f>ROUND(E2355/D2355*100,0)</f>
        <v>230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t="e">
        <f>ROUND(E2355/M2355, 2)</f>
        <v>#DIV/0!</v>
      </c>
      <c r="Q2355" s="10" t="s">
        <v>8313</v>
      </c>
      <c r="R2355" t="s">
        <v>8323</v>
      </c>
      <c r="S2355" s="9">
        <f>(((K2355/60)/60) / 24) +DATE(1970,1,1)</f>
        <v>42103.676180555558</v>
      </c>
      <c r="T2355" s="9">
        <f>(((J2355/60)/60) /24) +DATE(1970,1,1)</f>
        <v>42115.676180555558</v>
      </c>
      <c r="U2355">
        <f t="shared" si="3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2299</v>
      </c>
      <c r="F2356" s="8">
        <f>ROUND(E2356/D2356*100,0)</f>
        <v>7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>ROUND(E2356/M2356, 2)</f>
        <v>2299</v>
      </c>
      <c r="Q2356" s="10" t="s">
        <v>8313</v>
      </c>
      <c r="R2356" t="s">
        <v>8323</v>
      </c>
      <c r="S2356" s="9">
        <f>(((K2356/60)/60) / 24) +DATE(1970,1,1)</f>
        <v>41954.722916666666</v>
      </c>
      <c r="T2356" s="9">
        <f>(((J2356/60)/60) /24) +DATE(1970,1,1)</f>
        <v>42014.722916666666</v>
      </c>
      <c r="U2356">
        <f t="shared" si="3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2300</v>
      </c>
      <c r="F2357" s="8">
        <f>ROUND(E2357/D2357*100,0)</f>
        <v>29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>ROUND(E2357/M2357, 2)</f>
        <v>1150</v>
      </c>
      <c r="Q2357" s="10" t="s">
        <v>8313</v>
      </c>
      <c r="R2357" t="s">
        <v>8323</v>
      </c>
      <c r="S2357" s="9">
        <f>(((K2357/60)/60) / 24) +DATE(1970,1,1)</f>
        <v>42096.918240740735</v>
      </c>
      <c r="T2357" s="9">
        <f>(((J2357/60)/60) /24) +DATE(1970,1,1)</f>
        <v>42126.918240740735</v>
      </c>
      <c r="U2357">
        <f t="shared" si="3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2300</v>
      </c>
      <c r="F2358" s="8">
        <f>ROUND(E2358/D2358*100,0)</f>
        <v>23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t="e">
        <f>ROUND(E2358/M2358, 2)</f>
        <v>#DIV/0!</v>
      </c>
      <c r="Q2358" s="10" t="s">
        <v>8313</v>
      </c>
      <c r="R2358" t="s">
        <v>8323</v>
      </c>
      <c r="S2358" s="9">
        <f>(((K2358/60)/60) / 24) +DATE(1970,1,1)</f>
        <v>42130.78361111111</v>
      </c>
      <c r="T2358" s="9">
        <f>(((J2358/60)/60) /24) +DATE(1970,1,1)</f>
        <v>42160.78361111111</v>
      </c>
      <c r="U2358">
        <f t="shared" si="3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2305</v>
      </c>
      <c r="F2359" s="8">
        <f>ROUND(E2359/D2359*100,0)</f>
        <v>9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t="e">
        <f>ROUND(E2359/M2359, 2)</f>
        <v>#DIV/0!</v>
      </c>
      <c r="Q2359" s="10" t="s">
        <v>8313</v>
      </c>
      <c r="R2359" t="s">
        <v>8323</v>
      </c>
      <c r="S2359" s="9">
        <f>(((K2359/60)/60) / 24) +DATE(1970,1,1)</f>
        <v>42264.620115740734</v>
      </c>
      <c r="T2359" s="9">
        <f>(((J2359/60)/60) /24) +DATE(1970,1,1)</f>
        <v>42294.620115740734</v>
      </c>
      <c r="U2359">
        <f t="shared" si="3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2311</v>
      </c>
      <c r="F2360" s="8">
        <f>ROUND(E2360/D2360*100,0)</f>
        <v>154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t="e">
        <f>ROUND(E2360/M2360, 2)</f>
        <v>#DIV/0!</v>
      </c>
      <c r="Q2360" s="10" t="s">
        <v>8313</v>
      </c>
      <c r="R2360" t="s">
        <v>8323</v>
      </c>
      <c r="S2360" s="9">
        <f>(((K2360/60)/60) / 24) +DATE(1970,1,1)</f>
        <v>41978.930972222224</v>
      </c>
      <c r="T2360" s="9">
        <f>(((J2360/60)/60) /24) +DATE(1970,1,1)</f>
        <v>42035.027083333334</v>
      </c>
      <c r="U2360">
        <f t="shared" si="3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2319</v>
      </c>
      <c r="F2361" s="8">
        <f>ROUND(E2361/D2361*100,0)</f>
        <v>31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>ROUND(E2361/M2361, 2)</f>
        <v>773</v>
      </c>
      <c r="Q2361" s="10" t="s">
        <v>8313</v>
      </c>
      <c r="R2361" t="s">
        <v>8323</v>
      </c>
      <c r="S2361" s="9">
        <f>(((K2361/60)/60) / 24) +DATE(1970,1,1)</f>
        <v>42159.649583333332</v>
      </c>
      <c r="T2361" s="9">
        <f>(((J2361/60)/60) /24) +DATE(1970,1,1)</f>
        <v>42219.649583333332</v>
      </c>
      <c r="U2361">
        <f t="shared" si="3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2321</v>
      </c>
      <c r="F2362" s="8">
        <f>ROUND(E2362/D2362*100,0)</f>
        <v>46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>ROUND(E2362/M2362, 2)</f>
        <v>2321</v>
      </c>
      <c r="Q2362" s="10" t="s">
        <v>8313</v>
      </c>
      <c r="R2362" t="s">
        <v>8323</v>
      </c>
      <c r="S2362" s="9">
        <f>(((K2362/60)/60) / 24) +DATE(1970,1,1)</f>
        <v>42377.70694444445</v>
      </c>
      <c r="T2362" s="9">
        <f>(((J2362/60)/60) /24) +DATE(1970,1,1)</f>
        <v>42407.70694444445</v>
      </c>
      <c r="U2362">
        <f t="shared" si="3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2325</v>
      </c>
      <c r="F2363" s="8">
        <f>ROUND(E2363/D2363*100,0)</f>
        <v>1163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t="e">
        <f>ROUND(E2363/M2363, 2)</f>
        <v>#DIV/0!</v>
      </c>
      <c r="Q2363" s="10" t="s">
        <v>8313</v>
      </c>
      <c r="R2363" t="s">
        <v>8323</v>
      </c>
      <c r="S2363" s="9">
        <f>(((K2363/60)/60) / 24) +DATE(1970,1,1)</f>
        <v>42466.858888888892</v>
      </c>
      <c r="T2363" s="9">
        <f>(((J2363/60)/60) /24) +DATE(1970,1,1)</f>
        <v>42490.916666666672</v>
      </c>
      <c r="U2363">
        <f t="shared" si="3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2325</v>
      </c>
      <c r="F2364" s="8">
        <f>ROUND(E2364/D2364*100,0)</f>
        <v>554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>ROUND(E2364/M2364, 2)</f>
        <v>1162.5</v>
      </c>
      <c r="Q2364" s="10" t="s">
        <v>8313</v>
      </c>
      <c r="R2364" t="s">
        <v>8323</v>
      </c>
      <c r="S2364" s="9">
        <f>(((K2364/60)/60) / 24) +DATE(1970,1,1)</f>
        <v>41954.688310185185</v>
      </c>
      <c r="T2364" s="9">
        <f>(((J2364/60)/60) /24) +DATE(1970,1,1)</f>
        <v>41984.688310185185</v>
      </c>
      <c r="U2364">
        <f t="shared" si="3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2331</v>
      </c>
      <c r="F2365" s="8">
        <f>ROUND(E2365/D2365*100,0)</f>
        <v>1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t="e">
        <f>ROUND(E2365/M2365, 2)</f>
        <v>#DIV/0!</v>
      </c>
      <c r="Q2365" s="10" t="s">
        <v>8313</v>
      </c>
      <c r="R2365" t="s">
        <v>8323</v>
      </c>
      <c r="S2365" s="9">
        <f>(((K2365/60)/60) / 24) +DATE(1970,1,1)</f>
        <v>42322.011574074073</v>
      </c>
      <c r="T2365" s="9">
        <f>(((J2365/60)/60) /24) +DATE(1970,1,1)</f>
        <v>42367.011574074073</v>
      </c>
      <c r="U2365">
        <f t="shared" si="3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2333</v>
      </c>
      <c r="F2366" s="8">
        <f>ROUND(E2366/D2366*100,0)</f>
        <v>1823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t="e">
        <f>ROUND(E2366/M2366, 2)</f>
        <v>#DIV/0!</v>
      </c>
      <c r="Q2366" s="10" t="s">
        <v>8313</v>
      </c>
      <c r="R2366" t="s">
        <v>8323</v>
      </c>
      <c r="S2366" s="9">
        <f>(((K2366/60)/60) / 24) +DATE(1970,1,1)</f>
        <v>42248.934675925921</v>
      </c>
      <c r="T2366" s="9">
        <f>(((J2366/60)/60) /24) +DATE(1970,1,1)</f>
        <v>42303.934675925921</v>
      </c>
      <c r="U2366">
        <f t="shared" si="3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2335</v>
      </c>
      <c r="F2367" s="8">
        <f>ROUND(E2367/D2367*100,0)</f>
        <v>234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t="e">
        <f>ROUND(E2367/M2367, 2)</f>
        <v>#DIV/0!</v>
      </c>
      <c r="Q2367" s="10" t="s">
        <v>8313</v>
      </c>
      <c r="R2367" t="s">
        <v>8323</v>
      </c>
      <c r="S2367" s="9">
        <f>(((K2367/60)/60) / 24) +DATE(1970,1,1)</f>
        <v>42346.736400462964</v>
      </c>
      <c r="T2367" s="9">
        <f>(((J2367/60)/60) /24) +DATE(1970,1,1)</f>
        <v>42386.958333333328</v>
      </c>
      <c r="U2367">
        <f t="shared" si="3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2336</v>
      </c>
      <c r="F2368" s="8">
        <f>ROUND(E2368/D2368*100,0)</f>
        <v>9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>ROUND(E2368/M2368, 2)</f>
        <v>86.52</v>
      </c>
      <c r="Q2368" s="10" t="s">
        <v>8313</v>
      </c>
      <c r="R2368" t="s">
        <v>8323</v>
      </c>
      <c r="S2368" s="9">
        <f>(((K2368/60)/60) / 24) +DATE(1970,1,1)</f>
        <v>42268.531631944439</v>
      </c>
      <c r="T2368" s="9">
        <f>(((J2368/60)/60) /24) +DATE(1970,1,1)</f>
        <v>42298.531631944439</v>
      </c>
      <c r="U2368">
        <f t="shared" si="3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2340</v>
      </c>
      <c r="F2369" s="8">
        <f>ROUND(E2369/D2369*100,0)</f>
        <v>5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>ROUND(E2369/M2369, 2)</f>
        <v>167.14</v>
      </c>
      <c r="Q2369" s="10" t="s">
        <v>8313</v>
      </c>
      <c r="R2369" t="s">
        <v>8323</v>
      </c>
      <c r="S2369" s="9">
        <f>(((K2369/60)/60) / 24) +DATE(1970,1,1)</f>
        <v>42425.970092592594</v>
      </c>
      <c r="T2369" s="9">
        <f>(((J2369/60)/60) /24) +DATE(1970,1,1)</f>
        <v>42485.928425925929</v>
      </c>
      <c r="U2369">
        <f t="shared" si="3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2340</v>
      </c>
      <c r="F2370" s="8">
        <f>ROUND(E2370/D2370*100,0)</f>
        <v>6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>ROUND(E2370/M2370, 2)</f>
        <v>1170</v>
      </c>
      <c r="Q2370" s="10" t="s">
        <v>8313</v>
      </c>
      <c r="R2370" t="s">
        <v>8323</v>
      </c>
      <c r="S2370" s="9">
        <f>(((K2370/60)/60) / 24) +DATE(1970,1,1)</f>
        <v>42063.721817129626</v>
      </c>
      <c r="T2370" s="9">
        <f>(((J2370/60)/60) /24) +DATE(1970,1,1)</f>
        <v>42108.680150462969</v>
      </c>
      <c r="U2370">
        <f t="shared" si="3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2345</v>
      </c>
      <c r="F2371" s="8">
        <f>ROUND(E2371/D2371*100,0)</f>
        <v>9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t="e">
        <f>ROUND(E2371/M2371, 2)</f>
        <v>#DIV/0!</v>
      </c>
      <c r="Q2371" s="10" t="s">
        <v>8313</v>
      </c>
      <c r="R2371" t="s">
        <v>8323</v>
      </c>
      <c r="S2371" s="9">
        <f>(((K2371/60)/60) / 24) +DATE(1970,1,1)</f>
        <v>42380.812627314815</v>
      </c>
      <c r="T2371" s="9">
        <f>(((J2371/60)/60) /24) +DATE(1970,1,1)</f>
        <v>42410.812627314815</v>
      </c>
      <c r="U2371">
        <f t="shared" ref="U2371:U2434" si="37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2355</v>
      </c>
      <c r="F2372" s="8">
        <f>ROUND(E2372/D2372*100,0)</f>
        <v>9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>ROUND(E2372/M2372, 2)</f>
        <v>588.75</v>
      </c>
      <c r="Q2372" s="10" t="s">
        <v>8313</v>
      </c>
      <c r="R2372" t="s">
        <v>8323</v>
      </c>
      <c r="S2372" s="9">
        <f>(((K2372/60)/60) / 24) +DATE(1970,1,1)</f>
        <v>41961.18913194444</v>
      </c>
      <c r="T2372" s="9">
        <f>(((J2372/60)/60) /24) +DATE(1970,1,1)</f>
        <v>41991.18913194444</v>
      </c>
      <c r="U2372">
        <f t="shared" si="37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2355</v>
      </c>
      <c r="F2373" s="8">
        <f>ROUND(E2373/D2373*100,0)</f>
        <v>118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t="e">
        <f>ROUND(E2373/M2373, 2)</f>
        <v>#DIV/0!</v>
      </c>
      <c r="Q2373" s="10" t="s">
        <v>8313</v>
      </c>
      <c r="R2373" t="s">
        <v>8323</v>
      </c>
      <c r="S2373" s="9">
        <f>(((K2373/60)/60) / 24) +DATE(1970,1,1)</f>
        <v>42150.777731481481</v>
      </c>
      <c r="T2373" s="9">
        <f>(((J2373/60)/60) /24) +DATE(1970,1,1)</f>
        <v>42180.777731481481</v>
      </c>
      <c r="U2373">
        <f t="shared" si="37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2355</v>
      </c>
      <c r="F2374" s="8">
        <f>ROUND(E2374/D2374*100,0)</f>
        <v>43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>ROUND(E2374/M2374, 2)</f>
        <v>392.5</v>
      </c>
      <c r="Q2374" s="10" t="s">
        <v>8313</v>
      </c>
      <c r="R2374" t="s">
        <v>8323</v>
      </c>
      <c r="S2374" s="9">
        <f>(((K2374/60)/60) / 24) +DATE(1970,1,1)</f>
        <v>42088.069108796291</v>
      </c>
      <c r="T2374" s="9">
        <f>(((J2374/60)/60) /24) +DATE(1970,1,1)</f>
        <v>42118.069108796291</v>
      </c>
      <c r="U2374">
        <f t="shared" si="37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2358</v>
      </c>
      <c r="F2375" s="8">
        <f>ROUND(E2375/D2375*100,0)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>ROUND(E2375/M2375, 2)</f>
        <v>2358</v>
      </c>
      <c r="Q2375" s="10" t="s">
        <v>8313</v>
      </c>
      <c r="R2375" t="s">
        <v>8323</v>
      </c>
      <c r="S2375" s="9">
        <f>(((K2375/60)/60) / 24) +DATE(1970,1,1)</f>
        <v>42215.662314814821</v>
      </c>
      <c r="T2375" s="9">
        <f>(((J2375/60)/60) /24) +DATE(1970,1,1)</f>
        <v>42245.662314814821</v>
      </c>
      <c r="U2375">
        <f t="shared" si="37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2360.3200000000002</v>
      </c>
      <c r="F2376" s="8">
        <f>ROUND(E2376/D2376*100,0)</f>
        <v>11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>ROUND(E2376/M2376, 2)</f>
        <v>2360.3200000000002</v>
      </c>
      <c r="Q2376" s="10" t="s">
        <v>8313</v>
      </c>
      <c r="R2376" t="s">
        <v>8323</v>
      </c>
      <c r="S2376" s="9">
        <f>(((K2376/60)/60) / 24) +DATE(1970,1,1)</f>
        <v>42017.843287037031</v>
      </c>
      <c r="T2376" s="9">
        <f>(((J2376/60)/60) /24) +DATE(1970,1,1)</f>
        <v>42047.843287037031</v>
      </c>
      <c r="U2376">
        <f t="shared" si="37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2361</v>
      </c>
      <c r="F2377" s="8">
        <f>ROUND(E2377/D2377*100,0)</f>
        <v>24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t="e">
        <f>ROUND(E2377/M2377, 2)</f>
        <v>#DIV/0!</v>
      </c>
      <c r="Q2377" s="10" t="s">
        <v>8313</v>
      </c>
      <c r="R2377" t="s">
        <v>8323</v>
      </c>
      <c r="S2377" s="9">
        <f>(((K2377/60)/60) / 24) +DATE(1970,1,1)</f>
        <v>42592.836076388892</v>
      </c>
      <c r="T2377" s="9">
        <f>(((J2377/60)/60) /24) +DATE(1970,1,1)</f>
        <v>42622.836076388892</v>
      </c>
      <c r="U2377">
        <f t="shared" si="37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2363</v>
      </c>
      <c r="F2378" s="8">
        <f>ROUND(E2378/D2378*100,0)</f>
        <v>79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>ROUND(E2378/M2378, 2)</f>
        <v>590.75</v>
      </c>
      <c r="Q2378" s="10" t="s">
        <v>8313</v>
      </c>
      <c r="R2378" t="s">
        <v>8323</v>
      </c>
      <c r="S2378" s="9">
        <f>(((K2378/60)/60) / 24) +DATE(1970,1,1)</f>
        <v>42318.925532407404</v>
      </c>
      <c r="T2378" s="9">
        <f>(((J2378/60)/60) /24) +DATE(1970,1,1)</f>
        <v>42348.925532407404</v>
      </c>
      <c r="U2378">
        <f t="shared" si="37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2366</v>
      </c>
      <c r="F2379" s="8">
        <f>ROUND(E2379/D2379*100,0)</f>
        <v>95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t="e">
        <f>ROUND(E2379/M2379, 2)</f>
        <v>#DIV/0!</v>
      </c>
      <c r="Q2379" s="10" t="s">
        <v>8313</v>
      </c>
      <c r="R2379" t="s">
        <v>8323</v>
      </c>
      <c r="S2379" s="9">
        <f>(((K2379/60)/60) / 24) +DATE(1970,1,1)</f>
        <v>42669.870173611111</v>
      </c>
      <c r="T2379" s="9">
        <f>(((J2379/60)/60) /24) +DATE(1970,1,1)</f>
        <v>42699.911840277782</v>
      </c>
      <c r="U2379">
        <f t="shared" si="37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2370</v>
      </c>
      <c r="F2380" s="8">
        <f>ROUND(E2380/D2380*100,0)</f>
        <v>2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t="e">
        <f>ROUND(E2380/M2380, 2)</f>
        <v>#DIV/0!</v>
      </c>
      <c r="Q2380" s="10" t="s">
        <v>8313</v>
      </c>
      <c r="R2380" t="s">
        <v>8323</v>
      </c>
      <c r="S2380" s="9">
        <f>(((K2380/60)/60) / 24) +DATE(1970,1,1)</f>
        <v>42213.013078703705</v>
      </c>
      <c r="T2380" s="9">
        <f>(((J2380/60)/60) /24) +DATE(1970,1,1)</f>
        <v>42242.013078703705</v>
      </c>
      <c r="U2380">
        <f t="shared" si="37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2370</v>
      </c>
      <c r="F2381" s="8">
        <f>ROUND(E2381/D2381*100,0)</f>
        <v>8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t="e">
        <f>ROUND(E2381/M2381, 2)</f>
        <v>#DIV/0!</v>
      </c>
      <c r="Q2381" s="10" t="s">
        <v>8313</v>
      </c>
      <c r="R2381" t="s">
        <v>8323</v>
      </c>
      <c r="S2381" s="9">
        <f>(((K2381/60)/60) / 24) +DATE(1970,1,1)</f>
        <v>42237.016388888893</v>
      </c>
      <c r="T2381" s="9">
        <f>(((J2381/60)/60) /24) +DATE(1970,1,1)</f>
        <v>42282.016388888893</v>
      </c>
      <c r="U2381">
        <f t="shared" si="37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2372</v>
      </c>
      <c r="F2382" s="8">
        <f>ROUND(E2382/D2382*100,0)</f>
        <v>16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>ROUND(E2382/M2382, 2)</f>
        <v>790.67</v>
      </c>
      <c r="Q2382" s="10" t="s">
        <v>8313</v>
      </c>
      <c r="R2382" t="s">
        <v>8323</v>
      </c>
      <c r="S2382" s="9">
        <f>(((K2382/60)/60) / 24) +DATE(1970,1,1)</f>
        <v>42248.793310185181</v>
      </c>
      <c r="T2382" s="9">
        <f>(((J2382/60)/60) /24) +DATE(1970,1,1)</f>
        <v>42278.793310185181</v>
      </c>
      <c r="U2382">
        <f t="shared" si="37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2385</v>
      </c>
      <c r="F2383" s="8">
        <f>ROUND(E2383/D2383*100,0)</f>
        <v>3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>ROUND(E2383/M2383, 2)</f>
        <v>340.71</v>
      </c>
      <c r="Q2383" s="10" t="s">
        <v>8313</v>
      </c>
      <c r="R2383" t="s">
        <v>8323</v>
      </c>
      <c r="S2383" s="9">
        <f>(((K2383/60)/60) / 24) +DATE(1970,1,1)</f>
        <v>42074.935740740737</v>
      </c>
      <c r="T2383" s="9">
        <f>(((J2383/60)/60) /24) +DATE(1970,1,1)</f>
        <v>42104.935740740737</v>
      </c>
      <c r="U2383">
        <f t="shared" si="37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2389</v>
      </c>
      <c r="F2384" s="8">
        <f>ROUND(E2384/D2384*100,0)</f>
        <v>80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>ROUND(E2384/M2384, 2)</f>
        <v>1194.5</v>
      </c>
      <c r="Q2384" s="10" t="s">
        <v>8313</v>
      </c>
      <c r="R2384" t="s">
        <v>8323</v>
      </c>
      <c r="S2384" s="9">
        <f>(((K2384/60)/60) / 24) +DATE(1970,1,1)</f>
        <v>42195.187534722223</v>
      </c>
      <c r="T2384" s="9">
        <f>(((J2384/60)/60) /24) +DATE(1970,1,1)</f>
        <v>42220.187534722223</v>
      </c>
      <c r="U2384">
        <f t="shared" si="37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2390</v>
      </c>
      <c r="F2385" s="8">
        <f>ROUND(E2385/D2385*100,0)</f>
        <v>24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>ROUND(E2385/M2385, 2)</f>
        <v>796.67</v>
      </c>
      <c r="Q2385" s="10" t="s">
        <v>8313</v>
      </c>
      <c r="R2385" t="s">
        <v>8323</v>
      </c>
      <c r="S2385" s="9">
        <f>(((K2385/60)/60) / 24) +DATE(1970,1,1)</f>
        <v>42027.056793981479</v>
      </c>
      <c r="T2385" s="9">
        <f>(((J2385/60)/60) /24) +DATE(1970,1,1)</f>
        <v>42057.056793981479</v>
      </c>
      <c r="U2385">
        <f t="shared" si="37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2399.94</v>
      </c>
      <c r="F2386" s="8">
        <f>ROUND(E2386/D2386*100,0)</f>
        <v>240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>ROUND(E2386/M2386, 2)</f>
        <v>299.99</v>
      </c>
      <c r="Q2386" s="10" t="s">
        <v>8313</v>
      </c>
      <c r="R2386" t="s">
        <v>8323</v>
      </c>
      <c r="S2386" s="9">
        <f>(((K2386/60)/60) / 24) +DATE(1970,1,1)</f>
        <v>41927.067627314813</v>
      </c>
      <c r="T2386" s="9">
        <f>(((J2386/60)/60) /24) +DATE(1970,1,1)</f>
        <v>41957.109293981484</v>
      </c>
      <c r="U2386">
        <f t="shared" si="37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2400</v>
      </c>
      <c r="F2387" s="8">
        <f>ROUND(E2387/D2387*100,0)</f>
        <v>4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>ROUND(E2387/M2387, 2)</f>
        <v>342.86</v>
      </c>
      <c r="Q2387" s="10" t="s">
        <v>8313</v>
      </c>
      <c r="R2387" t="s">
        <v>8323</v>
      </c>
      <c r="S2387" s="9">
        <f>(((K2387/60)/60) / 24) +DATE(1970,1,1)</f>
        <v>42191.70175925926</v>
      </c>
      <c r="T2387" s="9">
        <f>(((J2387/60)/60) /24) +DATE(1970,1,1)</f>
        <v>42221.70175925926</v>
      </c>
      <c r="U2387">
        <f t="shared" si="37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2400</v>
      </c>
      <c r="F2388" s="8">
        <f>ROUND(E2388/D2388*100,0)</f>
        <v>8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t="e">
        <f>ROUND(E2388/M2388, 2)</f>
        <v>#DIV/0!</v>
      </c>
      <c r="Q2388" s="10" t="s">
        <v>8313</v>
      </c>
      <c r="R2388" t="s">
        <v>8323</v>
      </c>
      <c r="S2388" s="9">
        <f>(((K2388/60)/60) / 24) +DATE(1970,1,1)</f>
        <v>41954.838240740741</v>
      </c>
      <c r="T2388" s="9">
        <f>(((J2388/60)/60) /24) +DATE(1970,1,1)</f>
        <v>42014.838240740741</v>
      </c>
      <c r="U2388">
        <f t="shared" si="37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2405</v>
      </c>
      <c r="F2389" s="8">
        <f>ROUND(E2389/D2389*100,0)</f>
        <v>2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>ROUND(E2389/M2389, 2)</f>
        <v>801.67</v>
      </c>
      <c r="Q2389" s="10" t="s">
        <v>8313</v>
      </c>
      <c r="R2389" t="s">
        <v>8323</v>
      </c>
      <c r="S2389" s="9">
        <f>(((K2389/60)/60) / 24) +DATE(1970,1,1)</f>
        <v>42528.626620370371</v>
      </c>
      <c r="T2389" s="9">
        <f>(((J2389/60)/60) /24) +DATE(1970,1,1)</f>
        <v>42573.626620370371</v>
      </c>
      <c r="U2389">
        <f t="shared" si="37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2405</v>
      </c>
      <c r="F2390" s="8">
        <f>ROUND(E2390/D2390*100,0)</f>
        <v>7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>ROUND(E2390/M2390, 2)</f>
        <v>300.63</v>
      </c>
      <c r="Q2390" s="10" t="s">
        <v>8313</v>
      </c>
      <c r="R2390" t="s">
        <v>8323</v>
      </c>
      <c r="S2390" s="9">
        <f>(((K2390/60)/60) / 24) +DATE(1970,1,1)</f>
        <v>41989.853692129633</v>
      </c>
      <c r="T2390" s="9">
        <f>(((J2390/60)/60) /24) +DATE(1970,1,1)</f>
        <v>42019.811805555553</v>
      </c>
      <c r="U2390">
        <f t="shared" si="37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2405</v>
      </c>
      <c r="F2391" s="8">
        <f>ROUND(E2391/D2391*100,0)</f>
        <v>15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>ROUND(E2391/M2391, 2)</f>
        <v>2405</v>
      </c>
      <c r="Q2391" s="10" t="s">
        <v>8313</v>
      </c>
      <c r="R2391" t="s">
        <v>8323</v>
      </c>
      <c r="S2391" s="9">
        <f>(((K2391/60)/60) / 24) +DATE(1970,1,1)</f>
        <v>42179.653379629628</v>
      </c>
      <c r="T2391" s="9">
        <f>(((J2391/60)/60) /24) +DATE(1970,1,1)</f>
        <v>42210.915972222225</v>
      </c>
      <c r="U2391">
        <f t="shared" si="37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2410</v>
      </c>
      <c r="F2392" s="8">
        <f>ROUND(E2392/D2392*100,0)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t="e">
        <f>ROUND(E2392/M2392, 2)</f>
        <v>#DIV/0!</v>
      </c>
      <c r="Q2392" s="10" t="s">
        <v>8313</v>
      </c>
      <c r="R2392" t="s">
        <v>8323</v>
      </c>
      <c r="S2392" s="9">
        <f>(((K2392/60)/60) / 24) +DATE(1970,1,1)</f>
        <v>41968.262314814812</v>
      </c>
      <c r="T2392" s="9">
        <f>(((J2392/60)/60) /24) +DATE(1970,1,1)</f>
        <v>42008.262314814812</v>
      </c>
      <c r="U2392">
        <f t="shared" si="37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2412.02</v>
      </c>
      <c r="F2393" s="8">
        <f>ROUND(E2393/D2393*100,0)</f>
        <v>12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>ROUND(E2393/M2393, 2)</f>
        <v>2412.02</v>
      </c>
      <c r="Q2393" s="10" t="s">
        <v>8313</v>
      </c>
      <c r="R2393" t="s">
        <v>8323</v>
      </c>
      <c r="S2393" s="9">
        <f>(((K2393/60)/60) / 24) +DATE(1970,1,1)</f>
        <v>42064.794490740736</v>
      </c>
      <c r="T2393" s="9">
        <f>(((J2393/60)/60) /24) +DATE(1970,1,1)</f>
        <v>42094.752824074079</v>
      </c>
      <c r="U2393">
        <f t="shared" si="37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2424</v>
      </c>
      <c r="F2394" s="8">
        <f>ROUND(E2394/D2394*100,0)</f>
        <v>58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t="e">
        <f>ROUND(E2394/M2394, 2)</f>
        <v>#DIV/0!</v>
      </c>
      <c r="Q2394" s="10" t="s">
        <v>8313</v>
      </c>
      <c r="R2394" t="s">
        <v>8323</v>
      </c>
      <c r="S2394" s="9">
        <f>(((K2394/60)/60) / 24) +DATE(1970,1,1)</f>
        <v>42276.120636574073</v>
      </c>
      <c r="T2394" s="9">
        <f>(((J2394/60)/60) /24) +DATE(1970,1,1)</f>
        <v>42306.120636574073</v>
      </c>
      <c r="U2394">
        <f t="shared" si="37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2445</v>
      </c>
      <c r="F2395" s="8">
        <f>ROUND(E2395/D2395*100,0)</f>
        <v>2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>ROUND(E2395/M2395, 2)</f>
        <v>2445</v>
      </c>
      <c r="Q2395" s="10" t="s">
        <v>8313</v>
      </c>
      <c r="R2395" t="s">
        <v>8323</v>
      </c>
      <c r="S2395" s="9">
        <f>(((K2395/60)/60) / 24) +DATE(1970,1,1)</f>
        <v>42194.648344907408</v>
      </c>
      <c r="T2395" s="9">
        <f>(((J2395/60)/60) /24) +DATE(1970,1,1)</f>
        <v>42224.648344907408</v>
      </c>
      <c r="U2395">
        <f t="shared" si="37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2451.0100000000002</v>
      </c>
      <c r="F2396" s="8">
        <f>ROUND(E2396/D2396*100,0)</f>
        <v>49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>ROUND(E2396/M2396, 2)</f>
        <v>1225.51</v>
      </c>
      <c r="Q2396" s="10" t="s">
        <v>8313</v>
      </c>
      <c r="R2396" t="s">
        <v>8323</v>
      </c>
      <c r="S2396" s="9">
        <f>(((K2396/60)/60) / 24) +DATE(1970,1,1)</f>
        <v>42031.362187499995</v>
      </c>
      <c r="T2396" s="9">
        <f>(((J2396/60)/60) /24) +DATE(1970,1,1)</f>
        <v>42061.362187499995</v>
      </c>
      <c r="U2396">
        <f t="shared" si="37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2456.66</v>
      </c>
      <c r="F2397" s="8">
        <f>ROUND(E2397/D2397*100,0)</f>
        <v>7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t="e">
        <f>ROUND(E2397/M2397, 2)</f>
        <v>#DIV/0!</v>
      </c>
      <c r="Q2397" s="10" t="s">
        <v>8313</v>
      </c>
      <c r="R2397" t="s">
        <v>8323</v>
      </c>
      <c r="S2397" s="9">
        <f>(((K2397/60)/60) / 24) +DATE(1970,1,1)</f>
        <v>42717.121377314819</v>
      </c>
      <c r="T2397" s="9">
        <f>(((J2397/60)/60) /24) +DATE(1970,1,1)</f>
        <v>42745.372916666667</v>
      </c>
      <c r="U2397">
        <f t="shared" si="37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2468</v>
      </c>
      <c r="F2398" s="8">
        <f>ROUND(E2398/D2398*100,0)</f>
        <v>49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>ROUND(E2398/M2398, 2)</f>
        <v>2468</v>
      </c>
      <c r="Q2398" s="10" t="s">
        <v>8313</v>
      </c>
      <c r="R2398" t="s">
        <v>8323</v>
      </c>
      <c r="S2398" s="9">
        <f>(((K2398/60)/60) / 24) +DATE(1970,1,1)</f>
        <v>42262.849050925928</v>
      </c>
      <c r="T2398" s="9">
        <f>(((J2398/60)/60) /24) +DATE(1970,1,1)</f>
        <v>42292.849050925928</v>
      </c>
      <c r="U2398">
        <f t="shared" si="37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2476</v>
      </c>
      <c r="F2399" s="8">
        <f>ROUND(E2399/D2399*100,0)</f>
        <v>2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t="e">
        <f>ROUND(E2399/M2399, 2)</f>
        <v>#DIV/0!</v>
      </c>
      <c r="Q2399" s="10" t="s">
        <v>8313</v>
      </c>
      <c r="R2399" t="s">
        <v>8323</v>
      </c>
      <c r="S2399" s="9">
        <f>(((K2399/60)/60) / 24) +DATE(1970,1,1)</f>
        <v>41976.88490740741</v>
      </c>
      <c r="T2399" s="9">
        <f>(((J2399/60)/60) /24) +DATE(1970,1,1)</f>
        <v>42006.88490740741</v>
      </c>
      <c r="U2399">
        <f t="shared" si="37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2484</v>
      </c>
      <c r="F2400" s="8">
        <f>ROUND(E2400/D2400*100,0)</f>
        <v>62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t="e">
        <f>ROUND(E2400/M2400, 2)</f>
        <v>#DIV/0!</v>
      </c>
      <c r="Q2400" s="10" t="s">
        <v>8313</v>
      </c>
      <c r="R2400" t="s">
        <v>8323</v>
      </c>
      <c r="S2400" s="9">
        <f>(((K2400/60)/60) / 24) +DATE(1970,1,1)</f>
        <v>42157.916481481487</v>
      </c>
      <c r="T2400" s="9">
        <f>(((J2400/60)/60) /24) +DATE(1970,1,1)</f>
        <v>42187.916481481487</v>
      </c>
      <c r="U2400">
        <f t="shared" si="37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2484</v>
      </c>
      <c r="F2401" s="8">
        <f>ROUND(E2401/D2401*100,0)</f>
        <v>19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t="e">
        <f>ROUND(E2401/M2401, 2)</f>
        <v>#DIV/0!</v>
      </c>
      <c r="Q2401" s="10" t="s">
        <v>8313</v>
      </c>
      <c r="R2401" t="s">
        <v>8323</v>
      </c>
      <c r="S2401" s="9">
        <f>(((K2401/60)/60) / 24) +DATE(1970,1,1)</f>
        <v>41956.853078703702</v>
      </c>
      <c r="T2401" s="9">
        <f>(((J2401/60)/60) /24) +DATE(1970,1,1)</f>
        <v>41991.853078703702</v>
      </c>
      <c r="U2401">
        <f t="shared" si="37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2485</v>
      </c>
      <c r="F2402" s="8">
        <f>ROUND(E2402/D2402*100,0)</f>
        <v>5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t="e">
        <f>ROUND(E2402/M2402, 2)</f>
        <v>#DIV/0!</v>
      </c>
      <c r="Q2402" s="10" t="s">
        <v>8313</v>
      </c>
      <c r="R2402" t="s">
        <v>8323</v>
      </c>
      <c r="S2402" s="9">
        <f>(((K2402/60)/60) / 24) +DATE(1970,1,1)</f>
        <v>42444.268101851849</v>
      </c>
      <c r="T2402" s="9">
        <f>(((J2402/60)/60) /24) +DATE(1970,1,1)</f>
        <v>42474.268101851849</v>
      </c>
      <c r="U2402">
        <f t="shared" si="37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2495</v>
      </c>
      <c r="F2403" s="8">
        <f>ROUND(E2403/D2403*100,0)</f>
        <v>9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>ROUND(E2403/M2403, 2)</f>
        <v>277.22000000000003</v>
      </c>
      <c r="Q2403" s="10" t="s">
        <v>8315</v>
      </c>
      <c r="R2403" t="s">
        <v>8314</v>
      </c>
      <c r="S2403" s="9">
        <f>(((K2403/60)/60) / 24) +DATE(1970,1,1)</f>
        <v>42374.822870370372</v>
      </c>
      <c r="T2403" s="9">
        <f>(((J2403/60)/60) /24) +DATE(1970,1,1)</f>
        <v>42434.822870370372</v>
      </c>
      <c r="U2403">
        <f t="shared" si="37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2500</v>
      </c>
      <c r="F2404" s="8">
        <f>ROUND(E2404/D2404*100,0)</f>
        <v>21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>ROUND(E2404/M2404, 2)</f>
        <v>2500</v>
      </c>
      <c r="Q2404" s="10" t="s">
        <v>8315</v>
      </c>
      <c r="R2404" t="s">
        <v>8314</v>
      </c>
      <c r="S2404" s="9">
        <f>(((K2404/60)/60) / 24) +DATE(1970,1,1)</f>
        <v>42107.679756944446</v>
      </c>
      <c r="T2404" s="9">
        <f>(((J2404/60)/60) /24) +DATE(1970,1,1)</f>
        <v>42137.679756944446</v>
      </c>
      <c r="U2404">
        <f t="shared" si="37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2500</v>
      </c>
      <c r="F2405" s="8">
        <f>ROUND(E2405/D2405*100,0)</f>
        <v>208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>ROUND(E2405/M2405, 2)</f>
        <v>208.33</v>
      </c>
      <c r="Q2405" s="10" t="s">
        <v>8315</v>
      </c>
      <c r="R2405" t="s">
        <v>8314</v>
      </c>
      <c r="S2405" s="9">
        <f>(((K2405/60)/60) / 24) +DATE(1970,1,1)</f>
        <v>42399.882615740738</v>
      </c>
      <c r="T2405" s="9">
        <f>(((J2405/60)/60) /24) +DATE(1970,1,1)</f>
        <v>42459.840949074074</v>
      </c>
      <c r="U2405">
        <f t="shared" si="37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2500</v>
      </c>
      <c r="F2406" s="8">
        <f>ROUND(E2406/D2406*100,0)</f>
        <v>17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t="e">
        <f>ROUND(E2406/M2406, 2)</f>
        <v>#DIV/0!</v>
      </c>
      <c r="Q2406" s="10" t="s">
        <v>8315</v>
      </c>
      <c r="R2406" t="s">
        <v>8314</v>
      </c>
      <c r="S2406" s="9">
        <f>(((K2406/60)/60) / 24) +DATE(1970,1,1)</f>
        <v>42342.03943287037</v>
      </c>
      <c r="T2406" s="9">
        <f>(((J2406/60)/60) /24) +DATE(1970,1,1)</f>
        <v>42372.03943287037</v>
      </c>
      <c r="U2406">
        <f t="shared" si="37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2500</v>
      </c>
      <c r="F2407" s="8">
        <f>ROUND(E2407/D2407*100,0)</f>
        <v>50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>ROUND(E2407/M2407, 2)</f>
        <v>125</v>
      </c>
      <c r="Q2407" s="10" t="s">
        <v>8315</v>
      </c>
      <c r="R2407" t="s">
        <v>8314</v>
      </c>
      <c r="S2407" s="9">
        <f>(((K2407/60)/60) / 24) +DATE(1970,1,1)</f>
        <v>42595.585358796292</v>
      </c>
      <c r="T2407" s="9">
        <f>(((J2407/60)/60) /24) +DATE(1970,1,1)</f>
        <v>42616.585358796292</v>
      </c>
      <c r="U2407">
        <f t="shared" si="37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2500</v>
      </c>
      <c r="F2408" s="8">
        <f>ROUND(E2408/D2408*100,0)</f>
        <v>77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>ROUND(E2408/M2408, 2)</f>
        <v>156.25</v>
      </c>
      <c r="Q2408" s="10" t="s">
        <v>8315</v>
      </c>
      <c r="R2408" t="s">
        <v>8314</v>
      </c>
      <c r="S2408" s="9">
        <f>(((K2408/60)/60) / 24) +DATE(1970,1,1)</f>
        <v>41983.110995370371</v>
      </c>
      <c r="T2408" s="9">
        <f>(((J2408/60)/60) /24) +DATE(1970,1,1)</f>
        <v>42023.110995370371</v>
      </c>
      <c r="U2408">
        <f t="shared" si="37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2500</v>
      </c>
      <c r="F2409" s="8">
        <f>ROUND(E2409/D2409*100,0)</f>
        <v>11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>ROUND(E2409/M2409, 2)</f>
        <v>75.760000000000005</v>
      </c>
      <c r="Q2409" s="10" t="s">
        <v>8315</v>
      </c>
      <c r="R2409" t="s">
        <v>8314</v>
      </c>
      <c r="S2409" s="9">
        <f>(((K2409/60)/60) / 24) +DATE(1970,1,1)</f>
        <v>42082.575555555552</v>
      </c>
      <c r="T2409" s="9">
        <f>(((J2409/60)/60) /24) +DATE(1970,1,1)</f>
        <v>42105.25</v>
      </c>
      <c r="U2409">
        <f t="shared" si="37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2500</v>
      </c>
      <c r="F2410" s="8">
        <f>ROUND(E2410/D2410*100,0)</f>
        <v>17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>ROUND(E2410/M2410, 2)</f>
        <v>1250</v>
      </c>
      <c r="Q2410" s="10" t="s">
        <v>8315</v>
      </c>
      <c r="R2410" t="s">
        <v>8314</v>
      </c>
      <c r="S2410" s="9">
        <f>(((K2410/60)/60) / 24) +DATE(1970,1,1)</f>
        <v>41919.140706018516</v>
      </c>
      <c r="T2410" s="9">
        <f>(((J2410/60)/60) /24) +DATE(1970,1,1)</f>
        <v>41949.182372685187</v>
      </c>
      <c r="U2410">
        <f t="shared" si="37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2500</v>
      </c>
      <c r="F2411" s="8">
        <f>ROUND(E2411/D2411*100,0)</f>
        <v>10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>ROUND(E2411/M2411, 2)</f>
        <v>416.67</v>
      </c>
      <c r="Q2411" s="10" t="s">
        <v>8315</v>
      </c>
      <c r="R2411" t="s">
        <v>8314</v>
      </c>
      <c r="S2411" s="9">
        <f>(((K2411/60)/60) / 24) +DATE(1970,1,1)</f>
        <v>42204.875868055555</v>
      </c>
      <c r="T2411" s="9">
        <f>(((J2411/60)/60) /24) +DATE(1970,1,1)</f>
        <v>42234.875868055555</v>
      </c>
      <c r="U2411">
        <f t="shared" si="37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2500.25</v>
      </c>
      <c r="F2412" s="8">
        <f>ROUND(E2412/D2412*100,0)</f>
        <v>17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t="e">
        <f>ROUND(E2412/M2412, 2)</f>
        <v>#DIV/0!</v>
      </c>
      <c r="Q2412" s="10" t="s">
        <v>8315</v>
      </c>
      <c r="R2412" t="s">
        <v>8314</v>
      </c>
      <c r="S2412" s="9">
        <f>(((K2412/60)/60) / 24) +DATE(1970,1,1)</f>
        <v>42224.408275462964</v>
      </c>
      <c r="T2412" s="9">
        <f>(((J2412/60)/60) /24) +DATE(1970,1,1)</f>
        <v>42254.408275462964</v>
      </c>
      <c r="U2412">
        <f t="shared" si="37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2501</v>
      </c>
      <c r="F2413" s="8">
        <f>ROUND(E2413/D2413*100,0)</f>
        <v>10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>ROUND(E2413/M2413, 2)</f>
        <v>833.67</v>
      </c>
      <c r="Q2413" s="10" t="s">
        <v>8315</v>
      </c>
      <c r="R2413" t="s">
        <v>8314</v>
      </c>
      <c r="S2413" s="9">
        <f>(((K2413/60)/60) / 24) +DATE(1970,1,1)</f>
        <v>42211.732430555552</v>
      </c>
      <c r="T2413" s="9">
        <f>(((J2413/60)/60) /24) +DATE(1970,1,1)</f>
        <v>42241.732430555552</v>
      </c>
      <c r="U2413">
        <f t="shared" si="37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2501</v>
      </c>
      <c r="F2414" s="8">
        <f>ROUND(E2414/D2414*100,0)</f>
        <v>31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t="e">
        <f>ROUND(E2414/M2414, 2)</f>
        <v>#DIV/0!</v>
      </c>
      <c r="Q2414" s="10" t="s">
        <v>8315</v>
      </c>
      <c r="R2414" t="s">
        <v>8314</v>
      </c>
      <c r="S2414" s="9">
        <f>(((K2414/60)/60) / 24) +DATE(1970,1,1)</f>
        <v>42655.736956018518</v>
      </c>
      <c r="T2414" s="9">
        <f>(((J2414/60)/60) /24) +DATE(1970,1,1)</f>
        <v>42700.778622685189</v>
      </c>
      <c r="U2414">
        <f t="shared" si="37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2503</v>
      </c>
      <c r="F2415" s="8">
        <f>ROUND(E2415/D2415*100,0)</f>
        <v>83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>ROUND(E2415/M2415, 2)</f>
        <v>834.33</v>
      </c>
      <c r="Q2415" s="10" t="s">
        <v>8315</v>
      </c>
      <c r="R2415" t="s">
        <v>8314</v>
      </c>
      <c r="S2415" s="9">
        <f>(((K2415/60)/60) / 24) +DATE(1970,1,1)</f>
        <v>41760.10974537037</v>
      </c>
      <c r="T2415" s="9">
        <f>(((J2415/60)/60) /24) +DATE(1970,1,1)</f>
        <v>41790.979166666664</v>
      </c>
      <c r="U2415">
        <f t="shared" si="37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2503</v>
      </c>
      <c r="F2416" s="8">
        <f>ROUND(E2416/D2416*100,0)</f>
        <v>17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>ROUND(E2416/M2416, 2)</f>
        <v>192.54</v>
      </c>
      <c r="Q2416" s="10" t="s">
        <v>8315</v>
      </c>
      <c r="R2416" t="s">
        <v>8314</v>
      </c>
      <c r="S2416" s="9">
        <f>(((K2416/60)/60) / 24) +DATE(1970,1,1)</f>
        <v>42198.695138888885</v>
      </c>
      <c r="T2416" s="9">
        <f>(((J2416/60)/60) /24) +DATE(1970,1,1)</f>
        <v>42238.165972222225</v>
      </c>
      <c r="U2416">
        <f t="shared" si="37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2505</v>
      </c>
      <c r="F2417" s="8">
        <f>ROUND(E2417/D2417*100,0)</f>
        <v>4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>ROUND(E2417/M2417, 2)</f>
        <v>417.5</v>
      </c>
      <c r="Q2417" s="10" t="s">
        <v>8315</v>
      </c>
      <c r="R2417" t="s">
        <v>8314</v>
      </c>
      <c r="S2417" s="9">
        <f>(((K2417/60)/60) / 24) +DATE(1970,1,1)</f>
        <v>42536.862800925926</v>
      </c>
      <c r="T2417" s="9">
        <f>(((J2417/60)/60) /24) +DATE(1970,1,1)</f>
        <v>42566.862800925926</v>
      </c>
      <c r="U2417">
        <f t="shared" si="37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2506</v>
      </c>
      <c r="F2418" s="8">
        <f>ROUND(E2418/D2418*100,0)</f>
        <v>13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>ROUND(E2418/M2418, 2)</f>
        <v>2506</v>
      </c>
      <c r="Q2418" s="10" t="s">
        <v>8315</v>
      </c>
      <c r="R2418" t="s">
        <v>8314</v>
      </c>
      <c r="S2418" s="9">
        <f>(((K2418/60)/60) / 24) +DATE(1970,1,1)</f>
        <v>42019.737766203703</v>
      </c>
      <c r="T2418" s="9">
        <f>(((J2418/60)/60) /24) +DATE(1970,1,1)</f>
        <v>42077.625</v>
      </c>
      <c r="U2418">
        <f t="shared" si="37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2506</v>
      </c>
      <c r="F2419" s="8">
        <f>ROUND(E2419/D2419*100,0)</f>
        <v>251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t="e">
        <f>ROUND(E2419/M2419, 2)</f>
        <v>#DIV/0!</v>
      </c>
      <c r="Q2419" s="10" t="s">
        <v>8315</v>
      </c>
      <c r="R2419" t="s">
        <v>8314</v>
      </c>
      <c r="S2419" s="9">
        <f>(((K2419/60)/60) / 24) +DATE(1970,1,1)</f>
        <v>41831.884108796294</v>
      </c>
      <c r="T2419" s="9">
        <f>(((J2419/60)/60) /24) +DATE(1970,1,1)</f>
        <v>41861.884108796294</v>
      </c>
      <c r="U2419">
        <f t="shared" si="37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2511.11</v>
      </c>
      <c r="F2420" s="8">
        <f>ROUND(E2420/D2420*100,0)</f>
        <v>10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>ROUND(E2420/M2420, 2)</f>
        <v>502.22</v>
      </c>
      <c r="Q2420" s="10" t="s">
        <v>8315</v>
      </c>
      <c r="R2420" t="s">
        <v>8314</v>
      </c>
      <c r="S2420" s="9">
        <f>(((K2420/60)/60) / 24) +DATE(1970,1,1)</f>
        <v>42027.856990740736</v>
      </c>
      <c r="T2420" s="9">
        <f>(((J2420/60)/60) /24) +DATE(1970,1,1)</f>
        <v>42087.815324074079</v>
      </c>
      <c r="U2420">
        <f t="shared" si="37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2512</v>
      </c>
      <c r="F2421" s="8">
        <f>ROUND(E2421/D2421*100,0)</f>
        <v>84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t="e">
        <f>ROUND(E2421/M2421, 2)</f>
        <v>#DIV/0!</v>
      </c>
      <c r="Q2421" s="10" t="s">
        <v>8315</v>
      </c>
      <c r="R2421" t="s">
        <v>8314</v>
      </c>
      <c r="S2421" s="9">
        <f>(((K2421/60)/60) / 24) +DATE(1970,1,1)</f>
        <v>41993.738298611104</v>
      </c>
      <c r="T2421" s="9">
        <f>(((J2421/60)/60) /24) +DATE(1970,1,1)</f>
        <v>42053.738298611104</v>
      </c>
      <c r="U2421">
        <f t="shared" si="37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2520</v>
      </c>
      <c r="F2422" s="8">
        <f>ROUND(E2422/D2422*100,0)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>ROUND(E2422/M2422, 2)</f>
        <v>70</v>
      </c>
      <c r="Q2422" s="10" t="s">
        <v>8315</v>
      </c>
      <c r="R2422" t="s">
        <v>8314</v>
      </c>
      <c r="S2422" s="9">
        <f>(((K2422/60)/60) / 24) +DATE(1970,1,1)</f>
        <v>41893.028877314813</v>
      </c>
      <c r="T2422" s="9">
        <f>(((J2422/60)/60) /24) +DATE(1970,1,1)</f>
        <v>41953.070543981477</v>
      </c>
      <c r="U2422">
        <f t="shared" si="37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2520</v>
      </c>
      <c r="F2423" s="8">
        <f>ROUND(E2423/D2423*100,0)</f>
        <v>42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>ROUND(E2423/M2423, 2)</f>
        <v>2520</v>
      </c>
      <c r="Q2423" s="10" t="s">
        <v>8315</v>
      </c>
      <c r="R2423" t="s">
        <v>8314</v>
      </c>
      <c r="S2423" s="9">
        <f>(((K2423/60)/60) / 24) +DATE(1970,1,1)</f>
        <v>42026.687453703707</v>
      </c>
      <c r="T2423" s="9">
        <f>(((J2423/60)/60) /24) +DATE(1970,1,1)</f>
        <v>42056.687453703707</v>
      </c>
      <c r="U2423">
        <f t="shared" si="37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2521</v>
      </c>
      <c r="F2424" s="8">
        <f>ROUND(E2424/D2424*100,0)</f>
        <v>504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>ROUND(E2424/M2424, 2)</f>
        <v>2521</v>
      </c>
      <c r="Q2424" s="10" t="s">
        <v>8315</v>
      </c>
      <c r="R2424" t="s">
        <v>8314</v>
      </c>
      <c r="S2424" s="9">
        <f>(((K2424/60)/60) / 24) +DATE(1970,1,1)</f>
        <v>42044.724953703699</v>
      </c>
      <c r="T2424" s="9">
        <f>(((J2424/60)/60) /24) +DATE(1970,1,1)</f>
        <v>42074.683287037042</v>
      </c>
      <c r="U2424">
        <f t="shared" si="37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2521</v>
      </c>
      <c r="F2425" s="8">
        <f>ROUND(E2425/D2425*100,0)</f>
        <v>4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>ROUND(E2425/M2425, 2)</f>
        <v>2521</v>
      </c>
      <c r="Q2425" s="10" t="s">
        <v>8315</v>
      </c>
      <c r="R2425" t="s">
        <v>8314</v>
      </c>
      <c r="S2425" s="9">
        <f>(((K2425/60)/60) / 24) +DATE(1970,1,1)</f>
        <v>41974.704745370371</v>
      </c>
      <c r="T2425" s="9">
        <f>(((J2425/60)/60) /24) +DATE(1970,1,1)</f>
        <v>42004.704745370371</v>
      </c>
      <c r="U2425">
        <f t="shared" si="37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2524</v>
      </c>
      <c r="F2426" s="8">
        <f>ROUND(E2426/D2426*100,0)</f>
        <v>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>ROUND(E2426/M2426, 2)</f>
        <v>280.44</v>
      </c>
      <c r="Q2426" s="10" t="s">
        <v>8315</v>
      </c>
      <c r="R2426" t="s">
        <v>8314</v>
      </c>
      <c r="S2426" s="9">
        <f>(((K2426/60)/60) / 24) +DATE(1970,1,1)</f>
        <v>41909.892453703702</v>
      </c>
      <c r="T2426" s="9">
        <f>(((J2426/60)/60) /24) +DATE(1970,1,1)</f>
        <v>41939.892453703702</v>
      </c>
      <c r="U2426">
        <f t="shared" si="37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2525</v>
      </c>
      <c r="F2427" s="8">
        <f>ROUND(E2427/D2427*100,0)</f>
        <v>72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>ROUND(E2427/M2427, 2)</f>
        <v>2525</v>
      </c>
      <c r="Q2427" s="10" t="s">
        <v>8315</v>
      </c>
      <c r="R2427" t="s">
        <v>8314</v>
      </c>
      <c r="S2427" s="9">
        <f>(((K2427/60)/60) / 24) +DATE(1970,1,1)</f>
        <v>42502.913761574076</v>
      </c>
      <c r="T2427" s="9">
        <f>(((J2427/60)/60) /24) +DATE(1970,1,1)</f>
        <v>42517.919444444444</v>
      </c>
      <c r="U2427">
        <f t="shared" si="37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2526</v>
      </c>
      <c r="F2428" s="8">
        <f>ROUND(E2428/D2428*100,0)</f>
        <v>13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t="e">
        <f>ROUND(E2428/M2428, 2)</f>
        <v>#DIV/0!</v>
      </c>
      <c r="Q2428" s="10" t="s">
        <v>8315</v>
      </c>
      <c r="R2428" t="s">
        <v>8314</v>
      </c>
      <c r="S2428" s="9">
        <f>(((K2428/60)/60) / 24) +DATE(1970,1,1)</f>
        <v>42164.170046296291</v>
      </c>
      <c r="T2428" s="9">
        <f>(((J2428/60)/60) /24) +DATE(1970,1,1)</f>
        <v>42224.170046296291</v>
      </c>
      <c r="U2428">
        <f t="shared" si="37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2532</v>
      </c>
      <c r="F2429" s="8">
        <f>ROUND(E2429/D2429*100,0)</f>
        <v>5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>ROUND(E2429/M2429, 2)</f>
        <v>2532</v>
      </c>
      <c r="Q2429" s="10" t="s">
        <v>8315</v>
      </c>
      <c r="R2429" t="s">
        <v>8314</v>
      </c>
      <c r="S2429" s="9">
        <f>(((K2429/60)/60) / 24) +DATE(1970,1,1)</f>
        <v>42412.318668981476</v>
      </c>
      <c r="T2429" s="9">
        <f>(((J2429/60)/60) /24) +DATE(1970,1,1)</f>
        <v>42452.277002314819</v>
      </c>
      <c r="U2429">
        <f t="shared" si="37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2535</v>
      </c>
      <c r="F2430" s="8">
        <f>ROUND(E2430/D2430*100,0)</f>
        <v>7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>ROUND(E2430/M2430, 2)</f>
        <v>2535</v>
      </c>
      <c r="Q2430" s="10" t="s">
        <v>8315</v>
      </c>
      <c r="R2430" t="s">
        <v>8314</v>
      </c>
      <c r="S2430" s="9">
        <f>(((K2430/60)/60) / 24) +DATE(1970,1,1)</f>
        <v>42045.784155092595</v>
      </c>
      <c r="T2430" s="9">
        <f>(((J2430/60)/60) /24) +DATE(1970,1,1)</f>
        <v>42075.742488425924</v>
      </c>
      <c r="U2430">
        <f t="shared" si="37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2535</v>
      </c>
      <c r="F2431" s="8">
        <f>ROUND(E2431/D2431*100,0)</f>
        <v>2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>ROUND(E2431/M2431, 2)</f>
        <v>633.75</v>
      </c>
      <c r="Q2431" s="10" t="s">
        <v>8315</v>
      </c>
      <c r="R2431" t="s">
        <v>8314</v>
      </c>
      <c r="S2431" s="9">
        <f>(((K2431/60)/60) / 24) +DATE(1970,1,1)</f>
        <v>42734.879236111112</v>
      </c>
      <c r="T2431" s="9">
        <f>(((J2431/60)/60) /24) +DATE(1970,1,1)</f>
        <v>42771.697222222225</v>
      </c>
      <c r="U2431">
        <f t="shared" si="37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2537</v>
      </c>
      <c r="F2432" s="8">
        <f>ROUND(E2432/D2432*100,0)</f>
        <v>85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>ROUND(E2432/M2432, 2)</f>
        <v>1268.5</v>
      </c>
      <c r="Q2432" s="10" t="s">
        <v>8315</v>
      </c>
      <c r="R2432" t="s">
        <v>8314</v>
      </c>
      <c r="S2432" s="9">
        <f>(((K2432/60)/60) / 24) +DATE(1970,1,1)</f>
        <v>42382.130833333329</v>
      </c>
      <c r="T2432" s="9">
        <f>(((J2432/60)/60) /24) +DATE(1970,1,1)</f>
        <v>42412.130833333329</v>
      </c>
      <c r="U2432">
        <f t="shared" si="37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2540</v>
      </c>
      <c r="F2433" s="8">
        <f>ROUND(E2433/D2433*100,0)</f>
        <v>3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>ROUND(E2433/M2433, 2)</f>
        <v>1270</v>
      </c>
      <c r="Q2433" s="10" t="s">
        <v>8315</v>
      </c>
      <c r="R2433" t="s">
        <v>8314</v>
      </c>
      <c r="S2433" s="9">
        <f>(((K2433/60)/60) / 24) +DATE(1970,1,1)</f>
        <v>42489.099687499998</v>
      </c>
      <c r="T2433" s="9">
        <f>(((J2433/60)/60) /24) +DATE(1970,1,1)</f>
        <v>42549.099687499998</v>
      </c>
      <c r="U2433">
        <f t="shared" si="37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2545</v>
      </c>
      <c r="F2434" s="8">
        <f>ROUND(E2434/D2434*100,0)</f>
        <v>18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>ROUND(E2434/M2434, 2)</f>
        <v>1272.5</v>
      </c>
      <c r="Q2434" s="10" t="s">
        <v>8315</v>
      </c>
      <c r="R2434" t="s">
        <v>8314</v>
      </c>
      <c r="S2434" s="9">
        <f>(((K2434/60)/60) / 24) +DATE(1970,1,1)</f>
        <v>42041.218715277777</v>
      </c>
      <c r="T2434" s="9">
        <f>(((J2434/60)/60) /24) +DATE(1970,1,1)</f>
        <v>42071.218715277777</v>
      </c>
      <c r="U2434">
        <f t="shared" si="37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2547.69</v>
      </c>
      <c r="F2435" s="8">
        <f>ROUND(E2435/D2435*100,0)</f>
        <v>25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t="e">
        <f>ROUND(E2435/M2435, 2)</f>
        <v>#DIV/0!</v>
      </c>
      <c r="Q2435" s="10" t="s">
        <v>8315</v>
      </c>
      <c r="R2435" t="s">
        <v>8314</v>
      </c>
      <c r="S2435" s="9">
        <f>(((K2435/60)/60) / 24) +DATE(1970,1,1)</f>
        <v>42397.89980324074</v>
      </c>
      <c r="T2435" s="9">
        <f>(((J2435/60)/60) /24) +DATE(1970,1,1)</f>
        <v>42427.89980324074</v>
      </c>
      <c r="U2435">
        <f t="shared" ref="U2435:U2498" si="38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2549</v>
      </c>
      <c r="F2436" s="8">
        <f>ROUND(E2436/D2436*100,0)</f>
        <v>13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>ROUND(E2436/M2436, 2)</f>
        <v>1274.5</v>
      </c>
      <c r="Q2436" s="10" t="s">
        <v>8315</v>
      </c>
      <c r="R2436" t="s">
        <v>8314</v>
      </c>
      <c r="S2436" s="9">
        <f>(((K2436/60)/60) / 24) +DATE(1970,1,1)</f>
        <v>42180.18604166666</v>
      </c>
      <c r="T2436" s="9">
        <f>(((J2436/60)/60) /24) +DATE(1970,1,1)</f>
        <v>42220.18604166666</v>
      </c>
      <c r="U2436">
        <f t="shared" si="38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2550</v>
      </c>
      <c r="F2437" s="8">
        <f>ROUND(E2437/D2437*100,0)</f>
        <v>1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>ROUND(E2437/M2437, 2)</f>
        <v>637.5</v>
      </c>
      <c r="Q2437" s="10" t="s">
        <v>8315</v>
      </c>
      <c r="R2437" t="s">
        <v>8314</v>
      </c>
      <c r="S2437" s="9">
        <f>(((K2437/60)/60) / 24) +DATE(1970,1,1)</f>
        <v>42252.277615740735</v>
      </c>
      <c r="T2437" s="9">
        <f>(((J2437/60)/60) /24) +DATE(1970,1,1)</f>
        <v>42282.277615740735</v>
      </c>
      <c r="U2437">
        <f t="shared" si="38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2550</v>
      </c>
      <c r="F2438" s="8">
        <f>ROUND(E2438/D2438*100,0)</f>
        <v>2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>ROUND(E2438/M2438, 2)</f>
        <v>1275</v>
      </c>
      <c r="Q2438" s="10" t="s">
        <v>8315</v>
      </c>
      <c r="R2438" t="s">
        <v>8314</v>
      </c>
      <c r="S2438" s="9">
        <f>(((K2438/60)/60) / 24) +DATE(1970,1,1)</f>
        <v>42338.615393518514</v>
      </c>
      <c r="T2438" s="9">
        <f>(((J2438/60)/60) /24) +DATE(1970,1,1)</f>
        <v>42398.615393518514</v>
      </c>
      <c r="U2438">
        <f t="shared" si="38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2550</v>
      </c>
      <c r="F2439" s="8">
        <f>ROUND(E2439/D2439*100,0)</f>
        <v>32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t="e">
        <f>ROUND(E2439/M2439, 2)</f>
        <v>#DIV/0!</v>
      </c>
      <c r="Q2439" s="10" t="s">
        <v>8315</v>
      </c>
      <c r="R2439" t="s">
        <v>8314</v>
      </c>
      <c r="S2439" s="9">
        <f>(((K2439/60)/60) / 24) +DATE(1970,1,1)</f>
        <v>42031.965138888889</v>
      </c>
      <c r="T2439" s="9">
        <f>(((J2439/60)/60) /24) +DATE(1970,1,1)</f>
        <v>42080.75</v>
      </c>
      <c r="U2439">
        <f t="shared" si="38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2555</v>
      </c>
      <c r="F2440" s="8">
        <f>ROUND(E2440/D2440*100,0)</f>
        <v>17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>ROUND(E2440/M2440, 2)</f>
        <v>2555</v>
      </c>
      <c r="Q2440" s="10" t="s">
        <v>8315</v>
      </c>
      <c r="R2440" t="s">
        <v>8314</v>
      </c>
      <c r="S2440" s="9">
        <f>(((K2440/60)/60) / 24) +DATE(1970,1,1)</f>
        <v>42285.91506944444</v>
      </c>
      <c r="T2440" s="9">
        <f>(((J2440/60)/60) /24) +DATE(1970,1,1)</f>
        <v>42345.956736111111</v>
      </c>
      <c r="U2440">
        <f t="shared" si="38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2555</v>
      </c>
      <c r="F2441" s="8">
        <f>ROUND(E2441/D2441*100,0)</f>
        <v>26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t="e">
        <f>ROUND(E2441/M2441, 2)</f>
        <v>#DIV/0!</v>
      </c>
      <c r="Q2441" s="10" t="s">
        <v>8315</v>
      </c>
      <c r="R2441" t="s">
        <v>8314</v>
      </c>
      <c r="S2441" s="9">
        <f>(((K2441/60)/60) / 24) +DATE(1970,1,1)</f>
        <v>42265.818622685183</v>
      </c>
      <c r="T2441" s="9">
        <f>(((J2441/60)/60) /24) +DATE(1970,1,1)</f>
        <v>42295.818622685183</v>
      </c>
      <c r="U2441">
        <f t="shared" si="38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2560</v>
      </c>
      <c r="F2442" s="8">
        <f>ROUND(E2442/D2442*100,0)</f>
        <v>51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>ROUND(E2442/M2442, 2)</f>
        <v>1280</v>
      </c>
      <c r="Q2442" s="10" t="s">
        <v>8315</v>
      </c>
      <c r="R2442" t="s">
        <v>8314</v>
      </c>
      <c r="S2442" s="9">
        <f>(((K2442/60)/60) / 24) +DATE(1970,1,1)</f>
        <v>42383.899456018517</v>
      </c>
      <c r="T2442" s="9">
        <f>(((J2442/60)/60) /24) +DATE(1970,1,1)</f>
        <v>42413.899456018517</v>
      </c>
      <c r="U2442">
        <f t="shared" si="38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2560</v>
      </c>
      <c r="F2443" s="8">
        <f>ROUND(E2443/D2443*100,0)</f>
        <v>34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>ROUND(E2443/M2443, 2)</f>
        <v>23.49</v>
      </c>
      <c r="Q2443" s="10" t="s">
        <v>8315</v>
      </c>
      <c r="R2443" t="s">
        <v>8322</v>
      </c>
      <c r="S2443" s="9">
        <f>(((K2443/60)/60) / 24) +DATE(1970,1,1)</f>
        <v>42187.125625000001</v>
      </c>
      <c r="T2443" s="9">
        <f>(((J2443/60)/60) /24) +DATE(1970,1,1)</f>
        <v>42208.207638888889</v>
      </c>
      <c r="U2443">
        <f t="shared" si="38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2560</v>
      </c>
      <c r="F2444" s="8">
        <f>ROUND(E2444/D2444*100,0)</f>
        <v>11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>ROUND(E2444/M2444, 2)</f>
        <v>6.88</v>
      </c>
      <c r="Q2444" s="10" t="s">
        <v>8315</v>
      </c>
      <c r="R2444" t="s">
        <v>8322</v>
      </c>
      <c r="S2444" s="9">
        <f>(((K2444/60)/60) / 24) +DATE(1970,1,1)</f>
        <v>42052.666990740734</v>
      </c>
      <c r="T2444" s="9">
        <f>(((J2444/60)/60) /24) +DATE(1970,1,1)</f>
        <v>42082.625324074077</v>
      </c>
      <c r="U2444">
        <f t="shared" si="38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2560</v>
      </c>
      <c r="F2445" s="8">
        <f>ROUND(E2445/D2445*100,0)</f>
        <v>13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>ROUND(E2445/M2445, 2)</f>
        <v>8.23</v>
      </c>
      <c r="Q2445" s="10" t="s">
        <v>8315</v>
      </c>
      <c r="R2445" t="s">
        <v>8322</v>
      </c>
      <c r="S2445" s="9">
        <f>(((K2445/60)/60) / 24) +DATE(1970,1,1)</f>
        <v>41836.625254629631</v>
      </c>
      <c r="T2445" s="9">
        <f>(((J2445/60)/60) /24) +DATE(1970,1,1)</f>
        <v>41866.625254629631</v>
      </c>
      <c r="U2445">
        <f t="shared" si="38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2565</v>
      </c>
      <c r="F2446" s="8">
        <f>ROUND(E2446/D2446*100,0)</f>
        <v>86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>ROUND(E2446/M2446, 2)</f>
        <v>42.05</v>
      </c>
      <c r="Q2446" s="10" t="s">
        <v>8315</v>
      </c>
      <c r="R2446" t="s">
        <v>8322</v>
      </c>
      <c r="S2446" s="9">
        <f>(((K2446/60)/60) / 24) +DATE(1970,1,1)</f>
        <v>42485.754525462966</v>
      </c>
      <c r="T2446" s="9">
        <f>(((J2446/60)/60) /24) +DATE(1970,1,1)</f>
        <v>42515.754525462966</v>
      </c>
      <c r="U2446">
        <f t="shared" si="38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2565</v>
      </c>
      <c r="F2447" s="8">
        <f>ROUND(E2447/D2447*100,0)</f>
        <v>51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>ROUND(E2447/M2447, 2)</f>
        <v>22.3</v>
      </c>
      <c r="Q2447" s="10" t="s">
        <v>8315</v>
      </c>
      <c r="R2447" t="s">
        <v>8322</v>
      </c>
      <c r="S2447" s="9">
        <f>(((K2447/60)/60) / 24) +DATE(1970,1,1)</f>
        <v>42243.190057870372</v>
      </c>
      <c r="T2447" s="9">
        <f>(((J2447/60)/60) /24) +DATE(1970,1,1)</f>
        <v>42273.190057870372</v>
      </c>
      <c r="U2447">
        <f t="shared" si="38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2565</v>
      </c>
      <c r="F2448" s="8">
        <f>ROUND(E2448/D2448*100,0)</f>
        <v>51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>ROUND(E2448/M2448, 2)</f>
        <v>23.11</v>
      </c>
      <c r="Q2448" s="10" t="s">
        <v>8315</v>
      </c>
      <c r="R2448" t="s">
        <v>8322</v>
      </c>
      <c r="S2448" s="9">
        <f>(((K2448/60)/60) / 24) +DATE(1970,1,1)</f>
        <v>42670.602673611109</v>
      </c>
      <c r="T2448" s="9">
        <f>(((J2448/60)/60) /24) +DATE(1970,1,1)</f>
        <v>42700.64434027778</v>
      </c>
      <c r="U2448">
        <f t="shared" si="38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2569</v>
      </c>
      <c r="F2449" s="8">
        <f>ROUND(E2449/D2449*100,0)</f>
        <v>103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>ROUND(E2449/M2449, 2)</f>
        <v>7.62</v>
      </c>
      <c r="Q2449" s="10" t="s">
        <v>8315</v>
      </c>
      <c r="R2449" t="s">
        <v>8322</v>
      </c>
      <c r="S2449" s="9">
        <f>(((K2449/60)/60) / 24) +DATE(1970,1,1)</f>
        <v>42654.469826388886</v>
      </c>
      <c r="T2449" s="9">
        <f>(((J2449/60)/60) /24) +DATE(1970,1,1)</f>
        <v>42686.166666666672</v>
      </c>
      <c r="U2449">
        <f t="shared" si="38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2569</v>
      </c>
      <c r="F2450" s="8">
        <f>ROUND(E2450/D2450*100,0)</f>
        <v>642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>ROUND(E2450/M2450, 2)</f>
        <v>285.44</v>
      </c>
      <c r="Q2450" s="10" t="s">
        <v>8315</v>
      </c>
      <c r="R2450" t="s">
        <v>8322</v>
      </c>
      <c r="S2450" s="9">
        <f>(((K2450/60)/60) / 24) +DATE(1970,1,1)</f>
        <v>42607.316122685181</v>
      </c>
      <c r="T2450" s="9">
        <f>(((J2450/60)/60) /24) +DATE(1970,1,1)</f>
        <v>42613.233333333337</v>
      </c>
      <c r="U2450">
        <f t="shared" si="38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2575</v>
      </c>
      <c r="F2451" s="8">
        <f>ROUND(E2451/D2451*100,0)</f>
        <v>26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>ROUND(E2451/M2451, 2)</f>
        <v>21.46</v>
      </c>
      <c r="Q2451" s="10" t="s">
        <v>8315</v>
      </c>
      <c r="R2451" t="s">
        <v>8322</v>
      </c>
      <c r="S2451" s="9">
        <f>(((K2451/60)/60) / 24) +DATE(1970,1,1)</f>
        <v>41943.142534722225</v>
      </c>
      <c r="T2451" s="9">
        <f>(((J2451/60)/60) /24) +DATE(1970,1,1)</f>
        <v>41973.184201388889</v>
      </c>
      <c r="U2451">
        <f t="shared" si="38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2576</v>
      </c>
      <c r="F2452" s="8">
        <f>ROUND(E2452/D2452*100,0)</f>
        <v>17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>ROUND(E2452/M2452, 2)</f>
        <v>25.25</v>
      </c>
      <c r="Q2452" s="10" t="s">
        <v>8315</v>
      </c>
      <c r="R2452" t="s">
        <v>8322</v>
      </c>
      <c r="S2452" s="9">
        <f>(((K2452/60)/60) / 24) +DATE(1970,1,1)</f>
        <v>41902.07240740741</v>
      </c>
      <c r="T2452" s="9">
        <f>(((J2452/60)/60) /24) +DATE(1970,1,1)</f>
        <v>41940.132638888892</v>
      </c>
      <c r="U2452">
        <f t="shared" si="38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2580</v>
      </c>
      <c r="F2453" s="8">
        <f>ROUND(E2453/D2453*100,0)</f>
        <v>26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>ROUND(E2453/M2453, 2)</f>
        <v>13.87</v>
      </c>
      <c r="Q2453" s="10" t="s">
        <v>8315</v>
      </c>
      <c r="R2453" t="s">
        <v>8322</v>
      </c>
      <c r="S2453" s="9">
        <f>(((K2453/60)/60) / 24) +DATE(1970,1,1)</f>
        <v>42779.908449074079</v>
      </c>
      <c r="T2453" s="9">
        <f>(((J2453/60)/60) /24) +DATE(1970,1,1)</f>
        <v>42799.908449074079</v>
      </c>
      <c r="U2453">
        <f t="shared" si="38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2585</v>
      </c>
      <c r="F2454" s="8">
        <f>ROUND(E2454/D2454*100,0)</f>
        <v>431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>ROUND(E2454/M2454, 2)</f>
        <v>172.33</v>
      </c>
      <c r="Q2454" s="10" t="s">
        <v>8315</v>
      </c>
      <c r="R2454" t="s">
        <v>8322</v>
      </c>
      <c r="S2454" s="9">
        <f>(((K2454/60)/60) / 24) +DATE(1970,1,1)</f>
        <v>42338.84375</v>
      </c>
      <c r="T2454" s="9">
        <f>(((J2454/60)/60) /24) +DATE(1970,1,1)</f>
        <v>42367.958333333328</v>
      </c>
      <c r="U2454">
        <f t="shared" si="38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2585</v>
      </c>
      <c r="F2455" s="8">
        <f>ROUND(E2455/D2455*100,0)</f>
        <v>86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>ROUND(E2455/M2455, 2)</f>
        <v>38.58</v>
      </c>
      <c r="Q2455" s="10" t="s">
        <v>8315</v>
      </c>
      <c r="R2455" t="s">
        <v>8322</v>
      </c>
      <c r="S2455" s="9">
        <f>(((K2455/60)/60) / 24) +DATE(1970,1,1)</f>
        <v>42738.692233796297</v>
      </c>
      <c r="T2455" s="9">
        <f>(((J2455/60)/60) /24) +DATE(1970,1,1)</f>
        <v>42768.692233796297</v>
      </c>
      <c r="U2455">
        <f t="shared" si="38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2594</v>
      </c>
      <c r="F2456" s="8">
        <f>ROUND(E2456/D2456*100,0)</f>
        <v>7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>ROUND(E2456/M2456, 2)</f>
        <v>19.95</v>
      </c>
      <c r="Q2456" s="10" t="s">
        <v>8315</v>
      </c>
      <c r="R2456" t="s">
        <v>8322</v>
      </c>
      <c r="S2456" s="9">
        <f>(((K2456/60)/60) / 24) +DATE(1970,1,1)</f>
        <v>42770.201481481476</v>
      </c>
      <c r="T2456" s="9">
        <f>(((J2456/60)/60) /24) +DATE(1970,1,1)</f>
        <v>42805.201481481476</v>
      </c>
      <c r="U2456">
        <f t="shared" si="38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2596</v>
      </c>
      <c r="F2457" s="8">
        <f>ROUND(E2457/D2457*100,0)</f>
        <v>865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>ROUND(E2457/M2457, 2)</f>
        <v>162.25</v>
      </c>
      <c r="Q2457" s="10" t="s">
        <v>8315</v>
      </c>
      <c r="R2457" t="s">
        <v>8322</v>
      </c>
      <c r="S2457" s="9">
        <f>(((K2457/60)/60) / 24) +DATE(1970,1,1)</f>
        <v>42452.781828703708</v>
      </c>
      <c r="T2457" s="9">
        <f>(((J2457/60)/60) /24) +DATE(1970,1,1)</f>
        <v>42480.781828703708</v>
      </c>
      <c r="U2457">
        <f t="shared" si="38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2598</v>
      </c>
      <c r="F2458" s="8">
        <f>ROUND(E2458/D2458*100,0)</f>
        <v>173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>ROUND(E2458/M2458, 2)</f>
        <v>38.78</v>
      </c>
      <c r="Q2458" s="10" t="s">
        <v>8315</v>
      </c>
      <c r="R2458" t="s">
        <v>8322</v>
      </c>
      <c r="S2458" s="9">
        <f>(((K2458/60)/60) / 24) +DATE(1970,1,1)</f>
        <v>42761.961099537039</v>
      </c>
      <c r="T2458" s="9">
        <f>(((J2458/60)/60) /24) +DATE(1970,1,1)</f>
        <v>42791.961099537039</v>
      </c>
      <c r="U2458">
        <f t="shared" si="38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2600</v>
      </c>
      <c r="F2459" s="8">
        <f>ROUND(E2459/D2459*100,0)</f>
        <v>11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>ROUND(E2459/M2459, 2)</f>
        <v>20.97</v>
      </c>
      <c r="Q2459" s="10" t="s">
        <v>8315</v>
      </c>
      <c r="R2459" t="s">
        <v>8322</v>
      </c>
      <c r="S2459" s="9">
        <f>(((K2459/60)/60) / 24) +DATE(1970,1,1)</f>
        <v>42423.602500000001</v>
      </c>
      <c r="T2459" s="9">
        <f>(((J2459/60)/60) /24) +DATE(1970,1,1)</f>
        <v>42453.560833333337</v>
      </c>
      <c r="U2459">
        <f t="shared" si="38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2600</v>
      </c>
      <c r="F2460" s="8">
        <f>ROUND(E2460/D2460*100,0)</f>
        <v>52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>ROUND(E2460/M2460, 2)</f>
        <v>32.5</v>
      </c>
      <c r="Q2460" s="10" t="s">
        <v>8315</v>
      </c>
      <c r="R2460" t="s">
        <v>8322</v>
      </c>
      <c r="S2460" s="9">
        <f>(((K2460/60)/60) / 24) +DATE(1970,1,1)</f>
        <v>42495.871736111112</v>
      </c>
      <c r="T2460" s="9">
        <f>(((J2460/60)/60) /24) +DATE(1970,1,1)</f>
        <v>42530.791666666672</v>
      </c>
      <c r="U2460">
        <f t="shared" si="38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2600</v>
      </c>
      <c r="F2461" s="8">
        <f>ROUND(E2461/D2461*100,0)</f>
        <v>9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>ROUND(E2461/M2461, 2)</f>
        <v>9.2200000000000006</v>
      </c>
      <c r="Q2461" s="10" t="s">
        <v>8315</v>
      </c>
      <c r="R2461" t="s">
        <v>8322</v>
      </c>
      <c r="S2461" s="9">
        <f>(((K2461/60)/60) / 24) +DATE(1970,1,1)</f>
        <v>42407.637557870374</v>
      </c>
      <c r="T2461" s="9">
        <f>(((J2461/60)/60) /24) +DATE(1970,1,1)</f>
        <v>42452.595891203702</v>
      </c>
      <c r="U2461">
        <f t="shared" si="38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2605</v>
      </c>
      <c r="F2462" s="8">
        <f>ROUND(E2462/D2462*100,0)</f>
        <v>31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>ROUND(E2462/M2462, 2)</f>
        <v>38.31</v>
      </c>
      <c r="Q2462" s="10" t="s">
        <v>8315</v>
      </c>
      <c r="R2462" t="s">
        <v>8322</v>
      </c>
      <c r="S2462" s="9">
        <f>(((K2462/60)/60) / 24) +DATE(1970,1,1)</f>
        <v>42704.187118055561</v>
      </c>
      <c r="T2462" s="9">
        <f>(((J2462/60)/60) /24) +DATE(1970,1,1)</f>
        <v>42738.178472222222</v>
      </c>
      <c r="U2462">
        <f t="shared" si="38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2606</v>
      </c>
      <c r="F2463" s="8">
        <f>ROUND(E2463/D2463*100,0)</f>
        <v>35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>ROUND(E2463/M2463, 2)</f>
        <v>30.3</v>
      </c>
      <c r="Q2463" s="10" t="s">
        <v>8319</v>
      </c>
      <c r="R2463" t="s">
        <v>8321</v>
      </c>
      <c r="S2463" s="9">
        <f>(((K2463/60)/60) / 24) +DATE(1970,1,1)</f>
        <v>40784.012696759259</v>
      </c>
      <c r="T2463" s="9">
        <f>(((J2463/60)/60) /24) +DATE(1970,1,1)</f>
        <v>40817.125</v>
      </c>
      <c r="U2463">
        <f t="shared" si="38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2607</v>
      </c>
      <c r="F2464" s="8">
        <f>ROUND(E2464/D2464*100,0)</f>
        <v>87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>ROUND(E2464/M2464, 2)</f>
        <v>22.67</v>
      </c>
      <c r="Q2464" s="10" t="s">
        <v>8319</v>
      </c>
      <c r="R2464" t="s">
        <v>8321</v>
      </c>
      <c r="S2464" s="9">
        <f>(((K2464/60)/60) / 24) +DATE(1970,1,1)</f>
        <v>41089.186296296299</v>
      </c>
      <c r="T2464" s="9">
        <f>(((J2464/60)/60) /24) +DATE(1970,1,1)</f>
        <v>41109.186296296299</v>
      </c>
      <c r="U2464">
        <f t="shared" si="38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2608</v>
      </c>
      <c r="F2465" s="8">
        <f>ROUND(E2465/D2465*100,0)</f>
        <v>130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>ROUND(E2465/M2465, 2)</f>
        <v>34.770000000000003</v>
      </c>
      <c r="Q2465" s="10" t="s">
        <v>8319</v>
      </c>
      <c r="R2465" t="s">
        <v>8321</v>
      </c>
      <c r="S2465" s="9">
        <f>(((K2465/60)/60) / 24) +DATE(1970,1,1)</f>
        <v>41341.111400462964</v>
      </c>
      <c r="T2465" s="9">
        <f>(((J2465/60)/60) /24) +DATE(1970,1,1)</f>
        <v>41380.791666666664</v>
      </c>
      <c r="U2465">
        <f t="shared" si="38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2608</v>
      </c>
      <c r="F2466" s="8">
        <f>ROUND(E2466/D2466*100,0)</f>
        <v>130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>ROUND(E2466/M2466, 2)</f>
        <v>60.65</v>
      </c>
      <c r="Q2466" s="10" t="s">
        <v>8319</v>
      </c>
      <c r="R2466" t="s">
        <v>8321</v>
      </c>
      <c r="S2466" s="9">
        <f>(((K2466/60)/60) / 24) +DATE(1970,1,1)</f>
        <v>42248.90042824074</v>
      </c>
      <c r="T2466" s="9">
        <f>(((J2466/60)/60) /24) +DATE(1970,1,1)</f>
        <v>42277.811805555553</v>
      </c>
      <c r="U2466">
        <f t="shared" si="38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2609</v>
      </c>
      <c r="F2467" s="8">
        <f>ROUND(E2467/D2467*100,0)</f>
        <v>373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>ROUND(E2467/M2467, 2)</f>
        <v>54.35</v>
      </c>
      <c r="Q2467" s="10" t="s">
        <v>8319</v>
      </c>
      <c r="R2467" t="s">
        <v>8321</v>
      </c>
      <c r="S2467" s="9">
        <f>(((K2467/60)/60) / 24) +DATE(1970,1,1)</f>
        <v>41145.719305555554</v>
      </c>
      <c r="T2467" s="9">
        <f>(((J2467/60)/60) /24) +DATE(1970,1,1)</f>
        <v>41175.719305555554</v>
      </c>
      <c r="U2467">
        <f t="shared" si="38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2615</v>
      </c>
      <c r="F2468" s="8">
        <f>ROUND(E2468/D2468*100,0)</f>
        <v>105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>ROUND(E2468/M2468, 2)</f>
        <v>50.29</v>
      </c>
      <c r="Q2468" s="10" t="s">
        <v>8319</v>
      </c>
      <c r="R2468" t="s">
        <v>8321</v>
      </c>
      <c r="S2468" s="9">
        <f>(((K2468/60)/60) / 24) +DATE(1970,1,1)</f>
        <v>41373.102465277778</v>
      </c>
      <c r="T2468" s="9">
        <f>(((J2468/60)/60) /24) +DATE(1970,1,1)</f>
        <v>41403.102465277778</v>
      </c>
      <c r="U2468">
        <f t="shared" si="38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2616</v>
      </c>
      <c r="F2469" s="8">
        <f>ROUND(E2469/D2469*100,0)</f>
        <v>262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>ROUND(E2469/M2469, 2)</f>
        <v>60.84</v>
      </c>
      <c r="Q2469" s="10" t="s">
        <v>8319</v>
      </c>
      <c r="R2469" t="s">
        <v>8321</v>
      </c>
      <c r="S2469" s="9">
        <f>(((K2469/60)/60) / 24) +DATE(1970,1,1)</f>
        <v>41025.874201388891</v>
      </c>
      <c r="T2469" s="9">
        <f>(((J2469/60)/60) /24) +DATE(1970,1,1)</f>
        <v>41039.708333333336</v>
      </c>
      <c r="U2469">
        <f t="shared" si="38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2618</v>
      </c>
      <c r="F2470" s="8">
        <f>ROUND(E2470/D2470*100,0)</f>
        <v>131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>ROUND(E2470/M2470, 2)</f>
        <v>45.14</v>
      </c>
      <c r="Q2470" s="10" t="s">
        <v>8319</v>
      </c>
      <c r="R2470" t="s">
        <v>8321</v>
      </c>
      <c r="S2470" s="9">
        <f>(((K2470/60)/60) / 24) +DATE(1970,1,1)</f>
        <v>41174.154178240737</v>
      </c>
      <c r="T2470" s="9">
        <f>(((J2470/60)/60) /24) +DATE(1970,1,1)</f>
        <v>41210.208333333336</v>
      </c>
      <c r="U2470">
        <f t="shared" si="38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2620</v>
      </c>
      <c r="F2471" s="8">
        <f>ROUND(E2471/D2471*100,0)</f>
        <v>218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>ROUND(E2471/M2471, 2)</f>
        <v>55.74</v>
      </c>
      <c r="Q2471" s="10" t="s">
        <v>8319</v>
      </c>
      <c r="R2471" t="s">
        <v>8321</v>
      </c>
      <c r="S2471" s="9">
        <f>(((K2471/60)/60) / 24) +DATE(1970,1,1)</f>
        <v>40557.429733796293</v>
      </c>
      <c r="T2471" s="9">
        <f>(((J2471/60)/60) /24) +DATE(1970,1,1)</f>
        <v>40582.429733796293</v>
      </c>
      <c r="U2471">
        <f t="shared" si="38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2630</v>
      </c>
      <c r="F2472" s="8">
        <f>ROUND(E2472/D2472*100,0)</f>
        <v>263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>ROUND(E2472/M2472, 2)</f>
        <v>73.06</v>
      </c>
      <c r="Q2472" s="10" t="s">
        <v>8319</v>
      </c>
      <c r="R2472" t="s">
        <v>8321</v>
      </c>
      <c r="S2472" s="9">
        <f>(((K2472/60)/60) / 24) +DATE(1970,1,1)</f>
        <v>41023.07471064815</v>
      </c>
      <c r="T2472" s="9">
        <f>(((J2472/60)/60) /24) +DATE(1970,1,1)</f>
        <v>41053.07471064815</v>
      </c>
      <c r="U2472">
        <f t="shared" si="38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2630</v>
      </c>
      <c r="F2473" s="8">
        <f>ROUND(E2473/D2473*100,0)</f>
        <v>526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>ROUND(E2473/M2473, 2)</f>
        <v>154.71</v>
      </c>
      <c r="Q2473" s="10" t="s">
        <v>8319</v>
      </c>
      <c r="R2473" t="s">
        <v>8321</v>
      </c>
      <c r="S2473" s="9">
        <f>(((K2473/60)/60) / 24) +DATE(1970,1,1)</f>
        <v>40893.992962962962</v>
      </c>
      <c r="T2473" s="9">
        <f>(((J2473/60)/60) /24) +DATE(1970,1,1)</f>
        <v>40933.992962962962</v>
      </c>
      <c r="U2473">
        <f t="shared" si="38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2630</v>
      </c>
      <c r="F2474" s="8">
        <f>ROUND(E2474/D2474*100,0)</f>
        <v>35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>ROUND(E2474/M2474, 2)</f>
        <v>25.29</v>
      </c>
      <c r="Q2474" s="10" t="s">
        <v>8319</v>
      </c>
      <c r="R2474" t="s">
        <v>8321</v>
      </c>
      <c r="S2474" s="9">
        <f>(((K2474/60)/60) / 24) +DATE(1970,1,1)</f>
        <v>40354.11550925926</v>
      </c>
      <c r="T2474" s="9">
        <f>(((J2474/60)/60) /24) +DATE(1970,1,1)</f>
        <v>40425.043749999997</v>
      </c>
      <c r="U2474">
        <f t="shared" si="38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2635</v>
      </c>
      <c r="F2475" s="8">
        <f>ROUND(E2475/D2475*100,0)</f>
        <v>132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>ROUND(E2475/M2475, 2)</f>
        <v>56.06</v>
      </c>
      <c r="Q2475" s="10" t="s">
        <v>8319</v>
      </c>
      <c r="R2475" t="s">
        <v>8321</v>
      </c>
      <c r="S2475" s="9">
        <f>(((K2475/60)/60) / 24) +DATE(1970,1,1)</f>
        <v>41193.748483796298</v>
      </c>
      <c r="T2475" s="9">
        <f>(((J2475/60)/60) /24) +DATE(1970,1,1)</f>
        <v>41223.790150462963</v>
      </c>
      <c r="U2475">
        <f t="shared" si="38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2636</v>
      </c>
      <c r="F2476" s="8">
        <f>ROUND(E2476/D2476*100,0)</f>
        <v>53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>ROUND(E2476/M2476, 2)</f>
        <v>69.37</v>
      </c>
      <c r="Q2476" s="10" t="s">
        <v>8319</v>
      </c>
      <c r="R2476" t="s">
        <v>8321</v>
      </c>
      <c r="S2476" s="9">
        <f>(((K2476/60)/60) / 24) +DATE(1970,1,1)</f>
        <v>40417.011296296296</v>
      </c>
      <c r="T2476" s="9">
        <f>(((J2476/60)/60) /24) +DATE(1970,1,1)</f>
        <v>40462.011296296296</v>
      </c>
      <c r="U2476">
        <f t="shared" si="38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2646.5</v>
      </c>
      <c r="F2477" s="8">
        <f>ROUND(E2477/D2477*100,0)</f>
        <v>106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>ROUND(E2477/M2477, 2)</f>
        <v>32.67</v>
      </c>
      <c r="Q2477" s="10" t="s">
        <v>8319</v>
      </c>
      <c r="R2477" t="s">
        <v>8321</v>
      </c>
      <c r="S2477" s="9">
        <f>(((K2477/60)/60) / 24) +DATE(1970,1,1)</f>
        <v>40310.287673611114</v>
      </c>
      <c r="T2477" s="9">
        <f>(((J2477/60)/60) /24) +DATE(1970,1,1)</f>
        <v>40369.916666666664</v>
      </c>
      <c r="U2477">
        <f t="shared" si="38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2650</v>
      </c>
      <c r="F2478" s="8">
        <f>ROUND(E2478/D2478*100,0)</f>
        <v>83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>ROUND(E2478/M2478, 2)</f>
        <v>48.18</v>
      </c>
      <c r="Q2478" s="10" t="s">
        <v>8319</v>
      </c>
      <c r="R2478" t="s">
        <v>8321</v>
      </c>
      <c r="S2478" s="9">
        <f>(((K2478/60)/60) / 24) +DATE(1970,1,1)</f>
        <v>41913.328356481477</v>
      </c>
      <c r="T2478" s="9">
        <f>(((J2478/60)/60) /24) +DATE(1970,1,1)</f>
        <v>41946.370023148149</v>
      </c>
      <c r="U2478">
        <f t="shared" si="38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2650.5</v>
      </c>
      <c r="F2479" s="8">
        <f>ROUND(E2479/D2479*100,0)</f>
        <v>353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>ROUND(E2479/M2479, 2)</f>
        <v>64.650000000000006</v>
      </c>
      <c r="Q2479" s="10" t="s">
        <v>8319</v>
      </c>
      <c r="R2479" t="s">
        <v>8321</v>
      </c>
      <c r="S2479" s="9">
        <f>(((K2479/60)/60) / 24) +DATE(1970,1,1)</f>
        <v>41088.691493055558</v>
      </c>
      <c r="T2479" s="9">
        <f>(((J2479/60)/60) /24) +DATE(1970,1,1)</f>
        <v>41133.691493055558</v>
      </c>
      <c r="U2479">
        <f t="shared" si="38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2663</v>
      </c>
      <c r="F2480" s="8">
        <f>ROUND(E2480/D2480*100,0)</f>
        <v>33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>ROUND(E2480/M2480, 2)</f>
        <v>33.71</v>
      </c>
      <c r="Q2480" s="10" t="s">
        <v>8319</v>
      </c>
      <c r="R2480" t="s">
        <v>8321</v>
      </c>
      <c r="S2480" s="9">
        <f>(((K2480/60)/60) / 24) +DATE(1970,1,1)</f>
        <v>41257.950381944444</v>
      </c>
      <c r="T2480" s="9">
        <f>(((J2480/60)/60) /24) +DATE(1970,1,1)</f>
        <v>41287.950381944444</v>
      </c>
      <c r="U2480">
        <f t="shared" si="38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2669</v>
      </c>
      <c r="F2481" s="8">
        <f>ROUND(E2481/D2481*100,0)</f>
        <v>890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>ROUND(E2481/M2481, 2)</f>
        <v>166.81</v>
      </c>
      <c r="Q2481" s="10" t="s">
        <v>8319</v>
      </c>
      <c r="R2481" t="s">
        <v>8321</v>
      </c>
      <c r="S2481" s="9">
        <f>(((K2481/60)/60) / 24) +DATE(1970,1,1)</f>
        <v>41107.726782407408</v>
      </c>
      <c r="T2481" s="9">
        <f>(((J2481/60)/60) /24) +DATE(1970,1,1)</f>
        <v>41118.083333333336</v>
      </c>
      <c r="U2481">
        <f t="shared" si="38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2670</v>
      </c>
      <c r="F2482" s="8">
        <f>ROUND(E2482/D2482*100,0)</f>
        <v>134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>ROUND(E2482/M2482, 2)</f>
        <v>333.75</v>
      </c>
      <c r="Q2482" s="10" t="s">
        <v>8319</v>
      </c>
      <c r="R2482" t="s">
        <v>8321</v>
      </c>
      <c r="S2482" s="9">
        <f>(((K2482/60)/60) / 24) +DATE(1970,1,1)</f>
        <v>42227.936157407406</v>
      </c>
      <c r="T2482" s="9">
        <f>(((J2482/60)/60) /24) +DATE(1970,1,1)</f>
        <v>42287.936157407406</v>
      </c>
      <c r="U2482">
        <f t="shared" si="38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2670</v>
      </c>
      <c r="F2483" s="8">
        <f>ROUND(E2483/D2483*100,0)</f>
        <v>67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>ROUND(E2483/M2483, 2)</f>
        <v>28.11</v>
      </c>
      <c r="Q2483" s="10" t="s">
        <v>8319</v>
      </c>
      <c r="R2483" t="s">
        <v>8321</v>
      </c>
      <c r="S2483" s="9">
        <f>(((K2483/60)/60) / 24) +DATE(1970,1,1)</f>
        <v>40999.645925925928</v>
      </c>
      <c r="T2483" s="9">
        <f>(((J2483/60)/60) /24) +DATE(1970,1,1)</f>
        <v>41029.645925925928</v>
      </c>
      <c r="U2483">
        <f t="shared" si="38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2681</v>
      </c>
      <c r="F2484" s="8">
        <f>ROUND(E2484/D2484*100,0)</f>
        <v>268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>ROUND(E2484/M2484, 2)</f>
        <v>107.24</v>
      </c>
      <c r="Q2484" s="10" t="s">
        <v>8319</v>
      </c>
      <c r="R2484" t="s">
        <v>8321</v>
      </c>
      <c r="S2484" s="9">
        <f>(((K2484/60)/60) / 24) +DATE(1970,1,1)</f>
        <v>40711.782210648147</v>
      </c>
      <c r="T2484" s="9">
        <f>(((J2484/60)/60) /24) +DATE(1970,1,1)</f>
        <v>40756.782210648147</v>
      </c>
      <c r="U2484">
        <f t="shared" si="38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2681</v>
      </c>
      <c r="F2485" s="8">
        <f>ROUND(E2485/D2485*100,0)</f>
        <v>244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>ROUND(E2485/M2485, 2)</f>
        <v>141.11000000000001</v>
      </c>
      <c r="Q2485" s="10" t="s">
        <v>8319</v>
      </c>
      <c r="R2485" t="s">
        <v>8321</v>
      </c>
      <c r="S2485" s="9">
        <f>(((K2485/60)/60) / 24) +DATE(1970,1,1)</f>
        <v>40970.750034722223</v>
      </c>
      <c r="T2485" s="9">
        <f>(((J2485/60)/60) /24) +DATE(1970,1,1)</f>
        <v>41030.708368055559</v>
      </c>
      <c r="U2485">
        <f t="shared" si="38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2689</v>
      </c>
      <c r="F2486" s="8">
        <f>ROUND(E2486/D2486*100,0)</f>
        <v>77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>ROUND(E2486/M2486, 2)</f>
        <v>29.88</v>
      </c>
      <c r="Q2486" s="10" t="s">
        <v>8319</v>
      </c>
      <c r="R2486" t="s">
        <v>8321</v>
      </c>
      <c r="S2486" s="9">
        <f>(((K2486/60)/60) / 24) +DATE(1970,1,1)</f>
        <v>40771.916701388887</v>
      </c>
      <c r="T2486" s="9">
        <f>(((J2486/60)/60) /24) +DATE(1970,1,1)</f>
        <v>40801.916701388887</v>
      </c>
      <c r="U2486">
        <f t="shared" si="38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2690</v>
      </c>
      <c r="F2487" s="8">
        <f>ROUND(E2487/D2487*100,0)</f>
        <v>135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>ROUND(E2487/M2487, 2)</f>
        <v>65.61</v>
      </c>
      <c r="Q2487" s="10" t="s">
        <v>8319</v>
      </c>
      <c r="R2487" t="s">
        <v>8321</v>
      </c>
      <c r="S2487" s="9">
        <f>(((K2487/60)/60) / 24) +DATE(1970,1,1)</f>
        <v>40793.998599537037</v>
      </c>
      <c r="T2487" s="9">
        <f>(((J2487/60)/60) /24) +DATE(1970,1,1)</f>
        <v>40828.998599537037</v>
      </c>
      <c r="U2487">
        <f t="shared" si="38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2693</v>
      </c>
      <c r="F2488" s="8">
        <f>ROUND(E2488/D2488*100,0)</f>
        <v>898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>ROUND(E2488/M2488, 2)</f>
        <v>89.77</v>
      </c>
      <c r="Q2488" s="10" t="s">
        <v>8319</v>
      </c>
      <c r="R2488" t="s">
        <v>8321</v>
      </c>
      <c r="S2488" s="9">
        <f>(((K2488/60)/60) / 24) +DATE(1970,1,1)</f>
        <v>40991.708055555559</v>
      </c>
      <c r="T2488" s="9">
        <f>(((J2488/60)/60) /24) +DATE(1970,1,1)</f>
        <v>41021.708055555559</v>
      </c>
      <c r="U2488">
        <f t="shared" si="38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2700</v>
      </c>
      <c r="F2489" s="8">
        <f>ROUND(E2489/D2489*100,0)</f>
        <v>180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>ROUND(E2489/M2489, 2)</f>
        <v>71.05</v>
      </c>
      <c r="Q2489" s="10" t="s">
        <v>8319</v>
      </c>
      <c r="R2489" t="s">
        <v>8321</v>
      </c>
      <c r="S2489" s="9">
        <f>(((K2489/60)/60) / 24) +DATE(1970,1,1)</f>
        <v>41026.083298611113</v>
      </c>
      <c r="T2489" s="9">
        <f>(((J2489/60)/60) /24) +DATE(1970,1,1)</f>
        <v>41056.083298611113</v>
      </c>
      <c r="U2489">
        <f t="shared" si="38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2700</v>
      </c>
      <c r="F2490" s="8">
        <f>ROUND(E2490/D2490*100,0)</f>
        <v>90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>ROUND(E2490/M2490, 2)</f>
        <v>41.54</v>
      </c>
      <c r="Q2490" s="10" t="s">
        <v>8319</v>
      </c>
      <c r="R2490" t="s">
        <v>8321</v>
      </c>
      <c r="S2490" s="9">
        <f>(((K2490/60)/60) / 24) +DATE(1970,1,1)</f>
        <v>40833.633194444446</v>
      </c>
      <c r="T2490" s="9">
        <f>(((J2490/60)/60) /24) +DATE(1970,1,1)</f>
        <v>40863.674861111111</v>
      </c>
      <c r="U2490">
        <f t="shared" si="38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2700</v>
      </c>
      <c r="F2491" s="8">
        <f>ROUND(E2491/D2491*100,0)</f>
        <v>77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>ROUND(E2491/M2491, 2)</f>
        <v>36</v>
      </c>
      <c r="Q2491" s="10" t="s">
        <v>8319</v>
      </c>
      <c r="R2491" t="s">
        <v>8321</v>
      </c>
      <c r="S2491" s="9">
        <f>(((K2491/60)/60) / 24) +DATE(1970,1,1)</f>
        <v>41373.690266203703</v>
      </c>
      <c r="T2491" s="9">
        <f>(((J2491/60)/60) /24) +DATE(1970,1,1)</f>
        <v>41403.690266203703</v>
      </c>
      <c r="U2491">
        <f t="shared" si="38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2705</v>
      </c>
      <c r="F2492" s="8">
        <f>ROUND(E2492/D2492*100,0)</f>
        <v>541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>ROUND(E2492/M2492, 2)</f>
        <v>169.06</v>
      </c>
      <c r="Q2492" s="10" t="s">
        <v>8319</v>
      </c>
      <c r="R2492" t="s">
        <v>8321</v>
      </c>
      <c r="S2492" s="9">
        <f>(((K2492/60)/60) / 24) +DATE(1970,1,1)</f>
        <v>41023.227731481478</v>
      </c>
      <c r="T2492" s="9">
        <f>(((J2492/60)/60) /24) +DATE(1970,1,1)</f>
        <v>41083.227731481478</v>
      </c>
      <c r="U2492">
        <f t="shared" si="38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2706.23</v>
      </c>
      <c r="F2493" s="8">
        <f>ROUND(E2493/D2493*100,0)</f>
        <v>541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>ROUND(E2493/M2493, 2)</f>
        <v>270.62</v>
      </c>
      <c r="Q2493" s="10" t="s">
        <v>8319</v>
      </c>
      <c r="R2493" t="s">
        <v>8321</v>
      </c>
      <c r="S2493" s="9">
        <f>(((K2493/60)/60) / 24) +DATE(1970,1,1)</f>
        <v>40542.839282407411</v>
      </c>
      <c r="T2493" s="9">
        <f>(((J2493/60)/60) /24) +DATE(1970,1,1)</f>
        <v>40559.07708333333</v>
      </c>
      <c r="U2493">
        <f t="shared" si="38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2710</v>
      </c>
      <c r="F2494" s="8">
        <f>ROUND(E2494/D2494*100,0)</f>
        <v>452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>ROUND(E2494/M2494, 2)</f>
        <v>100.37</v>
      </c>
      <c r="Q2494" s="10" t="s">
        <v>8319</v>
      </c>
      <c r="R2494" t="s">
        <v>8321</v>
      </c>
      <c r="S2494" s="9">
        <f>(((K2494/60)/60) / 24) +DATE(1970,1,1)</f>
        <v>41024.985972222225</v>
      </c>
      <c r="T2494" s="9">
        <f>(((J2494/60)/60) /24) +DATE(1970,1,1)</f>
        <v>41076.415972222225</v>
      </c>
      <c r="U2494">
        <f t="shared" si="38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2713</v>
      </c>
      <c r="F2495" s="8">
        <f>ROUND(E2495/D2495*100,0)</f>
        <v>14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>ROUND(E2495/M2495, 2)</f>
        <v>10.47</v>
      </c>
      <c r="Q2495" s="10" t="s">
        <v>8319</v>
      </c>
      <c r="R2495" t="s">
        <v>8321</v>
      </c>
      <c r="S2495" s="9">
        <f>(((K2495/60)/60) / 24) +DATE(1970,1,1)</f>
        <v>41348.168287037035</v>
      </c>
      <c r="T2495" s="9">
        <f>(((J2495/60)/60) /24) +DATE(1970,1,1)</f>
        <v>41393.168287037035</v>
      </c>
      <c r="U2495">
        <f t="shared" si="38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2716</v>
      </c>
      <c r="F2496" s="8">
        <f>ROUND(E2496/D2496*100,0)</f>
        <v>181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>ROUND(E2496/M2496, 2)</f>
        <v>69.64</v>
      </c>
      <c r="Q2496" s="10" t="s">
        <v>8319</v>
      </c>
      <c r="R2496" t="s">
        <v>8321</v>
      </c>
      <c r="S2496" s="9">
        <f>(((K2496/60)/60) / 24) +DATE(1970,1,1)</f>
        <v>41022.645185185182</v>
      </c>
      <c r="T2496" s="9">
        <f>(((J2496/60)/60) /24) +DATE(1970,1,1)</f>
        <v>41052.645185185182</v>
      </c>
      <c r="U2496">
        <f t="shared" si="38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2725</v>
      </c>
      <c r="F2497" s="8">
        <f>ROUND(E2497/D2497*100,0)</f>
        <v>182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>ROUND(E2497/M2497, 2)</f>
        <v>64.88</v>
      </c>
      <c r="Q2497" s="10" t="s">
        <v>8319</v>
      </c>
      <c r="R2497" t="s">
        <v>8321</v>
      </c>
      <c r="S2497" s="9">
        <f>(((K2497/60)/60) / 24) +DATE(1970,1,1)</f>
        <v>41036.946469907409</v>
      </c>
      <c r="T2497" s="9">
        <f>(((J2497/60)/60) /24) +DATE(1970,1,1)</f>
        <v>41066.946469907409</v>
      </c>
      <c r="U2497">
        <f t="shared" si="38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2725</v>
      </c>
      <c r="F2498" s="8">
        <f>ROUND(E2498/D2498*100,0)</f>
        <v>45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>ROUND(E2498/M2498, 2)</f>
        <v>272.5</v>
      </c>
      <c r="Q2498" s="10" t="s">
        <v>8319</v>
      </c>
      <c r="R2498" t="s">
        <v>8321</v>
      </c>
      <c r="S2498" s="9">
        <f>(((K2498/60)/60) / 24) +DATE(1970,1,1)</f>
        <v>41327.996435185189</v>
      </c>
      <c r="T2498" s="9">
        <f>(((J2498/60)/60) /24) +DATE(1970,1,1)</f>
        <v>41362.954768518517</v>
      </c>
      <c r="U2498">
        <f t="shared" si="38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2726</v>
      </c>
      <c r="F2499" s="8">
        <f>ROUND(E2499/D2499*100,0)</f>
        <v>68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>ROUND(E2499/M2499, 2)</f>
        <v>48.68</v>
      </c>
      <c r="Q2499" s="10" t="s">
        <v>8319</v>
      </c>
      <c r="R2499" t="s">
        <v>8321</v>
      </c>
      <c r="S2499" s="9">
        <f>(((K2499/60)/60) / 24) +DATE(1970,1,1)</f>
        <v>40730.878912037035</v>
      </c>
      <c r="T2499" s="9">
        <f>(((J2499/60)/60) /24) +DATE(1970,1,1)</f>
        <v>40760.878912037035</v>
      </c>
      <c r="U2499">
        <f t="shared" ref="U2499:U2562" si="3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2729</v>
      </c>
      <c r="F2500" s="8">
        <f>ROUND(E2500/D2500*100,0)</f>
        <v>273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>ROUND(E2500/M2500, 2)</f>
        <v>136.44999999999999</v>
      </c>
      <c r="Q2500" s="10" t="s">
        <v>8319</v>
      </c>
      <c r="R2500" t="s">
        <v>8321</v>
      </c>
      <c r="S2500" s="9">
        <f>(((K2500/60)/60) / 24) +DATE(1970,1,1)</f>
        <v>42017.967442129629</v>
      </c>
      <c r="T2500" s="9">
        <f>(((J2500/60)/60) /24) +DATE(1970,1,1)</f>
        <v>42031.967442129629</v>
      </c>
      <c r="U2500">
        <f t="shared" si="3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2734.11</v>
      </c>
      <c r="F2501" s="8">
        <f>ROUND(E2501/D2501*100,0)</f>
        <v>68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>ROUND(E2501/M2501, 2)</f>
        <v>16.079999999999998</v>
      </c>
      <c r="Q2501" s="10" t="s">
        <v>8319</v>
      </c>
      <c r="R2501" t="s">
        <v>8321</v>
      </c>
      <c r="S2501" s="9">
        <f>(((K2501/60)/60) / 24) +DATE(1970,1,1)</f>
        <v>41226.648576388885</v>
      </c>
      <c r="T2501" s="9">
        <f>(((J2501/60)/60) /24) +DATE(1970,1,1)</f>
        <v>41274.75</v>
      </c>
      <c r="U2501">
        <f t="shared" si="3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2735</v>
      </c>
      <c r="F2502" s="8">
        <f>ROUND(E2502/D2502*100,0)</f>
        <v>456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>ROUND(E2502/M2502, 2)</f>
        <v>94.31</v>
      </c>
      <c r="Q2502" s="10" t="s">
        <v>8319</v>
      </c>
      <c r="R2502" t="s">
        <v>8321</v>
      </c>
      <c r="S2502" s="9">
        <f>(((K2502/60)/60) / 24) +DATE(1970,1,1)</f>
        <v>41053.772858796299</v>
      </c>
      <c r="T2502" s="9">
        <f>(((J2502/60)/60) /24) +DATE(1970,1,1)</f>
        <v>41083.772858796299</v>
      </c>
      <c r="U2502">
        <f t="shared" si="3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2746</v>
      </c>
      <c r="F2503" s="8">
        <f>ROUND(E2503/D2503*100,0)</f>
        <v>25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>ROUND(E2503/M2503, 2)</f>
        <v>392.29</v>
      </c>
      <c r="Q2503" s="10" t="s">
        <v>8315</v>
      </c>
      <c r="R2503" t="s">
        <v>8320</v>
      </c>
      <c r="S2503" s="9">
        <f>(((K2503/60)/60) / 24) +DATE(1970,1,1)</f>
        <v>42244.776666666665</v>
      </c>
      <c r="T2503" s="9">
        <f>(((J2503/60)/60) /24) +DATE(1970,1,1)</f>
        <v>42274.776666666665</v>
      </c>
      <c r="U2503">
        <f t="shared" si="3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2746</v>
      </c>
      <c r="F2504" s="8">
        <f>ROUND(E2504/D2504*100,0)</f>
        <v>2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>ROUND(E2504/M2504, 2)</f>
        <v>549.20000000000005</v>
      </c>
      <c r="Q2504" s="10" t="s">
        <v>8315</v>
      </c>
      <c r="R2504" t="s">
        <v>8320</v>
      </c>
      <c r="S2504" s="9">
        <f>(((K2504/60)/60) / 24) +DATE(1970,1,1)</f>
        <v>41858.825439814813</v>
      </c>
      <c r="T2504" s="9">
        <f>(((J2504/60)/60) /24) +DATE(1970,1,1)</f>
        <v>41903.825439814813</v>
      </c>
      <c r="U2504">
        <f t="shared" si="3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2750</v>
      </c>
      <c r="F2505" s="8">
        <f>ROUND(E2505/D2505*100,0)</f>
        <v>28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t="e">
        <f>ROUND(E2505/M2505, 2)</f>
        <v>#DIV/0!</v>
      </c>
      <c r="Q2505" s="10" t="s">
        <v>8315</v>
      </c>
      <c r="R2505" t="s">
        <v>8320</v>
      </c>
      <c r="S2505" s="9">
        <f>(((K2505/60)/60) / 24) +DATE(1970,1,1)</f>
        <v>42498.899398148147</v>
      </c>
      <c r="T2505" s="9">
        <f>(((J2505/60)/60) /24) +DATE(1970,1,1)</f>
        <v>42528.879166666666</v>
      </c>
      <c r="U2505">
        <f t="shared" si="3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2751</v>
      </c>
      <c r="F2506" s="8">
        <f>ROUND(E2506/D2506*100,0)</f>
        <v>8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t="e">
        <f>ROUND(E2506/M2506, 2)</f>
        <v>#DIV/0!</v>
      </c>
      <c r="Q2506" s="10" t="s">
        <v>8315</v>
      </c>
      <c r="R2506" t="s">
        <v>8320</v>
      </c>
      <c r="S2506" s="9">
        <f>(((K2506/60)/60) / 24) +DATE(1970,1,1)</f>
        <v>41928.015439814815</v>
      </c>
      <c r="T2506" s="9">
        <f>(((J2506/60)/60) /24) +DATE(1970,1,1)</f>
        <v>41958.057106481487</v>
      </c>
      <c r="U2506">
        <f t="shared" si="3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2755</v>
      </c>
      <c r="F2507" s="8">
        <f>ROUND(E2507/D2507*100,0)</f>
        <v>39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t="e">
        <f>ROUND(E2507/M2507, 2)</f>
        <v>#DIV/0!</v>
      </c>
      <c r="Q2507" s="10" t="s">
        <v>8315</v>
      </c>
      <c r="R2507" t="s">
        <v>8320</v>
      </c>
      <c r="S2507" s="9">
        <f>(((K2507/60)/60) / 24) +DATE(1970,1,1)</f>
        <v>42047.05574074074</v>
      </c>
      <c r="T2507" s="9">
        <f>(((J2507/60)/60) /24) +DATE(1970,1,1)</f>
        <v>42077.014074074075</v>
      </c>
      <c r="U2507">
        <f t="shared" si="3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2788</v>
      </c>
      <c r="F2508" s="8">
        <f>ROUND(E2508/D2508*100,0)</f>
        <v>56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>ROUND(E2508/M2508, 2)</f>
        <v>1394</v>
      </c>
      <c r="Q2508" s="10" t="s">
        <v>8315</v>
      </c>
      <c r="R2508" t="s">
        <v>8320</v>
      </c>
      <c r="S2508" s="9">
        <f>(((K2508/60)/60) / 24) +DATE(1970,1,1)</f>
        <v>42258.297094907408</v>
      </c>
      <c r="T2508" s="9">
        <f>(((J2508/60)/60) /24) +DATE(1970,1,1)</f>
        <v>42280.875</v>
      </c>
      <c r="U2508">
        <f t="shared" si="3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2795</v>
      </c>
      <c r="F2509" s="8">
        <f>ROUND(E2509/D2509*100,0)</f>
        <v>7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t="e">
        <f>ROUND(E2509/M2509, 2)</f>
        <v>#DIV/0!</v>
      </c>
      <c r="Q2509" s="10" t="s">
        <v>8315</v>
      </c>
      <c r="R2509" t="s">
        <v>8320</v>
      </c>
      <c r="S2509" s="9">
        <f>(((K2509/60)/60) / 24) +DATE(1970,1,1)</f>
        <v>42105.072962962964</v>
      </c>
      <c r="T2509" s="9">
        <f>(((J2509/60)/60) /24) +DATE(1970,1,1)</f>
        <v>42135.072962962964</v>
      </c>
      <c r="U2509">
        <f t="shared" si="3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2800</v>
      </c>
      <c r="F2510" s="8">
        <f>ROUND(E2510/D2510*100,0)</f>
        <v>14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t="e">
        <f>ROUND(E2510/M2510, 2)</f>
        <v>#DIV/0!</v>
      </c>
      <c r="Q2510" s="10" t="s">
        <v>8315</v>
      </c>
      <c r="R2510" t="s">
        <v>8320</v>
      </c>
      <c r="S2510" s="9">
        <f>(((K2510/60)/60) / 24) +DATE(1970,1,1)</f>
        <v>41835.951782407406</v>
      </c>
      <c r="T2510" s="9">
        <f>(((J2510/60)/60) /24) +DATE(1970,1,1)</f>
        <v>41865.951782407406</v>
      </c>
      <c r="U2510">
        <f t="shared" si="3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2800</v>
      </c>
      <c r="F2511" s="8">
        <f>ROUND(E2511/D2511*100,0)</f>
        <v>3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>ROUND(E2511/M2511, 2)</f>
        <v>100</v>
      </c>
      <c r="Q2511" s="10" t="s">
        <v>8315</v>
      </c>
      <c r="R2511" t="s">
        <v>8320</v>
      </c>
      <c r="S2511" s="9">
        <f>(((K2511/60)/60) / 24) +DATE(1970,1,1)</f>
        <v>42058.809594907405</v>
      </c>
      <c r="T2511" s="9">
        <f>(((J2511/60)/60) /24) +DATE(1970,1,1)</f>
        <v>42114.767928240741</v>
      </c>
      <c r="U2511">
        <f t="shared" si="3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2804</v>
      </c>
      <c r="F2512" s="8">
        <f>ROUND(E2512/D2512*100,0)</f>
        <v>6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>ROUND(E2512/M2512, 2)</f>
        <v>1402</v>
      </c>
      <c r="Q2512" s="10" t="s">
        <v>8315</v>
      </c>
      <c r="R2512" t="s">
        <v>8320</v>
      </c>
      <c r="S2512" s="9">
        <f>(((K2512/60)/60) / 24) +DATE(1970,1,1)</f>
        <v>42078.997361111105</v>
      </c>
      <c r="T2512" s="9">
        <f>(((J2512/60)/60) /24) +DATE(1970,1,1)</f>
        <v>42138.997361111105</v>
      </c>
      <c r="U2512">
        <f t="shared" si="3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2804.16</v>
      </c>
      <c r="F2513" s="8">
        <f>ROUND(E2513/D2513*100,0)</f>
        <v>3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t="e">
        <f>ROUND(E2513/M2513, 2)</f>
        <v>#DIV/0!</v>
      </c>
      <c r="Q2513" s="10" t="s">
        <v>8315</v>
      </c>
      <c r="R2513" t="s">
        <v>8320</v>
      </c>
      <c r="S2513" s="9">
        <f>(((K2513/60)/60) / 24) +DATE(1970,1,1)</f>
        <v>42371.446909722217</v>
      </c>
      <c r="T2513" s="9">
        <f>(((J2513/60)/60) /24) +DATE(1970,1,1)</f>
        <v>42401.446909722217</v>
      </c>
      <c r="U2513">
        <f t="shared" si="3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2823</v>
      </c>
      <c r="F2514" s="8">
        <f>ROUND(E2514/D2514*100,0)</f>
        <v>245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t="e">
        <f>ROUND(E2514/M2514, 2)</f>
        <v>#DIV/0!</v>
      </c>
      <c r="Q2514" s="10" t="s">
        <v>8315</v>
      </c>
      <c r="R2514" t="s">
        <v>8320</v>
      </c>
      <c r="S2514" s="9">
        <f>(((K2514/60)/60) / 24) +DATE(1970,1,1)</f>
        <v>41971.876863425925</v>
      </c>
      <c r="T2514" s="9">
        <f>(((J2514/60)/60) /24) +DATE(1970,1,1)</f>
        <v>41986.876863425925</v>
      </c>
      <c r="U2514">
        <f t="shared" si="3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2826.43</v>
      </c>
      <c r="F2515" s="8">
        <f>ROUND(E2515/D2515*100,0)</f>
        <v>2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t="e">
        <f>ROUND(E2515/M2515, 2)</f>
        <v>#DIV/0!</v>
      </c>
      <c r="Q2515" s="10" t="s">
        <v>8315</v>
      </c>
      <c r="R2515" t="s">
        <v>8320</v>
      </c>
      <c r="S2515" s="9">
        <f>(((K2515/60)/60) / 24) +DATE(1970,1,1)</f>
        <v>42732.00681712963</v>
      </c>
      <c r="T2515" s="9">
        <f>(((J2515/60)/60) /24) +DATE(1970,1,1)</f>
        <v>42792.00681712963</v>
      </c>
      <c r="U2515">
        <f t="shared" si="3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2831</v>
      </c>
      <c r="F2516" s="8">
        <f>ROUND(E2516/D2516*100,0)</f>
        <v>24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>ROUND(E2516/M2516, 2)</f>
        <v>707.75</v>
      </c>
      <c r="Q2516" s="10" t="s">
        <v>8315</v>
      </c>
      <c r="R2516" t="s">
        <v>8320</v>
      </c>
      <c r="S2516" s="9">
        <f>(((K2516/60)/60) / 24) +DATE(1970,1,1)</f>
        <v>41854.389780092592</v>
      </c>
      <c r="T2516" s="9">
        <f>(((J2516/60)/60) /24) +DATE(1970,1,1)</f>
        <v>41871.389780092592</v>
      </c>
      <c r="U2516">
        <f t="shared" si="3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2833</v>
      </c>
      <c r="F2517" s="8">
        <f>ROUND(E2517/D2517*100,0)</f>
        <v>57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>ROUND(E2517/M2517, 2)</f>
        <v>236.08</v>
      </c>
      <c r="Q2517" s="10" t="s">
        <v>8315</v>
      </c>
      <c r="R2517" t="s">
        <v>8320</v>
      </c>
      <c r="S2517" s="9">
        <f>(((K2517/60)/60) / 24) +DATE(1970,1,1)</f>
        <v>42027.839733796296</v>
      </c>
      <c r="T2517" s="9">
        <f>(((J2517/60)/60) /24) +DATE(1970,1,1)</f>
        <v>42057.839733796296</v>
      </c>
      <c r="U2517">
        <f t="shared" si="3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2835</v>
      </c>
      <c r="F2518" s="8">
        <f>ROUND(E2518/D2518*100,0)</f>
        <v>13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t="e">
        <f>ROUND(E2518/M2518, 2)</f>
        <v>#DIV/0!</v>
      </c>
      <c r="Q2518" s="10" t="s">
        <v>8315</v>
      </c>
      <c r="R2518" t="s">
        <v>8320</v>
      </c>
      <c r="S2518" s="9">
        <f>(((K2518/60)/60) / 24) +DATE(1970,1,1)</f>
        <v>41942.653379629628</v>
      </c>
      <c r="T2518" s="9">
        <f>(((J2518/60)/60) /24) +DATE(1970,1,1)</f>
        <v>41972.6950462963</v>
      </c>
      <c r="U2518">
        <f t="shared" si="3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2836</v>
      </c>
      <c r="F2519" s="8">
        <f>ROUND(E2519/D2519*100,0)</f>
        <v>16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>ROUND(E2519/M2519, 2)</f>
        <v>85.94</v>
      </c>
      <c r="Q2519" s="10" t="s">
        <v>8315</v>
      </c>
      <c r="R2519" t="s">
        <v>8320</v>
      </c>
      <c r="S2519" s="9">
        <f>(((K2519/60)/60) / 24) +DATE(1970,1,1)</f>
        <v>42052.802430555559</v>
      </c>
      <c r="T2519" s="9">
        <f>(((J2519/60)/60) /24) +DATE(1970,1,1)</f>
        <v>42082.760763888888</v>
      </c>
      <c r="U2519">
        <f t="shared" si="3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2841</v>
      </c>
      <c r="F2520" s="8">
        <f>ROUND(E2520/D2520*100,0)</f>
        <v>57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t="e">
        <f>ROUND(E2520/M2520, 2)</f>
        <v>#DIV/0!</v>
      </c>
      <c r="Q2520" s="10" t="s">
        <v>8315</v>
      </c>
      <c r="R2520" t="s">
        <v>8320</v>
      </c>
      <c r="S2520" s="9">
        <f>(((K2520/60)/60) / 24) +DATE(1970,1,1)</f>
        <v>41926.680879629632</v>
      </c>
      <c r="T2520" s="9">
        <f>(((J2520/60)/60) /24) +DATE(1970,1,1)</f>
        <v>41956.722546296296</v>
      </c>
      <c r="U2520">
        <f t="shared" si="3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2842</v>
      </c>
      <c r="F2521" s="8">
        <f>ROUND(E2521/D2521*100,0)</f>
        <v>2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>ROUND(E2521/M2521, 2)</f>
        <v>710.5</v>
      </c>
      <c r="Q2521" s="10" t="s">
        <v>8315</v>
      </c>
      <c r="R2521" t="s">
        <v>8320</v>
      </c>
      <c r="S2521" s="9">
        <f>(((K2521/60)/60) / 24) +DATE(1970,1,1)</f>
        <v>41809.155138888891</v>
      </c>
      <c r="T2521" s="9">
        <f>(((J2521/60)/60) /24) +DATE(1970,1,1)</f>
        <v>41839.155138888891</v>
      </c>
      <c r="U2521">
        <f t="shared" si="3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2842</v>
      </c>
      <c r="F2522" s="8">
        <f>ROUND(E2522/D2522*100,0)</f>
        <v>3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t="e">
        <f>ROUND(E2522/M2522, 2)</f>
        <v>#DIV/0!</v>
      </c>
      <c r="Q2522" s="10" t="s">
        <v>8315</v>
      </c>
      <c r="R2522" t="s">
        <v>8320</v>
      </c>
      <c r="S2522" s="9">
        <f>(((K2522/60)/60) / 24) +DATE(1970,1,1)</f>
        <v>42612.600520833337</v>
      </c>
      <c r="T2522" s="9">
        <f>(((J2522/60)/60) /24) +DATE(1970,1,1)</f>
        <v>42658.806249999994</v>
      </c>
      <c r="U2522">
        <f t="shared" si="3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2856</v>
      </c>
      <c r="F2523" s="8">
        <f>ROUND(E2523/D2523*100,0)</f>
        <v>23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>ROUND(E2523/M2523, 2)</f>
        <v>21.64</v>
      </c>
      <c r="Q2523" s="10" t="s">
        <v>8319</v>
      </c>
      <c r="R2523" t="s">
        <v>8318</v>
      </c>
      <c r="S2523" s="9">
        <f>(((K2523/60)/60) / 24) +DATE(1970,1,1)</f>
        <v>42269.967835648145</v>
      </c>
      <c r="T2523" s="9">
        <f>(((J2523/60)/60) /24) +DATE(1970,1,1)</f>
        <v>42290.967835648145</v>
      </c>
      <c r="U2523">
        <f t="shared" si="3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2857</v>
      </c>
      <c r="F2524" s="8">
        <f>ROUND(E2524/D2524*100,0)</f>
        <v>57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>ROUND(E2524/M2524, 2)</f>
        <v>105.81</v>
      </c>
      <c r="Q2524" s="10" t="s">
        <v>8319</v>
      </c>
      <c r="R2524" t="s">
        <v>8318</v>
      </c>
      <c r="S2524" s="9">
        <f>(((K2524/60)/60) / 24) +DATE(1970,1,1)</f>
        <v>42460.573611111111</v>
      </c>
      <c r="T2524" s="9">
        <f>(((J2524/60)/60) /24) +DATE(1970,1,1)</f>
        <v>42482.619444444441</v>
      </c>
      <c r="U2524">
        <f t="shared" si="3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2864</v>
      </c>
      <c r="F2525" s="8">
        <f>ROUND(E2525/D2525*100,0)</f>
        <v>318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>ROUND(E2525/M2525, 2)</f>
        <v>110.15</v>
      </c>
      <c r="Q2525" s="10" t="s">
        <v>8319</v>
      </c>
      <c r="R2525" t="s">
        <v>8318</v>
      </c>
      <c r="S2525" s="9">
        <f>(((K2525/60)/60) / 24) +DATE(1970,1,1)</f>
        <v>41930.975601851853</v>
      </c>
      <c r="T2525" s="9">
        <f>(((J2525/60)/60) /24) +DATE(1970,1,1)</f>
        <v>41961.017268518524</v>
      </c>
      <c r="U2525">
        <f t="shared" si="3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2867.99</v>
      </c>
      <c r="F2526" s="8">
        <f>ROUND(E2526/D2526*100,0)</f>
        <v>38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>ROUND(E2526/M2526, 2)</f>
        <v>66.7</v>
      </c>
      <c r="Q2526" s="10" t="s">
        <v>8319</v>
      </c>
      <c r="R2526" t="s">
        <v>8318</v>
      </c>
      <c r="S2526" s="9">
        <f>(((K2526/60)/60) / 24) +DATE(1970,1,1)</f>
        <v>41961.807372685187</v>
      </c>
      <c r="T2526" s="9">
        <f>(((J2526/60)/60) /24) +DATE(1970,1,1)</f>
        <v>41994.1875</v>
      </c>
      <c r="U2526">
        <f t="shared" si="3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2870</v>
      </c>
      <c r="F2527" s="8">
        <f>ROUND(E2527/D2527*100,0)</f>
        <v>36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>ROUND(E2527/M2527, 2)</f>
        <v>35.880000000000003</v>
      </c>
      <c r="Q2527" s="10" t="s">
        <v>8319</v>
      </c>
      <c r="R2527" t="s">
        <v>8318</v>
      </c>
      <c r="S2527" s="9">
        <f>(((K2527/60)/60) / 24) +DATE(1970,1,1)</f>
        <v>41058.844571759262</v>
      </c>
      <c r="T2527" s="9">
        <f>(((J2527/60)/60) /24) +DATE(1970,1,1)</f>
        <v>41088.844571759262</v>
      </c>
      <c r="U2527">
        <f t="shared" si="3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2871</v>
      </c>
      <c r="F2528" s="8">
        <f>ROUND(E2528/D2528*100,0)</f>
        <v>72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>ROUND(E2528/M2528, 2)</f>
        <v>87</v>
      </c>
      <c r="Q2528" s="10" t="s">
        <v>8319</v>
      </c>
      <c r="R2528" t="s">
        <v>8318</v>
      </c>
      <c r="S2528" s="9">
        <f>(((K2528/60)/60) / 24) +DATE(1970,1,1)</f>
        <v>41953.091134259259</v>
      </c>
      <c r="T2528" s="9">
        <f>(((J2528/60)/60) /24) +DATE(1970,1,1)</f>
        <v>41981.207638888889</v>
      </c>
      <c r="U2528">
        <f t="shared" si="3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2876</v>
      </c>
      <c r="F2529" s="8">
        <f>ROUND(E2529/D2529*100,0)</f>
        <v>72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>ROUND(E2529/M2529, 2)</f>
        <v>40.51</v>
      </c>
      <c r="Q2529" s="10" t="s">
        <v>8319</v>
      </c>
      <c r="R2529" t="s">
        <v>8318</v>
      </c>
      <c r="S2529" s="9">
        <f>(((K2529/60)/60) / 24) +DATE(1970,1,1)</f>
        <v>41546.75105324074</v>
      </c>
      <c r="T2529" s="9">
        <f>(((J2529/60)/60) /24) +DATE(1970,1,1)</f>
        <v>41565.165972222225</v>
      </c>
      <c r="U2529">
        <f t="shared" si="3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2879</v>
      </c>
      <c r="F2530" s="8">
        <f>ROUND(E2530/D2530*100,0)</f>
        <v>72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>ROUND(E2530/M2530, 2)</f>
        <v>35.54</v>
      </c>
      <c r="Q2530" s="10" t="s">
        <v>8319</v>
      </c>
      <c r="R2530" t="s">
        <v>8318</v>
      </c>
      <c r="S2530" s="9">
        <f>(((K2530/60)/60) / 24) +DATE(1970,1,1)</f>
        <v>42217.834525462968</v>
      </c>
      <c r="T2530" s="9">
        <f>(((J2530/60)/60) /24) +DATE(1970,1,1)</f>
        <v>42236.458333333328</v>
      </c>
      <c r="U2530">
        <f t="shared" si="3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2881</v>
      </c>
      <c r="F2531" s="8">
        <f>ROUND(E2531/D2531*100,0)</f>
        <v>48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>ROUND(E2531/M2531, 2)</f>
        <v>37.909999999999997</v>
      </c>
      <c r="Q2531" s="10" t="s">
        <v>8319</v>
      </c>
      <c r="R2531" t="s">
        <v>8318</v>
      </c>
      <c r="S2531" s="9">
        <f>(((K2531/60)/60) / 24) +DATE(1970,1,1)</f>
        <v>40948.080729166664</v>
      </c>
      <c r="T2531" s="9">
        <f>(((J2531/60)/60) /24) +DATE(1970,1,1)</f>
        <v>40993.0390625</v>
      </c>
      <c r="U2531">
        <f t="shared" si="3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2885</v>
      </c>
      <c r="F2532" s="8">
        <f>ROUND(E2532/D2532*100,0)</f>
        <v>44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>ROUND(E2532/M2532, 2)</f>
        <v>60.1</v>
      </c>
      <c r="Q2532" s="10" t="s">
        <v>8319</v>
      </c>
      <c r="R2532" t="s">
        <v>8318</v>
      </c>
      <c r="S2532" s="9">
        <f>(((K2532/60)/60) / 24) +DATE(1970,1,1)</f>
        <v>42081.864641203705</v>
      </c>
      <c r="T2532" s="9">
        <f>(((J2532/60)/60) /24) +DATE(1970,1,1)</f>
        <v>42114.201388888891</v>
      </c>
      <c r="U2532">
        <f t="shared" si="3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2889</v>
      </c>
      <c r="F2533" s="8">
        <f>ROUND(E2533/D2533*100,0)</f>
        <v>64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>ROUND(E2533/M2533, 2)</f>
        <v>47.36</v>
      </c>
      <c r="Q2533" s="10" t="s">
        <v>8319</v>
      </c>
      <c r="R2533" t="s">
        <v>8318</v>
      </c>
      <c r="S2533" s="9">
        <f>(((K2533/60)/60) / 24) +DATE(1970,1,1)</f>
        <v>42208.680023148147</v>
      </c>
      <c r="T2533" s="9">
        <f>(((J2533/60)/60) /24) +DATE(1970,1,1)</f>
        <v>42231.165972222225</v>
      </c>
      <c r="U2533">
        <f t="shared" si="3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2908</v>
      </c>
      <c r="F2534" s="8">
        <f>ROUND(E2534/D2534*100,0)</f>
        <v>73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>ROUND(E2534/M2534, 2)</f>
        <v>48.47</v>
      </c>
      <c r="Q2534" s="10" t="s">
        <v>8319</v>
      </c>
      <c r="R2534" t="s">
        <v>8318</v>
      </c>
      <c r="S2534" s="9">
        <f>(((K2534/60)/60) / 24) +DATE(1970,1,1)</f>
        <v>41107.849143518521</v>
      </c>
      <c r="T2534" s="9">
        <f>(((J2534/60)/60) /24) +DATE(1970,1,1)</f>
        <v>41137.849143518521</v>
      </c>
      <c r="U2534">
        <f t="shared" si="3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2923</v>
      </c>
      <c r="F2535" s="8">
        <f>ROUND(E2535/D2535*100,0)</f>
        <v>39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>ROUND(E2535/M2535, 2)</f>
        <v>21.49</v>
      </c>
      <c r="Q2535" s="10" t="s">
        <v>8319</v>
      </c>
      <c r="R2535" t="s">
        <v>8318</v>
      </c>
      <c r="S2535" s="9">
        <f>(((K2535/60)/60) / 24) +DATE(1970,1,1)</f>
        <v>41304.751284722224</v>
      </c>
      <c r="T2535" s="9">
        <f>(((J2535/60)/60) /24) +DATE(1970,1,1)</f>
        <v>41334.750787037039</v>
      </c>
      <c r="U2535">
        <f t="shared" si="3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2925</v>
      </c>
      <c r="F2536" s="8">
        <f>ROUND(E2536/D2536*100,0)</f>
        <v>146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>ROUND(E2536/M2536, 2)</f>
        <v>208.93</v>
      </c>
      <c r="Q2536" s="10" t="s">
        <v>8319</v>
      </c>
      <c r="R2536" t="s">
        <v>8318</v>
      </c>
      <c r="S2536" s="9">
        <f>(((K2536/60)/60) / 24) +DATE(1970,1,1)</f>
        <v>40127.700370370374</v>
      </c>
      <c r="T2536" s="9">
        <f>(((J2536/60)/60) /24) +DATE(1970,1,1)</f>
        <v>40179.25</v>
      </c>
      <c r="U2536">
        <f t="shared" si="3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2929</v>
      </c>
      <c r="F2537" s="8">
        <f>ROUND(E2537/D2537*100,0)</f>
        <v>15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>ROUND(E2537/M2537, 2)</f>
        <v>37.549999999999997</v>
      </c>
      <c r="Q2537" s="10" t="s">
        <v>8319</v>
      </c>
      <c r="R2537" t="s">
        <v>8318</v>
      </c>
      <c r="S2537" s="9">
        <f>(((K2537/60)/60) / 24) +DATE(1970,1,1)</f>
        <v>41943.791030092594</v>
      </c>
      <c r="T2537" s="9">
        <f>(((J2537/60)/60) /24) +DATE(1970,1,1)</f>
        <v>41974.832696759258</v>
      </c>
      <c r="U2537">
        <f t="shared" si="3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2930</v>
      </c>
      <c r="F2538" s="8">
        <f>ROUND(E2538/D2538*100,0)</f>
        <v>11720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>ROUND(E2538/M2538, 2)</f>
        <v>732.5</v>
      </c>
      <c r="Q2538" s="10" t="s">
        <v>8319</v>
      </c>
      <c r="R2538" t="s">
        <v>8318</v>
      </c>
      <c r="S2538" s="9">
        <f>(((K2538/60)/60) / 24) +DATE(1970,1,1)</f>
        <v>41464.106087962966</v>
      </c>
      <c r="T2538" s="9">
        <f>(((J2538/60)/60) /24) +DATE(1970,1,1)</f>
        <v>41485.106087962966</v>
      </c>
      <c r="U2538">
        <f t="shared" si="3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2930.69</v>
      </c>
      <c r="F2539" s="8">
        <f>ROUND(E2539/D2539*100,0)</f>
        <v>293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>ROUND(E2539/M2539, 2)</f>
        <v>266.43</v>
      </c>
      <c r="Q2539" s="10" t="s">
        <v>8319</v>
      </c>
      <c r="R2539" t="s">
        <v>8318</v>
      </c>
      <c r="S2539" s="9">
        <f>(((K2539/60)/60) / 24) +DATE(1970,1,1)</f>
        <v>40696.648784722223</v>
      </c>
      <c r="T2539" s="9">
        <f>(((J2539/60)/60) /24) +DATE(1970,1,1)</f>
        <v>40756.648784722223</v>
      </c>
      <c r="U2539">
        <f t="shared" si="3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2932</v>
      </c>
      <c r="F2540" s="8">
        <f>ROUND(E2540/D2540*100,0)</f>
        <v>16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>ROUND(E2540/M2540, 2)</f>
        <v>15.85</v>
      </c>
      <c r="Q2540" s="10" t="s">
        <v>8319</v>
      </c>
      <c r="R2540" t="s">
        <v>8318</v>
      </c>
      <c r="S2540" s="9">
        <f>(((K2540/60)/60) / 24) +DATE(1970,1,1)</f>
        <v>41298.509965277779</v>
      </c>
      <c r="T2540" s="9">
        <f>(((J2540/60)/60) /24) +DATE(1970,1,1)</f>
        <v>41329.207638888889</v>
      </c>
      <c r="U2540">
        <f t="shared" si="3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2935</v>
      </c>
      <c r="F2541" s="8">
        <f>ROUND(E2541/D2541*100,0)</f>
        <v>29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>ROUND(E2541/M2541, 2)</f>
        <v>49.75</v>
      </c>
      <c r="Q2541" s="10" t="s">
        <v>8319</v>
      </c>
      <c r="R2541" t="s">
        <v>8318</v>
      </c>
      <c r="S2541" s="9">
        <f>(((K2541/60)/60) / 24) +DATE(1970,1,1)</f>
        <v>41977.902222222227</v>
      </c>
      <c r="T2541" s="9">
        <f>(((J2541/60)/60) /24) +DATE(1970,1,1)</f>
        <v>42037.902222222227</v>
      </c>
      <c r="U2541">
        <f t="shared" si="3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2945</v>
      </c>
      <c r="F2542" s="8">
        <f>ROUND(E2542/D2542*100,0)</f>
        <v>118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>ROUND(E2542/M2542, 2)</f>
        <v>109.07</v>
      </c>
      <c r="Q2542" s="10" t="s">
        <v>8319</v>
      </c>
      <c r="R2542" t="s">
        <v>8318</v>
      </c>
      <c r="S2542" s="9">
        <f>(((K2542/60)/60) / 24) +DATE(1970,1,1)</f>
        <v>40785.675011574072</v>
      </c>
      <c r="T2542" s="9">
        <f>(((J2542/60)/60) /24) +DATE(1970,1,1)</f>
        <v>40845.675011574072</v>
      </c>
      <c r="U2542">
        <f t="shared" si="3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2946</v>
      </c>
      <c r="F2543" s="8">
        <f>ROUND(E2543/D2543*100,0)</f>
        <v>84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>ROUND(E2543/M2543, 2)</f>
        <v>46.76</v>
      </c>
      <c r="Q2543" s="10" t="s">
        <v>8319</v>
      </c>
      <c r="R2543" t="s">
        <v>8318</v>
      </c>
      <c r="S2543" s="9">
        <f>(((K2543/60)/60) / 24) +DATE(1970,1,1)</f>
        <v>41483.449282407404</v>
      </c>
      <c r="T2543" s="9">
        <f>(((J2543/60)/60) /24) +DATE(1970,1,1)</f>
        <v>41543.449282407404</v>
      </c>
      <c r="U2543">
        <f t="shared" si="3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2954</v>
      </c>
      <c r="F2544" s="8">
        <f>ROUND(E2544/D2544*100,0)</f>
        <v>422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>ROUND(E2544/M2544, 2)</f>
        <v>227.23</v>
      </c>
      <c r="Q2544" s="10" t="s">
        <v>8319</v>
      </c>
      <c r="R2544" t="s">
        <v>8318</v>
      </c>
      <c r="S2544" s="9">
        <f>(((K2544/60)/60) / 24) +DATE(1970,1,1)</f>
        <v>41509.426585648151</v>
      </c>
      <c r="T2544" s="9">
        <f>(((J2544/60)/60) /24) +DATE(1970,1,1)</f>
        <v>41548.165972222225</v>
      </c>
      <c r="U2544">
        <f t="shared" si="3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2960</v>
      </c>
      <c r="F2545" s="8">
        <f>ROUND(E2545/D2545*100,0)</f>
        <v>1184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>ROUND(E2545/M2545, 2)</f>
        <v>227.69</v>
      </c>
      <c r="Q2545" s="10" t="s">
        <v>8319</v>
      </c>
      <c r="R2545" t="s">
        <v>8318</v>
      </c>
      <c r="S2545" s="9">
        <f>(((K2545/60)/60) / 24) +DATE(1970,1,1)</f>
        <v>40514.107615740737</v>
      </c>
      <c r="T2545" s="9">
        <f>(((J2545/60)/60) /24) +DATE(1970,1,1)</f>
        <v>40545.125</v>
      </c>
      <c r="U2545">
        <f t="shared" si="3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2965</v>
      </c>
      <c r="F2546" s="8">
        <f>ROUND(E2546/D2546*100,0)</f>
        <v>59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>ROUND(E2546/M2546, 2)</f>
        <v>52.02</v>
      </c>
      <c r="Q2546" s="10" t="s">
        <v>8319</v>
      </c>
      <c r="R2546" t="s">
        <v>8318</v>
      </c>
      <c r="S2546" s="9">
        <f>(((K2546/60)/60) / 24) +DATE(1970,1,1)</f>
        <v>41068.520474537036</v>
      </c>
      <c r="T2546" s="9">
        <f>(((J2546/60)/60) /24) +DATE(1970,1,1)</f>
        <v>41098.520474537036</v>
      </c>
      <c r="U2546">
        <f t="shared" si="3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2971</v>
      </c>
      <c r="F2547" s="8">
        <f>ROUND(E2547/D2547*100,0)</f>
        <v>149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>ROUND(E2547/M2547, 2)</f>
        <v>48.7</v>
      </c>
      <c r="Q2547" s="10" t="s">
        <v>8319</v>
      </c>
      <c r="R2547" t="s">
        <v>8318</v>
      </c>
      <c r="S2547" s="9">
        <f>(((K2547/60)/60) / 24) +DATE(1970,1,1)</f>
        <v>42027.13817129629</v>
      </c>
      <c r="T2547" s="9">
        <f>(((J2547/60)/60) /24) +DATE(1970,1,1)</f>
        <v>42062.020833333328</v>
      </c>
      <c r="U2547">
        <f t="shared" si="3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2990</v>
      </c>
      <c r="F2548" s="8">
        <f>ROUND(E2548/D2548*100,0)</f>
        <v>85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>ROUND(E2548/M2548, 2)</f>
        <v>46</v>
      </c>
      <c r="Q2548" s="10" t="s">
        <v>8319</v>
      </c>
      <c r="R2548" t="s">
        <v>8318</v>
      </c>
      <c r="S2548" s="9">
        <f>(((K2548/60)/60) / 24) +DATE(1970,1,1)</f>
        <v>41524.858553240738</v>
      </c>
      <c r="T2548" s="9">
        <f>(((J2548/60)/60) /24) +DATE(1970,1,1)</f>
        <v>41552.208333333336</v>
      </c>
      <c r="U2548">
        <f t="shared" si="3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2993</v>
      </c>
      <c r="F2549" s="8">
        <f>ROUND(E2549/D2549*100,0)</f>
        <v>54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>ROUND(E2549/M2549, 2)</f>
        <v>22.34</v>
      </c>
      <c r="Q2549" s="10" t="s">
        <v>8319</v>
      </c>
      <c r="R2549" t="s">
        <v>8318</v>
      </c>
      <c r="S2549" s="9">
        <f>(((K2549/60)/60) / 24) +DATE(1970,1,1)</f>
        <v>40973.773182870369</v>
      </c>
      <c r="T2549" s="9">
        <f>(((J2549/60)/60) /24) +DATE(1970,1,1)</f>
        <v>41003.731516203705</v>
      </c>
      <c r="U2549">
        <f t="shared" si="3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2994</v>
      </c>
      <c r="F2550" s="8">
        <f>ROUND(E2550/D2550*100,0)</f>
        <v>50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>ROUND(E2550/M2550, 2)</f>
        <v>80.92</v>
      </c>
      <c r="Q2550" s="10" t="s">
        <v>8319</v>
      </c>
      <c r="R2550" t="s">
        <v>8318</v>
      </c>
      <c r="S2550" s="9">
        <f>(((K2550/60)/60) / 24) +DATE(1970,1,1)</f>
        <v>42618.625428240746</v>
      </c>
      <c r="T2550" s="9">
        <f>(((J2550/60)/60) /24) +DATE(1970,1,1)</f>
        <v>42643.185416666667</v>
      </c>
      <c r="U2550">
        <f t="shared" si="3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3000</v>
      </c>
      <c r="F2551" s="8">
        <f>ROUND(E2551/D2551*100,0)</f>
        <v>191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>ROUND(E2551/M2551, 2)</f>
        <v>81.08</v>
      </c>
      <c r="Q2551" s="10" t="s">
        <v>8319</v>
      </c>
      <c r="R2551" t="s">
        <v>8318</v>
      </c>
      <c r="S2551" s="9">
        <f>(((K2551/60)/60) / 24) +DATE(1970,1,1)</f>
        <v>41390.757754629631</v>
      </c>
      <c r="T2551" s="9">
        <f>(((J2551/60)/60) /24) +DATE(1970,1,1)</f>
        <v>41425.708333333336</v>
      </c>
      <c r="U2551">
        <f t="shared" si="3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3000</v>
      </c>
      <c r="F2552" s="8">
        <f>ROUND(E2552/D2552*100,0)</f>
        <v>46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>ROUND(E2552/M2552, 2)</f>
        <v>20</v>
      </c>
      <c r="Q2552" s="10" t="s">
        <v>8319</v>
      </c>
      <c r="R2552" t="s">
        <v>8318</v>
      </c>
      <c r="S2552" s="9">
        <f>(((K2552/60)/60) / 24) +DATE(1970,1,1)</f>
        <v>42228.634328703702</v>
      </c>
      <c r="T2552" s="9">
        <f>(((J2552/60)/60) /24) +DATE(1970,1,1)</f>
        <v>42285.165972222225</v>
      </c>
      <c r="U2552">
        <f t="shared" si="3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3000</v>
      </c>
      <c r="F2553" s="8">
        <f>ROUND(E2553/D2553*100,0)</f>
        <v>82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>ROUND(E2553/M2553, 2)</f>
        <v>53.57</v>
      </c>
      <c r="Q2553" s="10" t="s">
        <v>8319</v>
      </c>
      <c r="R2553" t="s">
        <v>8318</v>
      </c>
      <c r="S2553" s="9">
        <f>(((K2553/60)/60) / 24) +DATE(1970,1,1)</f>
        <v>40961.252141203702</v>
      </c>
      <c r="T2553" s="9">
        <f>(((J2553/60)/60) /24) +DATE(1970,1,1)</f>
        <v>40989.866666666669</v>
      </c>
      <c r="U2553">
        <f t="shared" si="3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3000</v>
      </c>
      <c r="F2554" s="8">
        <f>ROUND(E2554/D2554*100,0)</f>
        <v>100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>ROUND(E2554/M2554, 2)</f>
        <v>166.67</v>
      </c>
      <c r="Q2554" s="10" t="s">
        <v>8319</v>
      </c>
      <c r="R2554" t="s">
        <v>8318</v>
      </c>
      <c r="S2554" s="9">
        <f>(((K2554/60)/60) / 24) +DATE(1970,1,1)</f>
        <v>42769.809965277775</v>
      </c>
      <c r="T2554" s="9">
        <f>(((J2554/60)/60) /24) +DATE(1970,1,1)</f>
        <v>42799.809965277775</v>
      </c>
      <c r="U2554">
        <f t="shared" si="3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3000</v>
      </c>
      <c r="F2555" s="8">
        <f>ROUND(E2555/D2555*100,0)</f>
        <v>200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>ROUND(E2555/M2555, 2)</f>
        <v>50</v>
      </c>
      <c r="Q2555" s="10" t="s">
        <v>8319</v>
      </c>
      <c r="R2555" t="s">
        <v>8318</v>
      </c>
      <c r="S2555" s="9">
        <f>(((K2555/60)/60) / 24) +DATE(1970,1,1)</f>
        <v>41113.199155092596</v>
      </c>
      <c r="T2555" s="9">
        <f>(((J2555/60)/60) /24) +DATE(1970,1,1)</f>
        <v>41173.199155092596</v>
      </c>
      <c r="U2555">
        <f t="shared" si="3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3000</v>
      </c>
      <c r="F2556" s="8">
        <f>ROUND(E2556/D2556*100,0)</f>
        <v>100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>ROUND(E2556/M2556, 2)</f>
        <v>44.78</v>
      </c>
      <c r="Q2556" s="10" t="s">
        <v>8319</v>
      </c>
      <c r="R2556" t="s">
        <v>8318</v>
      </c>
      <c r="S2556" s="9">
        <f>(((K2556/60)/60) / 24) +DATE(1970,1,1)</f>
        <v>42125.078275462962</v>
      </c>
      <c r="T2556" s="9">
        <f>(((J2556/60)/60) /24) +DATE(1970,1,1)</f>
        <v>42156.165972222225</v>
      </c>
      <c r="U2556">
        <f t="shared" si="3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3000</v>
      </c>
      <c r="F2557" s="8">
        <f>ROUND(E2557/D2557*100,0)</f>
        <v>150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>ROUND(E2557/M2557, 2)</f>
        <v>85.71</v>
      </c>
      <c r="Q2557" s="10" t="s">
        <v>8319</v>
      </c>
      <c r="R2557" t="s">
        <v>8318</v>
      </c>
      <c r="S2557" s="9">
        <f>(((K2557/60)/60) / 24) +DATE(1970,1,1)</f>
        <v>41026.655011574076</v>
      </c>
      <c r="T2557" s="9">
        <f>(((J2557/60)/60) /24) +DATE(1970,1,1)</f>
        <v>41057.655011574076</v>
      </c>
      <c r="U2557">
        <f t="shared" si="3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3000</v>
      </c>
      <c r="F2558" s="8">
        <f>ROUND(E2558/D2558*100,0)</f>
        <v>403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>ROUND(E2558/M2558, 2)</f>
        <v>88.24</v>
      </c>
      <c r="Q2558" s="10" t="s">
        <v>8319</v>
      </c>
      <c r="R2558" t="s">
        <v>8318</v>
      </c>
      <c r="S2558" s="9">
        <f>(((K2558/60)/60) / 24) +DATE(1970,1,1)</f>
        <v>41222.991400462961</v>
      </c>
      <c r="T2558" s="9">
        <f>(((J2558/60)/60) /24) +DATE(1970,1,1)</f>
        <v>41267.991400462961</v>
      </c>
      <c r="U2558">
        <f t="shared" si="3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3000</v>
      </c>
      <c r="F2559" s="8">
        <f>ROUND(E2559/D2559*100,0)</f>
        <v>333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>ROUND(E2559/M2559, 2)</f>
        <v>83.33</v>
      </c>
      <c r="Q2559" s="10" t="s">
        <v>8319</v>
      </c>
      <c r="R2559" t="s">
        <v>8318</v>
      </c>
      <c r="S2559" s="9">
        <f>(((K2559/60)/60) / 24) +DATE(1970,1,1)</f>
        <v>41744.745208333334</v>
      </c>
      <c r="T2559" s="9">
        <f>(((J2559/60)/60) /24) +DATE(1970,1,1)</f>
        <v>41774.745208333334</v>
      </c>
      <c r="U2559">
        <f t="shared" si="3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3001</v>
      </c>
      <c r="F2560" s="8">
        <f>ROUND(E2560/D2560*100,0)</f>
        <v>240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>ROUND(E2560/M2560, 2)</f>
        <v>166.72</v>
      </c>
      <c r="Q2560" s="10" t="s">
        <v>8319</v>
      </c>
      <c r="R2560" t="s">
        <v>8318</v>
      </c>
      <c r="S2560" s="9">
        <f>(((K2560/60)/60) / 24) +DATE(1970,1,1)</f>
        <v>42093.860023148154</v>
      </c>
      <c r="T2560" s="9">
        <f>(((J2560/60)/60) /24) +DATE(1970,1,1)</f>
        <v>42125.582638888889</v>
      </c>
      <c r="U2560">
        <f t="shared" si="3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3002</v>
      </c>
      <c r="F2561" s="8">
        <f>ROUND(E2561/D2561*100,0)</f>
        <v>375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>ROUND(E2561/M2561, 2)</f>
        <v>120.08</v>
      </c>
      <c r="Q2561" s="10" t="s">
        <v>8319</v>
      </c>
      <c r="R2561" t="s">
        <v>8318</v>
      </c>
      <c r="S2561" s="9">
        <f>(((K2561/60)/60) / 24) +DATE(1970,1,1)</f>
        <v>40829.873657407406</v>
      </c>
      <c r="T2561" s="9">
        <f>(((J2561/60)/60) /24) +DATE(1970,1,1)</f>
        <v>40862.817361111112</v>
      </c>
      <c r="U2561">
        <f t="shared" si="3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8">
        <f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>ROUND(E2562/M2562, 2)</f>
        <v>143</v>
      </c>
      <c r="Q2562" s="10" t="s">
        <v>8319</v>
      </c>
      <c r="R2562" t="s">
        <v>8318</v>
      </c>
      <c r="S2562" s="9">
        <f>(((K2562/60)/60) / 24) +DATE(1970,1,1)</f>
        <v>42039.951087962967</v>
      </c>
      <c r="T2562" s="9">
        <f>(((J2562/60)/60) /24) +DATE(1970,1,1)</f>
        <v>42069.951087962967</v>
      </c>
      <c r="U2562">
        <f t="shared" si="3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3005</v>
      </c>
      <c r="F2563" s="8">
        <f>ROUND(E2563/D2563*100,0)</f>
        <v>3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t="e">
        <f>ROUND(E2563/M2563, 2)</f>
        <v>#DIV/0!</v>
      </c>
      <c r="Q2563" s="10" t="s">
        <v>8315</v>
      </c>
      <c r="R2563" t="s">
        <v>8314</v>
      </c>
      <c r="S2563" s="9">
        <f>(((K2563/60)/60) / 24) +DATE(1970,1,1)</f>
        <v>42260.528807870374</v>
      </c>
      <c r="T2563" s="9">
        <f>(((J2563/60)/60) /24) +DATE(1970,1,1)</f>
        <v>42290.528807870374</v>
      </c>
      <c r="U2563">
        <f t="shared" ref="U2563:U2626" si="40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3010.01</v>
      </c>
      <c r="F2564" s="8">
        <f>ROUND(E2564/D2564*100,0)</f>
        <v>30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>ROUND(E2564/M2564, 2)</f>
        <v>1003.34</v>
      </c>
      <c r="Q2564" s="10" t="s">
        <v>8315</v>
      </c>
      <c r="R2564" t="s">
        <v>8314</v>
      </c>
      <c r="S2564" s="9">
        <f>(((K2564/60)/60) / 24) +DATE(1970,1,1)</f>
        <v>42594.524756944447</v>
      </c>
      <c r="T2564" s="9">
        <f>(((J2564/60)/60) /24) +DATE(1970,1,1)</f>
        <v>42654.524756944447</v>
      </c>
      <c r="U2564">
        <f t="shared" si="40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3012</v>
      </c>
      <c r="F2565" s="8">
        <f>ROUND(E2565/D2565*100,0)</f>
        <v>15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t="e">
        <f>ROUND(E2565/M2565, 2)</f>
        <v>#DIV/0!</v>
      </c>
      <c r="Q2565" s="10" t="s">
        <v>8315</v>
      </c>
      <c r="R2565" t="s">
        <v>8314</v>
      </c>
      <c r="S2565" s="9">
        <f>(((K2565/60)/60) / 24) +DATE(1970,1,1)</f>
        <v>42155.139479166668</v>
      </c>
      <c r="T2565" s="9">
        <f>(((J2565/60)/60) /24) +DATE(1970,1,1)</f>
        <v>42215.139479166668</v>
      </c>
      <c r="U2565">
        <f t="shared" si="40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3014</v>
      </c>
      <c r="F2566" s="8">
        <f>ROUND(E2566/D2566*100,0)</f>
        <v>8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t="e">
        <f>ROUND(E2566/M2566, 2)</f>
        <v>#DIV/0!</v>
      </c>
      <c r="Q2566" s="10" t="s">
        <v>8315</v>
      </c>
      <c r="R2566" t="s">
        <v>8314</v>
      </c>
      <c r="S2566" s="9">
        <f>(((K2566/60)/60) / 24) +DATE(1970,1,1)</f>
        <v>41822.040497685186</v>
      </c>
      <c r="T2566" s="9">
        <f>(((J2566/60)/60) /24) +DATE(1970,1,1)</f>
        <v>41852.040497685186</v>
      </c>
      <c r="U2566">
        <f t="shared" si="40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3015</v>
      </c>
      <c r="F2567" s="8">
        <f>ROUND(E2567/D2567*100,0)</f>
        <v>30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>ROUND(E2567/M2567, 2)</f>
        <v>3015</v>
      </c>
      <c r="Q2567" s="10" t="s">
        <v>8315</v>
      </c>
      <c r="R2567" t="s">
        <v>8314</v>
      </c>
      <c r="S2567" s="9">
        <f>(((K2567/60)/60) / 24) +DATE(1970,1,1)</f>
        <v>42440.650335648148</v>
      </c>
      <c r="T2567" s="9">
        <f>(((J2567/60)/60) /24) +DATE(1970,1,1)</f>
        <v>42499.868055555555</v>
      </c>
      <c r="U2567">
        <f t="shared" si="40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3015</v>
      </c>
      <c r="F2568" s="8">
        <f>ROUND(E2568/D2568*100,0)</f>
        <v>9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t="e">
        <f>ROUND(E2568/M2568, 2)</f>
        <v>#DIV/0!</v>
      </c>
      <c r="Q2568" s="10" t="s">
        <v>8315</v>
      </c>
      <c r="R2568" t="s">
        <v>8314</v>
      </c>
      <c r="S2568" s="9">
        <f>(((K2568/60)/60) / 24) +DATE(1970,1,1)</f>
        <v>41842.980879629627</v>
      </c>
      <c r="T2568" s="9">
        <f>(((J2568/60)/60) /24) +DATE(1970,1,1)</f>
        <v>41872.980879629627</v>
      </c>
      <c r="U2568">
        <f t="shared" si="40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3015.73</v>
      </c>
      <c r="F2569" s="8">
        <f>ROUND(E2569/D2569*100,0)</f>
        <v>7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>ROUND(E2569/M2569, 2)</f>
        <v>1507.87</v>
      </c>
      <c r="Q2569" s="10" t="s">
        <v>8315</v>
      </c>
      <c r="R2569" t="s">
        <v>8314</v>
      </c>
      <c r="S2569" s="9">
        <f>(((K2569/60)/60) / 24) +DATE(1970,1,1)</f>
        <v>42087.878912037035</v>
      </c>
      <c r="T2569" s="9">
        <f>(((J2569/60)/60) /24) +DATE(1970,1,1)</f>
        <v>42117.878912037035</v>
      </c>
      <c r="U2569">
        <f t="shared" si="40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3017</v>
      </c>
      <c r="F2570" s="8">
        <f>ROUND(E2570/D2570*100,0)</f>
        <v>30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>ROUND(E2570/M2570, 2)</f>
        <v>3017</v>
      </c>
      <c r="Q2570" s="10" t="s">
        <v>8315</v>
      </c>
      <c r="R2570" t="s">
        <v>8314</v>
      </c>
      <c r="S2570" s="9">
        <f>(((K2570/60)/60) / 24) +DATE(1970,1,1)</f>
        <v>42584.666597222225</v>
      </c>
      <c r="T2570" s="9">
        <f>(((J2570/60)/60) /24) +DATE(1970,1,1)</f>
        <v>42614.666597222225</v>
      </c>
      <c r="U2570">
        <f t="shared" si="40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3017</v>
      </c>
      <c r="F2571" s="8">
        <f>ROUND(E2571/D2571*100,0)</f>
        <v>46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>ROUND(E2571/M2571, 2)</f>
        <v>1508.5</v>
      </c>
      <c r="Q2571" s="10" t="s">
        <v>8315</v>
      </c>
      <c r="R2571" t="s">
        <v>8314</v>
      </c>
      <c r="S2571" s="9">
        <f>(((K2571/60)/60) / 24) +DATE(1970,1,1)</f>
        <v>42234.105462962965</v>
      </c>
      <c r="T2571" s="9">
        <f>(((J2571/60)/60) /24) +DATE(1970,1,1)</f>
        <v>42264.105462962965</v>
      </c>
      <c r="U2571">
        <f t="shared" si="40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3022</v>
      </c>
      <c r="F2572" s="8">
        <f>ROUND(E2572/D2572*100,0)</f>
        <v>43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>ROUND(E2572/M2572, 2)</f>
        <v>1511</v>
      </c>
      <c r="Q2572" s="10" t="s">
        <v>8315</v>
      </c>
      <c r="R2572" t="s">
        <v>8314</v>
      </c>
      <c r="S2572" s="9">
        <f>(((K2572/60)/60) / 24) +DATE(1970,1,1)</f>
        <v>42744.903182870374</v>
      </c>
      <c r="T2572" s="9">
        <f>(((J2572/60)/60) /24) +DATE(1970,1,1)</f>
        <v>42774.903182870374</v>
      </c>
      <c r="U2572">
        <f t="shared" si="40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3025.66</v>
      </c>
      <c r="F2573" s="8">
        <f>ROUND(E2573/D2573*100,0)</f>
        <v>3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>ROUND(E2573/M2573, 2)</f>
        <v>756.42</v>
      </c>
      <c r="Q2573" s="10" t="s">
        <v>8315</v>
      </c>
      <c r="R2573" t="s">
        <v>8314</v>
      </c>
      <c r="S2573" s="9">
        <f>(((K2573/60)/60) / 24) +DATE(1970,1,1)</f>
        <v>42449.341678240744</v>
      </c>
      <c r="T2573" s="9">
        <f>(((J2573/60)/60) /24) +DATE(1970,1,1)</f>
        <v>42509.341678240744</v>
      </c>
      <c r="U2573">
        <f t="shared" si="40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3030</v>
      </c>
      <c r="F2574" s="8">
        <f>ROUND(E2574/D2574*100,0)</f>
        <v>10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t="e">
        <f>ROUND(E2574/M2574, 2)</f>
        <v>#DIV/0!</v>
      </c>
      <c r="Q2574" s="10" t="s">
        <v>8315</v>
      </c>
      <c r="R2574" t="s">
        <v>8314</v>
      </c>
      <c r="S2574" s="9">
        <f>(((K2574/60)/60) / 24) +DATE(1970,1,1)</f>
        <v>42077.119409722218</v>
      </c>
      <c r="T2574" s="9">
        <f>(((J2574/60)/60) /24) +DATE(1970,1,1)</f>
        <v>42107.119409722218</v>
      </c>
      <c r="U2574">
        <f t="shared" si="40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3030</v>
      </c>
      <c r="F2575" s="8">
        <f>ROUND(E2575/D2575*100,0)</f>
        <v>38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t="e">
        <f>ROUND(E2575/M2575, 2)</f>
        <v>#DIV/0!</v>
      </c>
      <c r="Q2575" s="10" t="s">
        <v>8315</v>
      </c>
      <c r="R2575" t="s">
        <v>8314</v>
      </c>
      <c r="S2575" s="9">
        <f>(((K2575/60)/60) / 24) +DATE(1970,1,1)</f>
        <v>41829.592002314814</v>
      </c>
      <c r="T2575" s="9">
        <f>(((J2575/60)/60) /24) +DATE(1970,1,1)</f>
        <v>41874.592002314814</v>
      </c>
      <c r="U2575">
        <f t="shared" si="40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3030</v>
      </c>
      <c r="F2576" s="8">
        <f>ROUND(E2576/D2576*100,0)</f>
        <v>30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t="e">
        <f>ROUND(E2576/M2576, 2)</f>
        <v>#DIV/0!</v>
      </c>
      <c r="Q2576" s="10" t="s">
        <v>8315</v>
      </c>
      <c r="R2576" t="s">
        <v>8314</v>
      </c>
      <c r="S2576" s="9">
        <f>(((K2576/60)/60) / 24) +DATE(1970,1,1)</f>
        <v>42487.825752314813</v>
      </c>
      <c r="T2576" s="9">
        <f>(((J2576/60)/60) /24) +DATE(1970,1,1)</f>
        <v>42508.825752314813</v>
      </c>
      <c r="U2576">
        <f t="shared" si="40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3034</v>
      </c>
      <c r="F2577" s="8">
        <f>ROUND(E2577/D2577*100,0)</f>
        <v>4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t="e">
        <f>ROUND(E2577/M2577, 2)</f>
        <v>#DIV/0!</v>
      </c>
      <c r="Q2577" s="10" t="s">
        <v>8315</v>
      </c>
      <c r="R2577" t="s">
        <v>8314</v>
      </c>
      <c r="S2577" s="9">
        <f>(((K2577/60)/60) / 24) +DATE(1970,1,1)</f>
        <v>41986.108726851846</v>
      </c>
      <c r="T2577" s="9">
        <f>(((J2577/60)/60) /24) +DATE(1970,1,1)</f>
        <v>42016.108726851846</v>
      </c>
      <c r="U2577">
        <f t="shared" si="40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3035</v>
      </c>
      <c r="F2578" s="8">
        <f>ROUND(E2578/D2578*100,0)</f>
        <v>30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t="e">
        <f>ROUND(E2578/M2578, 2)</f>
        <v>#DIV/0!</v>
      </c>
      <c r="Q2578" s="10" t="s">
        <v>8315</v>
      </c>
      <c r="R2578" t="s">
        <v>8314</v>
      </c>
      <c r="S2578" s="9">
        <f>(((K2578/60)/60) / 24) +DATE(1970,1,1)</f>
        <v>42060.00980324074</v>
      </c>
      <c r="T2578" s="9">
        <f>(((J2578/60)/60) /24) +DATE(1970,1,1)</f>
        <v>42104.968136574069</v>
      </c>
      <c r="U2578">
        <f t="shared" si="40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3035</v>
      </c>
      <c r="F2579" s="8">
        <f>ROUND(E2579/D2579*100,0)</f>
        <v>20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t="e">
        <f>ROUND(E2579/M2579, 2)</f>
        <v>#DIV/0!</v>
      </c>
      <c r="Q2579" s="10" t="s">
        <v>8315</v>
      </c>
      <c r="R2579" t="s">
        <v>8314</v>
      </c>
      <c r="S2579" s="9">
        <f>(((K2579/60)/60) / 24) +DATE(1970,1,1)</f>
        <v>41830.820567129631</v>
      </c>
      <c r="T2579" s="9">
        <f>(((J2579/60)/60) /24) +DATE(1970,1,1)</f>
        <v>41855.820567129631</v>
      </c>
      <c r="U2579">
        <f t="shared" si="40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3035</v>
      </c>
      <c r="F2580" s="8">
        <f>ROUND(E2580/D2580*100,0)</f>
        <v>51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t="e">
        <f>ROUND(E2580/M2580, 2)</f>
        <v>#DIV/0!</v>
      </c>
      <c r="Q2580" s="10" t="s">
        <v>8315</v>
      </c>
      <c r="R2580" t="s">
        <v>8314</v>
      </c>
      <c r="S2580" s="9">
        <f>(((K2580/60)/60) / 24) +DATE(1970,1,1)</f>
        <v>42238.022905092599</v>
      </c>
      <c r="T2580" s="9">
        <f>(((J2580/60)/60) /24) +DATE(1970,1,1)</f>
        <v>42286.708333333328</v>
      </c>
      <c r="U2580">
        <f t="shared" si="40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3035.05</v>
      </c>
      <c r="F2581" s="8">
        <f>ROUND(E2581/D2581*100,0)</f>
        <v>2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>ROUND(E2581/M2581, 2)</f>
        <v>252.92</v>
      </c>
      <c r="Q2581" s="10" t="s">
        <v>8315</v>
      </c>
      <c r="R2581" t="s">
        <v>8314</v>
      </c>
      <c r="S2581" s="9">
        <f>(((K2581/60)/60) / 24) +DATE(1970,1,1)</f>
        <v>41837.829895833333</v>
      </c>
      <c r="T2581" s="9">
        <f>(((J2581/60)/60) /24) +DATE(1970,1,1)</f>
        <v>41897.829895833333</v>
      </c>
      <c r="U2581">
        <f t="shared" si="40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3036</v>
      </c>
      <c r="F2582" s="8">
        <f>ROUND(E2582/D2582*100,0)</f>
        <v>36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>ROUND(E2582/M2582, 2)</f>
        <v>1518</v>
      </c>
      <c r="Q2582" s="10" t="s">
        <v>8315</v>
      </c>
      <c r="R2582" t="s">
        <v>8314</v>
      </c>
      <c r="S2582" s="9">
        <f>(((K2582/60)/60) / 24) +DATE(1970,1,1)</f>
        <v>42110.326423611114</v>
      </c>
      <c r="T2582" s="9">
        <f>(((J2582/60)/60) /24) +DATE(1970,1,1)</f>
        <v>42140.125</v>
      </c>
      <c r="U2582">
        <f t="shared" si="40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3045</v>
      </c>
      <c r="F2583" s="8">
        <f>ROUND(E2583/D2583*100,0)</f>
        <v>61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>ROUND(E2583/M2583, 2)</f>
        <v>276.82</v>
      </c>
      <c r="Q2583" s="10" t="s">
        <v>8315</v>
      </c>
      <c r="R2583" t="s">
        <v>8314</v>
      </c>
      <c r="S2583" s="9">
        <f>(((K2583/60)/60) / 24) +DATE(1970,1,1)</f>
        <v>42294.628449074073</v>
      </c>
      <c r="T2583" s="9">
        <f>(((J2583/60)/60) /24) +DATE(1970,1,1)</f>
        <v>42324.670115740737</v>
      </c>
      <c r="U2583">
        <f t="shared" si="40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3045</v>
      </c>
      <c r="F2584" s="8">
        <f>ROUND(E2584/D2584*100,0)</f>
        <v>3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>ROUND(E2584/M2584, 2)</f>
        <v>3045</v>
      </c>
      <c r="Q2584" s="10" t="s">
        <v>8315</v>
      </c>
      <c r="R2584" t="s">
        <v>8314</v>
      </c>
      <c r="S2584" s="9">
        <f>(((K2584/60)/60) / 24) +DATE(1970,1,1)</f>
        <v>42642.988819444443</v>
      </c>
      <c r="T2584" s="9">
        <f>(((J2584/60)/60) /24) +DATE(1970,1,1)</f>
        <v>42672.988819444443</v>
      </c>
      <c r="U2584">
        <f t="shared" si="40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3045</v>
      </c>
      <c r="F2585" s="8">
        <f>ROUND(E2585/D2585*100,0)</f>
        <v>305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>ROUND(E2585/M2585, 2)</f>
        <v>609</v>
      </c>
      <c r="Q2585" s="10" t="s">
        <v>8315</v>
      </c>
      <c r="R2585" t="s">
        <v>8314</v>
      </c>
      <c r="S2585" s="9">
        <f>(((K2585/60)/60) / 24) +DATE(1970,1,1)</f>
        <v>42019.76944444445</v>
      </c>
      <c r="T2585" s="9">
        <f>(((J2585/60)/60) /24) +DATE(1970,1,1)</f>
        <v>42079.727777777778</v>
      </c>
      <c r="U2585">
        <f t="shared" si="40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3046</v>
      </c>
      <c r="F2586" s="8">
        <f>ROUND(E2586/D2586*100,0)</f>
        <v>30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t="e">
        <f>ROUND(E2586/M2586, 2)</f>
        <v>#DIV/0!</v>
      </c>
      <c r="Q2586" s="10" t="s">
        <v>8315</v>
      </c>
      <c r="R2586" t="s">
        <v>8314</v>
      </c>
      <c r="S2586" s="9">
        <f>(((K2586/60)/60) / 24) +DATE(1970,1,1)</f>
        <v>42140.173252314817</v>
      </c>
      <c r="T2586" s="9">
        <f>(((J2586/60)/60) /24) +DATE(1970,1,1)</f>
        <v>42170.173252314817</v>
      </c>
      <c r="U2586">
        <f t="shared" si="40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3048</v>
      </c>
      <c r="F2587" s="8">
        <f>ROUND(E2587/D2587*100,0)</f>
        <v>10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>ROUND(E2587/M2587, 2)</f>
        <v>3048</v>
      </c>
      <c r="Q2587" s="10" t="s">
        <v>8315</v>
      </c>
      <c r="R2587" t="s">
        <v>8314</v>
      </c>
      <c r="S2587" s="9">
        <f>(((K2587/60)/60) / 24) +DATE(1970,1,1)</f>
        <v>41795.963333333333</v>
      </c>
      <c r="T2587" s="9">
        <f>(((J2587/60)/60) /24) +DATE(1970,1,1)</f>
        <v>41825.963333333333</v>
      </c>
      <c r="U2587">
        <f t="shared" si="40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3055</v>
      </c>
      <c r="F2588" s="8">
        <f>ROUND(E2588/D2588*100,0)</f>
        <v>102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>ROUND(E2588/M2588, 2)</f>
        <v>3055</v>
      </c>
      <c r="Q2588" s="10" t="s">
        <v>8315</v>
      </c>
      <c r="R2588" t="s">
        <v>8314</v>
      </c>
      <c r="S2588" s="9">
        <f>(((K2588/60)/60) / 24) +DATE(1970,1,1)</f>
        <v>42333.330277777779</v>
      </c>
      <c r="T2588" s="9">
        <f>(((J2588/60)/60) /24) +DATE(1970,1,1)</f>
        <v>42363.330277777779</v>
      </c>
      <c r="U2588">
        <f t="shared" si="40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3055</v>
      </c>
      <c r="F2589" s="8">
        <f>ROUND(E2589/D2589*100,0)</f>
        <v>6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>ROUND(E2589/M2589, 2)</f>
        <v>509.17</v>
      </c>
      <c r="Q2589" s="10" t="s">
        <v>8315</v>
      </c>
      <c r="R2589" t="s">
        <v>8314</v>
      </c>
      <c r="S2589" s="9">
        <f>(((K2589/60)/60) / 24) +DATE(1970,1,1)</f>
        <v>42338.675381944442</v>
      </c>
      <c r="T2589" s="9">
        <f>(((J2589/60)/60) /24) +DATE(1970,1,1)</f>
        <v>42368.675381944442</v>
      </c>
      <c r="U2589">
        <f t="shared" si="40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3058</v>
      </c>
      <c r="F2590" s="8">
        <f>ROUND(E2590/D2590*100,0)</f>
        <v>51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>ROUND(E2590/M2590, 2)</f>
        <v>382.25</v>
      </c>
      <c r="Q2590" s="10" t="s">
        <v>8315</v>
      </c>
      <c r="R2590" t="s">
        <v>8314</v>
      </c>
      <c r="S2590" s="9">
        <f>(((K2590/60)/60) / 24) +DATE(1970,1,1)</f>
        <v>42042.676226851851</v>
      </c>
      <c r="T2590" s="9">
        <f>(((J2590/60)/60) /24) +DATE(1970,1,1)</f>
        <v>42094.551388888889</v>
      </c>
      <c r="U2590">
        <f t="shared" si="40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3060</v>
      </c>
      <c r="F2591" s="8">
        <f>ROUND(E2591/D2591*100,0)</f>
        <v>6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>ROUND(E2591/M2591, 2)</f>
        <v>3060</v>
      </c>
      <c r="Q2591" s="10" t="s">
        <v>8315</v>
      </c>
      <c r="R2591" t="s">
        <v>8314</v>
      </c>
      <c r="S2591" s="9">
        <f>(((K2591/60)/60) / 24) +DATE(1970,1,1)</f>
        <v>42422.536192129628</v>
      </c>
      <c r="T2591" s="9">
        <f>(((J2591/60)/60) /24) +DATE(1970,1,1)</f>
        <v>42452.494525462964</v>
      </c>
      <c r="U2591">
        <f t="shared" si="40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3060.22</v>
      </c>
      <c r="F2592" s="8">
        <f>ROUND(E2592/D2592*100,0)</f>
        <v>102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t="e">
        <f>ROUND(E2592/M2592, 2)</f>
        <v>#DIV/0!</v>
      </c>
      <c r="Q2592" s="10" t="s">
        <v>8315</v>
      </c>
      <c r="R2592" t="s">
        <v>8314</v>
      </c>
      <c r="S2592" s="9">
        <f>(((K2592/60)/60) / 24) +DATE(1970,1,1)</f>
        <v>42388.589085648149</v>
      </c>
      <c r="T2592" s="9">
        <f>(((J2592/60)/60) /24) +DATE(1970,1,1)</f>
        <v>42395.589085648149</v>
      </c>
      <c r="U2592">
        <f t="shared" si="40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3061</v>
      </c>
      <c r="F2593" s="8">
        <f>ROUND(E2593/D2593*100,0)</f>
        <v>204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>ROUND(E2593/M2593, 2)</f>
        <v>1530.5</v>
      </c>
      <c r="Q2593" s="10" t="s">
        <v>8315</v>
      </c>
      <c r="R2593" t="s">
        <v>8314</v>
      </c>
      <c r="S2593" s="9">
        <f>(((K2593/60)/60) / 24) +DATE(1970,1,1)</f>
        <v>42382.906527777777</v>
      </c>
      <c r="T2593" s="9">
        <f>(((J2593/60)/60) /24) +DATE(1970,1,1)</f>
        <v>42442.864861111113</v>
      </c>
      <c r="U2593">
        <f t="shared" si="40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3062</v>
      </c>
      <c r="F2594" s="8">
        <f>ROUND(E2594/D2594*100,0)</f>
        <v>10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>ROUND(E2594/M2594, 2)</f>
        <v>3062</v>
      </c>
      <c r="Q2594" s="10" t="s">
        <v>8315</v>
      </c>
      <c r="R2594" t="s">
        <v>8314</v>
      </c>
      <c r="S2594" s="9">
        <f>(((K2594/60)/60) / 24) +DATE(1970,1,1)</f>
        <v>41887.801168981481</v>
      </c>
      <c r="T2594" s="9">
        <f>(((J2594/60)/60) /24) +DATE(1970,1,1)</f>
        <v>41917.801168981481</v>
      </c>
      <c r="U2594">
        <f t="shared" si="40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3067</v>
      </c>
      <c r="F2595" s="8">
        <f>ROUND(E2595/D2595*100,0)</f>
        <v>31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t="e">
        <f>ROUND(E2595/M2595, 2)</f>
        <v>#DIV/0!</v>
      </c>
      <c r="Q2595" s="10" t="s">
        <v>8315</v>
      </c>
      <c r="R2595" t="s">
        <v>8314</v>
      </c>
      <c r="S2595" s="9">
        <f>(((K2595/60)/60) / 24) +DATE(1970,1,1)</f>
        <v>42089.84520833334</v>
      </c>
      <c r="T2595" s="9">
        <f>(((J2595/60)/60) /24) +DATE(1970,1,1)</f>
        <v>42119.84520833334</v>
      </c>
      <c r="U2595">
        <f t="shared" si="40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3080</v>
      </c>
      <c r="F2596" s="8">
        <f>ROUND(E2596/D2596*100,0)</f>
        <v>4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>ROUND(E2596/M2596, 2)</f>
        <v>3080</v>
      </c>
      <c r="Q2596" s="10" t="s">
        <v>8315</v>
      </c>
      <c r="R2596" t="s">
        <v>8314</v>
      </c>
      <c r="S2596" s="9">
        <f>(((K2596/60)/60) / 24) +DATE(1970,1,1)</f>
        <v>41828.967916666668</v>
      </c>
      <c r="T2596" s="9">
        <f>(((J2596/60)/60) /24) +DATE(1970,1,1)</f>
        <v>41858.967916666668</v>
      </c>
      <c r="U2596">
        <f t="shared" si="40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3080</v>
      </c>
      <c r="F2597" s="8">
        <f>ROUND(E2597/D2597*100,0)</f>
        <v>21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>ROUND(E2597/M2597, 2)</f>
        <v>162.11000000000001</v>
      </c>
      <c r="Q2597" s="10" t="s">
        <v>8315</v>
      </c>
      <c r="R2597" t="s">
        <v>8314</v>
      </c>
      <c r="S2597" s="9">
        <f>(((K2597/60)/60) / 24) +DATE(1970,1,1)</f>
        <v>42760.244212962964</v>
      </c>
      <c r="T2597" s="9">
        <f>(((J2597/60)/60) /24) +DATE(1970,1,1)</f>
        <v>42790.244212962964</v>
      </c>
      <c r="U2597">
        <f t="shared" si="40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3081</v>
      </c>
      <c r="F2598" s="8">
        <f>ROUND(E2598/D2598*100,0)</f>
        <v>9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>ROUND(E2598/M2598, 2)</f>
        <v>114.11</v>
      </c>
      <c r="Q2598" s="10" t="s">
        <v>8315</v>
      </c>
      <c r="R2598" t="s">
        <v>8314</v>
      </c>
      <c r="S2598" s="9">
        <f>(((K2598/60)/60) / 24) +DATE(1970,1,1)</f>
        <v>41828.664456018516</v>
      </c>
      <c r="T2598" s="9">
        <f>(((J2598/60)/60) /24) +DATE(1970,1,1)</f>
        <v>41858.664456018516</v>
      </c>
      <c r="U2598">
        <f t="shared" si="40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3084</v>
      </c>
      <c r="F2599" s="8">
        <f>ROUND(E2599/D2599*100,0)</f>
        <v>206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>ROUND(E2599/M2599, 2)</f>
        <v>440.57</v>
      </c>
      <c r="Q2599" s="10" t="s">
        <v>8315</v>
      </c>
      <c r="R2599" t="s">
        <v>8314</v>
      </c>
      <c r="S2599" s="9">
        <f>(((K2599/60)/60) / 24) +DATE(1970,1,1)</f>
        <v>42510.341631944444</v>
      </c>
      <c r="T2599" s="9">
        <f>(((J2599/60)/60) /24) +DATE(1970,1,1)</f>
        <v>42540.341631944444</v>
      </c>
      <c r="U2599">
        <f t="shared" si="40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3095.11</v>
      </c>
      <c r="F2600" s="8">
        <f>ROUND(E2600/D2600*100,0)</f>
        <v>103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>ROUND(E2600/M2600, 2)</f>
        <v>221.08</v>
      </c>
      <c r="Q2600" s="10" t="s">
        <v>8315</v>
      </c>
      <c r="R2600" t="s">
        <v>8314</v>
      </c>
      <c r="S2600" s="9">
        <f>(((K2600/60)/60) / 24) +DATE(1970,1,1)</f>
        <v>42240.840289351851</v>
      </c>
      <c r="T2600" s="9">
        <f>(((J2600/60)/60) /24) +DATE(1970,1,1)</f>
        <v>42270.840289351851</v>
      </c>
      <c r="U2600">
        <f t="shared" si="40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3100</v>
      </c>
      <c r="F2601" s="8">
        <f>ROUND(E2601/D2601*100,0)</f>
        <v>34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>ROUND(E2601/M2601, 2)</f>
        <v>620</v>
      </c>
      <c r="Q2601" s="10" t="s">
        <v>8315</v>
      </c>
      <c r="R2601" t="s">
        <v>8314</v>
      </c>
      <c r="S2601" s="9">
        <f>(((K2601/60)/60) / 24) +DATE(1970,1,1)</f>
        <v>41809.754016203704</v>
      </c>
      <c r="T2601" s="9">
        <f>(((J2601/60)/60) /24) +DATE(1970,1,1)</f>
        <v>41854.754016203704</v>
      </c>
      <c r="U2601">
        <f t="shared" si="40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3100</v>
      </c>
      <c r="F2602" s="8">
        <f>ROUND(E2602/D2602*100,0)</f>
        <v>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>ROUND(E2602/M2602, 2)</f>
        <v>103.33</v>
      </c>
      <c r="Q2602" s="10" t="s">
        <v>8315</v>
      </c>
      <c r="R2602" t="s">
        <v>8314</v>
      </c>
      <c r="S2602" s="9">
        <f>(((K2602/60)/60) / 24) +DATE(1970,1,1)</f>
        <v>42394.900462962964</v>
      </c>
      <c r="T2602" s="9">
        <f>(((J2602/60)/60) /24) +DATE(1970,1,1)</f>
        <v>42454.858796296292</v>
      </c>
      <c r="U2602">
        <f t="shared" si="40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3100</v>
      </c>
      <c r="F2603" s="8">
        <f>ROUND(E2603/D2603*100,0)</f>
        <v>620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>ROUND(E2603/M2603, 2)</f>
        <v>20.53</v>
      </c>
      <c r="Q2603" s="10" t="s">
        <v>8313</v>
      </c>
      <c r="R2603" t="s">
        <v>8317</v>
      </c>
      <c r="S2603" s="9">
        <f>(((K2603/60)/60) / 24) +DATE(1970,1,1)</f>
        <v>41150.902187499996</v>
      </c>
      <c r="T2603" s="9">
        <f>(((J2603/60)/60) /24) +DATE(1970,1,1)</f>
        <v>41165.165972222225</v>
      </c>
      <c r="U2603">
        <f t="shared" si="40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3100</v>
      </c>
      <c r="F2604" s="8">
        <f>ROUND(E2604/D2604*100,0)</f>
        <v>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>ROUND(E2604/M2604, 2)</f>
        <v>6.34</v>
      </c>
      <c r="Q2604" s="10" t="s">
        <v>8313</v>
      </c>
      <c r="R2604" t="s">
        <v>8317</v>
      </c>
      <c r="S2604" s="9">
        <f>(((K2604/60)/60) / 24) +DATE(1970,1,1)</f>
        <v>41915.747314814813</v>
      </c>
      <c r="T2604" s="9">
        <f>(((J2604/60)/60) /24) +DATE(1970,1,1)</f>
        <v>41955.888888888891</v>
      </c>
      <c r="U2604">
        <f t="shared" si="40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3105</v>
      </c>
      <c r="F2605" s="8">
        <f>ROUND(E2605/D2605*100,0)</f>
        <v>177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>ROUND(E2605/M2605, 2)</f>
        <v>62.1</v>
      </c>
      <c r="Q2605" s="10" t="s">
        <v>8313</v>
      </c>
      <c r="R2605" t="s">
        <v>8317</v>
      </c>
      <c r="S2605" s="9">
        <f>(((K2605/60)/60) / 24) +DATE(1970,1,1)</f>
        <v>41617.912662037037</v>
      </c>
      <c r="T2605" s="9">
        <f>(((J2605/60)/60) /24) +DATE(1970,1,1)</f>
        <v>41631.912662037037</v>
      </c>
      <c r="U2605">
        <f t="shared" si="40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3105</v>
      </c>
      <c r="F2606" s="8">
        <f>ROUND(E2606/D2606*100,0)</f>
        <v>16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>ROUND(E2606/M2606, 2)</f>
        <v>9.67</v>
      </c>
      <c r="Q2606" s="10" t="s">
        <v>8313</v>
      </c>
      <c r="R2606" t="s">
        <v>8317</v>
      </c>
      <c r="S2606" s="9">
        <f>(((K2606/60)/60) / 24) +DATE(1970,1,1)</f>
        <v>40998.051192129627</v>
      </c>
      <c r="T2606" s="9">
        <f>(((J2606/60)/60) /24) +DATE(1970,1,1)</f>
        <v>41028.051192129627</v>
      </c>
      <c r="U2606">
        <f t="shared" si="40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3120</v>
      </c>
      <c r="F2607" s="8">
        <f>ROUND(E2607/D2607*100,0)</f>
        <v>3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>ROUND(E2607/M2607, 2)</f>
        <v>1.77</v>
      </c>
      <c r="Q2607" s="10" t="s">
        <v>8313</v>
      </c>
      <c r="R2607" t="s">
        <v>8317</v>
      </c>
      <c r="S2607" s="9">
        <f>(((K2607/60)/60) / 24) +DATE(1970,1,1)</f>
        <v>42508.541550925926</v>
      </c>
      <c r="T2607" s="9">
        <f>(((J2607/60)/60) /24) +DATE(1970,1,1)</f>
        <v>42538.541550925926</v>
      </c>
      <c r="U2607">
        <f t="shared" si="40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3120</v>
      </c>
      <c r="F2608" s="8">
        <f>ROUND(E2608/D2608*100,0)</f>
        <v>28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>ROUND(E2608/M2608, 2)</f>
        <v>8.1</v>
      </c>
      <c r="Q2608" s="10" t="s">
        <v>8313</v>
      </c>
      <c r="R2608" t="s">
        <v>8317</v>
      </c>
      <c r="S2608" s="9">
        <f>(((K2608/60)/60) / 24) +DATE(1970,1,1)</f>
        <v>41726.712754629632</v>
      </c>
      <c r="T2608" s="9">
        <f>(((J2608/60)/60) /24) +DATE(1970,1,1)</f>
        <v>41758.712754629632</v>
      </c>
      <c r="U2608">
        <f t="shared" si="40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3122</v>
      </c>
      <c r="F2609" s="8">
        <f>ROUND(E2609/D2609*100,0)</f>
        <v>39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>ROUND(E2609/M2609, 2)</f>
        <v>7.84</v>
      </c>
      <c r="Q2609" s="10" t="s">
        <v>8313</v>
      </c>
      <c r="R2609" t="s">
        <v>8317</v>
      </c>
      <c r="S2609" s="9">
        <f>(((K2609/60)/60) / 24) +DATE(1970,1,1)</f>
        <v>42184.874675925923</v>
      </c>
      <c r="T2609" s="9">
        <f>(((J2609/60)/60) /24) +DATE(1970,1,1)</f>
        <v>42228.083333333328</v>
      </c>
      <c r="U2609">
        <f t="shared" si="40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3125</v>
      </c>
      <c r="F2610" s="8">
        <f>ROUND(E2610/D2610*100,0)</f>
        <v>39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>ROUND(E2610/M2610, 2)</f>
        <v>10.28</v>
      </c>
      <c r="Q2610" s="10" t="s">
        <v>8313</v>
      </c>
      <c r="R2610" t="s">
        <v>8317</v>
      </c>
      <c r="S2610" s="9">
        <f>(((K2610/60)/60) / 24) +DATE(1970,1,1)</f>
        <v>42767.801712962959</v>
      </c>
      <c r="T2610" s="9">
        <f>(((J2610/60)/60) /24) +DATE(1970,1,1)</f>
        <v>42809</v>
      </c>
      <c r="U2610">
        <f t="shared" si="40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3132.63</v>
      </c>
      <c r="F2611" s="8">
        <f>ROUND(E2611/D2611*100,0)</f>
        <v>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>ROUND(E2611/M2611, 2)</f>
        <v>4.63</v>
      </c>
      <c r="Q2611" s="10" t="s">
        <v>8313</v>
      </c>
      <c r="R2611" t="s">
        <v>8317</v>
      </c>
      <c r="S2611" s="9">
        <f>(((K2611/60)/60) / 24) +DATE(1970,1,1)</f>
        <v>41075.237858796296</v>
      </c>
      <c r="T2611" s="9">
        <f>(((J2611/60)/60) /24) +DATE(1970,1,1)</f>
        <v>41105.237858796296</v>
      </c>
      <c r="U2611">
        <f t="shared" si="40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3133</v>
      </c>
      <c r="F2612" s="8">
        <f>ROUND(E2612/D2612*100,0)</f>
        <v>14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>ROUND(E2612/M2612, 2)</f>
        <v>5.43</v>
      </c>
      <c r="Q2612" s="10" t="s">
        <v>8313</v>
      </c>
      <c r="R2612" t="s">
        <v>8317</v>
      </c>
      <c r="S2612" s="9">
        <f>(((K2612/60)/60) / 24) +DATE(1970,1,1)</f>
        <v>42564.881076388891</v>
      </c>
      <c r="T2612" s="9">
        <f>(((J2612/60)/60) /24) +DATE(1970,1,1)</f>
        <v>42604.290972222225</v>
      </c>
      <c r="U2612">
        <f t="shared" si="40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3135</v>
      </c>
      <c r="F2613" s="8">
        <f>ROUND(E2613/D2613*100,0)</f>
        <v>29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>ROUND(E2613/M2613, 2)</f>
        <v>0.86</v>
      </c>
      <c r="Q2613" s="10" t="s">
        <v>8313</v>
      </c>
      <c r="R2613" t="s">
        <v>8317</v>
      </c>
      <c r="S2613" s="9">
        <f>(((K2613/60)/60) / 24) +DATE(1970,1,1)</f>
        <v>42704.335810185185</v>
      </c>
      <c r="T2613" s="9">
        <f>(((J2613/60)/60) /24) +DATE(1970,1,1)</f>
        <v>42737.957638888889</v>
      </c>
      <c r="U2613">
        <f t="shared" si="40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3145</v>
      </c>
      <c r="F2614" s="8">
        <f>ROUND(E2614/D2614*100,0)</f>
        <v>31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>ROUND(E2614/M2614, 2)</f>
        <v>10.7</v>
      </c>
      <c r="Q2614" s="10" t="s">
        <v>8313</v>
      </c>
      <c r="R2614" t="s">
        <v>8317</v>
      </c>
      <c r="S2614" s="9">
        <f>(((K2614/60)/60) / 24) +DATE(1970,1,1)</f>
        <v>41982.143171296295</v>
      </c>
      <c r="T2614" s="9">
        <f>(((J2614/60)/60) /24) +DATE(1970,1,1)</f>
        <v>42013.143171296295</v>
      </c>
      <c r="U2614">
        <f t="shared" si="40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3148</v>
      </c>
      <c r="F2615" s="8">
        <f>ROUND(E2615/D2615*100,0)</f>
        <v>42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>ROUND(E2615/M2615, 2)</f>
        <v>112.43</v>
      </c>
      <c r="Q2615" s="10" t="s">
        <v>8313</v>
      </c>
      <c r="R2615" t="s">
        <v>8317</v>
      </c>
      <c r="S2615" s="9">
        <f>(((K2615/60)/60) / 24) +DATE(1970,1,1)</f>
        <v>41143.81821759259</v>
      </c>
      <c r="T2615" s="9">
        <f>(((J2615/60)/60) /24) +DATE(1970,1,1)</f>
        <v>41173.81821759259</v>
      </c>
      <c r="U2615">
        <f t="shared" si="40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3150</v>
      </c>
      <c r="F2616" s="8">
        <f>ROUND(E2616/D2616*100,0)</f>
        <v>30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>ROUND(E2616/M2616, 2)</f>
        <v>31.5</v>
      </c>
      <c r="Q2616" s="10" t="s">
        <v>8313</v>
      </c>
      <c r="R2616" t="s">
        <v>8317</v>
      </c>
      <c r="S2616" s="9">
        <f>(((K2616/60)/60) / 24) +DATE(1970,1,1)</f>
        <v>41730.708472222221</v>
      </c>
      <c r="T2616" s="9">
        <f>(((J2616/60)/60) /24) +DATE(1970,1,1)</f>
        <v>41759.208333333336</v>
      </c>
      <c r="U2616">
        <f t="shared" si="40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3155</v>
      </c>
      <c r="F2617" s="8">
        <f>ROUND(E2617/D2617*100,0)</f>
        <v>158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>ROUND(E2617/M2617, 2)</f>
        <v>43.82</v>
      </c>
      <c r="Q2617" s="10" t="s">
        <v>8313</v>
      </c>
      <c r="R2617" t="s">
        <v>8317</v>
      </c>
      <c r="S2617" s="9">
        <f>(((K2617/60)/60) / 24) +DATE(1970,1,1)</f>
        <v>42453.49726851852</v>
      </c>
      <c r="T2617" s="9">
        <f>(((J2617/60)/60) /24) +DATE(1970,1,1)</f>
        <v>42490.5</v>
      </c>
      <c r="U2617">
        <f t="shared" si="40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3158</v>
      </c>
      <c r="F2618" s="8">
        <f>ROUND(E2618/D2618*100,0)</f>
        <v>13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>ROUND(E2618/M2618, 2)</f>
        <v>13.27</v>
      </c>
      <c r="Q2618" s="10" t="s">
        <v>8313</v>
      </c>
      <c r="R2618" t="s">
        <v>8317</v>
      </c>
      <c r="S2618" s="9">
        <f>(((K2618/60)/60) / 24) +DATE(1970,1,1)</f>
        <v>42211.99454861111</v>
      </c>
      <c r="T2618" s="9">
        <f>(((J2618/60)/60) /24) +DATE(1970,1,1)</f>
        <v>42241.99454861111</v>
      </c>
      <c r="U2618">
        <f t="shared" si="40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3160</v>
      </c>
      <c r="F2619" s="8">
        <f>ROUND(E2619/D2619*100,0)</f>
        <v>632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>ROUND(E2619/M2619, 2)</f>
        <v>19.87</v>
      </c>
      <c r="Q2619" s="10" t="s">
        <v>8313</v>
      </c>
      <c r="R2619" t="s">
        <v>8317</v>
      </c>
      <c r="S2619" s="9">
        <f>(((K2619/60)/60) / 24) +DATE(1970,1,1)</f>
        <v>41902.874432870369</v>
      </c>
      <c r="T2619" s="9">
        <f>(((J2619/60)/60) /24) +DATE(1970,1,1)</f>
        <v>41932.874432870369</v>
      </c>
      <c r="U2619">
        <f t="shared" si="40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3170</v>
      </c>
      <c r="F2620" s="8">
        <f>ROUND(E2620/D2620*100,0)</f>
        <v>21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>ROUND(E2620/M2620, 2)</f>
        <v>41.17</v>
      </c>
      <c r="Q2620" s="10" t="s">
        <v>8313</v>
      </c>
      <c r="R2620" t="s">
        <v>8317</v>
      </c>
      <c r="S2620" s="9">
        <f>(((K2620/60)/60) / 24) +DATE(1970,1,1)</f>
        <v>42279.792372685188</v>
      </c>
      <c r="T2620" s="9">
        <f>(((J2620/60)/60) /24) +DATE(1970,1,1)</f>
        <v>42339.834039351852</v>
      </c>
      <c r="U2620">
        <f t="shared" si="40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3171</v>
      </c>
      <c r="F2621" s="8">
        <f>ROUND(E2621/D2621*100,0)</f>
        <v>317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>ROUND(E2621/M2621, 2)</f>
        <v>59.83</v>
      </c>
      <c r="Q2621" s="10" t="s">
        <v>8313</v>
      </c>
      <c r="R2621" t="s">
        <v>8317</v>
      </c>
      <c r="S2621" s="9">
        <f>(((K2621/60)/60) / 24) +DATE(1970,1,1)</f>
        <v>42273.884305555555</v>
      </c>
      <c r="T2621" s="9">
        <f>(((J2621/60)/60) /24) +DATE(1970,1,1)</f>
        <v>42300.458333333328</v>
      </c>
      <c r="U2621">
        <f t="shared" si="40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3172</v>
      </c>
      <c r="F2622" s="8">
        <f>ROUND(E2622/D2622*100,0)</f>
        <v>5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>ROUND(E2622/M2622, 2)</f>
        <v>2.54</v>
      </c>
      <c r="Q2622" s="10" t="s">
        <v>8313</v>
      </c>
      <c r="R2622" t="s">
        <v>8317</v>
      </c>
      <c r="S2622" s="9">
        <f>(((K2622/60)/60) / 24) +DATE(1970,1,1)</f>
        <v>42251.16715277778</v>
      </c>
      <c r="T2622" s="9">
        <f>(((J2622/60)/60) /24) +DATE(1970,1,1)</f>
        <v>42288.041666666672</v>
      </c>
      <c r="U2622">
        <f t="shared" si="40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3175</v>
      </c>
      <c r="F2623" s="8">
        <f>ROUND(E2623/D2623*100,0)</f>
        <v>21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>ROUND(E2623/M2623, 2)</f>
        <v>6.83</v>
      </c>
      <c r="Q2623" s="10" t="s">
        <v>8313</v>
      </c>
      <c r="R2623" t="s">
        <v>8317</v>
      </c>
      <c r="S2623" s="9">
        <f>(((K2623/60)/60) / 24) +DATE(1970,1,1)</f>
        <v>42115.74754629629</v>
      </c>
      <c r="T2623" s="9">
        <f>(((J2623/60)/60) /24) +DATE(1970,1,1)</f>
        <v>42145.74754629629</v>
      </c>
      <c r="U2623">
        <f t="shared" si="40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3178</v>
      </c>
      <c r="F2624" s="8">
        <f>ROUND(E2624/D2624*100,0)</f>
        <v>212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>ROUND(E2624/M2624, 2)</f>
        <v>42.95</v>
      </c>
      <c r="Q2624" s="10" t="s">
        <v>8313</v>
      </c>
      <c r="R2624" t="s">
        <v>8317</v>
      </c>
      <c r="S2624" s="9">
        <f>(((K2624/60)/60) / 24) +DATE(1970,1,1)</f>
        <v>42689.74324074074</v>
      </c>
      <c r="T2624" s="9">
        <f>(((J2624/60)/60) /24) +DATE(1970,1,1)</f>
        <v>42734.74324074074</v>
      </c>
      <c r="U2624">
        <f t="shared" si="40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3185</v>
      </c>
      <c r="F2625" s="8">
        <f>ROUND(E2625/D2625*100,0)</f>
        <v>159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>ROUND(E2625/M2625, 2)</f>
        <v>51.37</v>
      </c>
      <c r="Q2625" s="10" t="s">
        <v>8313</v>
      </c>
      <c r="R2625" t="s">
        <v>8317</v>
      </c>
      <c r="S2625" s="9">
        <f>(((K2625/60)/60) / 24) +DATE(1970,1,1)</f>
        <v>42692.256550925929</v>
      </c>
      <c r="T2625" s="9">
        <f>(((J2625/60)/60) /24) +DATE(1970,1,1)</f>
        <v>42706.256550925929</v>
      </c>
      <c r="U2625">
        <f t="shared" si="40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3186</v>
      </c>
      <c r="F2626" s="8">
        <f>ROUND(E2626/D2626*100,0)</f>
        <v>40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>ROUND(E2626/M2626, 2)</f>
        <v>0.92</v>
      </c>
      <c r="Q2626" s="10" t="s">
        <v>8313</v>
      </c>
      <c r="R2626" t="s">
        <v>8317</v>
      </c>
      <c r="S2626" s="9">
        <f>(((K2626/60)/60) / 24) +DATE(1970,1,1)</f>
        <v>41144.42155092593</v>
      </c>
      <c r="T2626" s="9">
        <f>(((J2626/60)/60) /24) +DATE(1970,1,1)</f>
        <v>41165.42155092593</v>
      </c>
      <c r="U2626">
        <f t="shared" si="40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3190</v>
      </c>
      <c r="F2627" s="8">
        <f>ROUND(E2627/D2627*100,0)</f>
        <v>2127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>ROUND(E2627/M2627, 2)</f>
        <v>61.35</v>
      </c>
      <c r="Q2627" s="10" t="s">
        <v>8313</v>
      </c>
      <c r="R2627" t="s">
        <v>8317</v>
      </c>
      <c r="S2627" s="9">
        <f>(((K2627/60)/60) / 24) +DATE(1970,1,1)</f>
        <v>42658.810277777782</v>
      </c>
      <c r="T2627" s="9">
        <f>(((J2627/60)/60) /24) +DATE(1970,1,1)</f>
        <v>42683.851944444439</v>
      </c>
      <c r="U2627">
        <f t="shared" ref="U2627:U2690" si="4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3195</v>
      </c>
      <c r="F2628" s="8">
        <f>ROUND(E2628/D2628*100,0)</f>
        <v>128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>ROUND(E2628/M2628, 2)</f>
        <v>63.9</v>
      </c>
      <c r="Q2628" s="10" t="s">
        <v>8313</v>
      </c>
      <c r="R2628" t="s">
        <v>8317</v>
      </c>
      <c r="S2628" s="9">
        <f>(((K2628/60)/60) / 24) +DATE(1970,1,1)</f>
        <v>42128.628113425926</v>
      </c>
      <c r="T2628" s="9">
        <f>(((J2628/60)/60) /24) +DATE(1970,1,1)</f>
        <v>42158.628113425926</v>
      </c>
      <c r="U2628">
        <f t="shared" si="4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3200</v>
      </c>
      <c r="F2629" s="8">
        <f>ROUND(E2629/D2629*100,0)</f>
        <v>2133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>ROUND(E2629/M2629, 2)</f>
        <v>71.11</v>
      </c>
      <c r="Q2629" s="10" t="s">
        <v>8313</v>
      </c>
      <c r="R2629" t="s">
        <v>8317</v>
      </c>
      <c r="S2629" s="9">
        <f>(((K2629/60)/60) / 24) +DATE(1970,1,1)</f>
        <v>42304.829409722224</v>
      </c>
      <c r="T2629" s="9">
        <f>(((J2629/60)/60) /24) +DATE(1970,1,1)</f>
        <v>42334.871076388896</v>
      </c>
      <c r="U2629">
        <f t="shared" si="4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3200</v>
      </c>
      <c r="F2630" s="8">
        <f>ROUND(E2630/D2630*100,0)</f>
        <v>381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>ROUND(E2630/M2630, 2)</f>
        <v>152.38</v>
      </c>
      <c r="Q2630" s="10" t="s">
        <v>8313</v>
      </c>
      <c r="R2630" t="s">
        <v>8317</v>
      </c>
      <c r="S2630" s="9">
        <f>(((K2630/60)/60) / 24) +DATE(1970,1,1)</f>
        <v>41953.966053240743</v>
      </c>
      <c r="T2630" s="9">
        <f>(((J2630/60)/60) /24) +DATE(1970,1,1)</f>
        <v>41973.966053240743</v>
      </c>
      <c r="U2630">
        <f t="shared" si="4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3201</v>
      </c>
      <c r="F2631" s="8">
        <f>ROUND(E2631/D2631*100,0)</f>
        <v>64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>ROUND(E2631/M2631, 2)</f>
        <v>32.01</v>
      </c>
      <c r="Q2631" s="10" t="s">
        <v>8313</v>
      </c>
      <c r="R2631" t="s">
        <v>8317</v>
      </c>
      <c r="S2631" s="9">
        <f>(((K2631/60)/60) / 24) +DATE(1970,1,1)</f>
        <v>42108.538449074069</v>
      </c>
      <c r="T2631" s="9">
        <f>(((J2631/60)/60) /24) +DATE(1970,1,1)</f>
        <v>42138.538449074069</v>
      </c>
      <c r="U2631">
        <f t="shared" si="4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3205</v>
      </c>
      <c r="F2632" s="8">
        <f>ROUND(E2632/D2632*100,0)</f>
        <v>160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>ROUND(E2632/M2632, 2)</f>
        <v>39.57</v>
      </c>
      <c r="Q2632" s="10" t="s">
        <v>8313</v>
      </c>
      <c r="R2632" t="s">
        <v>8317</v>
      </c>
      <c r="S2632" s="9">
        <f>(((K2632/60)/60) / 24) +DATE(1970,1,1)</f>
        <v>42524.105462962965</v>
      </c>
      <c r="T2632" s="9">
        <f>(((J2632/60)/60) /24) +DATE(1970,1,1)</f>
        <v>42551.416666666672</v>
      </c>
      <c r="U2632">
        <f t="shared" si="4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3210</v>
      </c>
      <c r="F2633" s="8">
        <f>ROUND(E2633/D2633*100,0)</f>
        <v>16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>ROUND(E2633/M2633, 2)</f>
        <v>11.22</v>
      </c>
      <c r="Q2633" s="10" t="s">
        <v>8313</v>
      </c>
      <c r="R2633" t="s">
        <v>8317</v>
      </c>
      <c r="S2633" s="9">
        <f>(((K2633/60)/60) / 24) +DATE(1970,1,1)</f>
        <v>42218.169293981482</v>
      </c>
      <c r="T2633" s="9">
        <f>(((J2633/60)/60) /24) +DATE(1970,1,1)</f>
        <v>42246.169293981482</v>
      </c>
      <c r="U2633">
        <f t="shared" si="4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3211</v>
      </c>
      <c r="F2634" s="8">
        <f>ROUND(E2634/D2634*100,0)</f>
        <v>300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>ROUND(E2634/M2634, 2)</f>
        <v>76.45</v>
      </c>
      <c r="Q2634" s="10" t="s">
        <v>8313</v>
      </c>
      <c r="R2634" t="s">
        <v>8317</v>
      </c>
      <c r="S2634" s="9">
        <f>(((K2634/60)/60) / 24) +DATE(1970,1,1)</f>
        <v>42494.061793981484</v>
      </c>
      <c r="T2634" s="9">
        <f>(((J2634/60)/60) /24) +DATE(1970,1,1)</f>
        <v>42519.061793981484</v>
      </c>
      <c r="U2634">
        <f t="shared" si="4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3211</v>
      </c>
      <c r="F2635" s="8">
        <f>ROUND(E2635/D2635*100,0)</f>
        <v>64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>ROUND(E2635/M2635, 2)</f>
        <v>16.14</v>
      </c>
      <c r="Q2635" s="10" t="s">
        <v>8313</v>
      </c>
      <c r="R2635" t="s">
        <v>8317</v>
      </c>
      <c r="S2635" s="9">
        <f>(((K2635/60)/60) / 24) +DATE(1970,1,1)</f>
        <v>41667.823287037041</v>
      </c>
      <c r="T2635" s="9">
        <f>(((J2635/60)/60) /24) +DATE(1970,1,1)</f>
        <v>41697.958333333336</v>
      </c>
      <c r="U2635">
        <f t="shared" si="4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3221</v>
      </c>
      <c r="F2636" s="8">
        <f>ROUND(E2636/D2636*100,0)</f>
        <v>346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>ROUND(E2636/M2636, 2)</f>
        <v>128.84</v>
      </c>
      <c r="Q2636" s="10" t="s">
        <v>8313</v>
      </c>
      <c r="R2636" t="s">
        <v>8317</v>
      </c>
      <c r="S2636" s="9">
        <f>(((K2636/60)/60) / 24) +DATE(1970,1,1)</f>
        <v>42612.656493055561</v>
      </c>
      <c r="T2636" s="9">
        <f>(((J2636/60)/60) /24) +DATE(1970,1,1)</f>
        <v>42642.656493055561</v>
      </c>
      <c r="U2636">
        <f t="shared" si="4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3222</v>
      </c>
      <c r="F2637" s="8">
        <f>ROUND(E2637/D2637*100,0)</f>
        <v>28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>ROUND(E2637/M2637, 2)</f>
        <v>38.36</v>
      </c>
      <c r="Q2637" s="10" t="s">
        <v>8313</v>
      </c>
      <c r="R2637" t="s">
        <v>8317</v>
      </c>
      <c r="S2637" s="9">
        <f>(((K2637/60)/60) / 24) +DATE(1970,1,1)</f>
        <v>42037.950937500005</v>
      </c>
      <c r="T2637" s="9">
        <f>(((J2637/60)/60) /24) +DATE(1970,1,1)</f>
        <v>42072.909270833334</v>
      </c>
      <c r="U2637">
        <f t="shared" si="4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3223</v>
      </c>
      <c r="F2638" s="8">
        <f>ROUND(E2638/D2638*100,0)</f>
        <v>322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>ROUND(E2638/M2638, 2)</f>
        <v>64.459999999999994</v>
      </c>
      <c r="Q2638" s="10" t="s">
        <v>8313</v>
      </c>
      <c r="R2638" t="s">
        <v>8317</v>
      </c>
      <c r="S2638" s="9">
        <f>(((K2638/60)/60) / 24) +DATE(1970,1,1)</f>
        <v>42636.614745370374</v>
      </c>
      <c r="T2638" s="9">
        <f>(((J2638/60)/60) /24) +DATE(1970,1,1)</f>
        <v>42659.041666666672</v>
      </c>
      <c r="U2638">
        <f t="shared" si="4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3225</v>
      </c>
      <c r="F2639" s="8">
        <f>ROUND(E2639/D2639*100,0)</f>
        <v>645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>ROUND(E2639/M2639, 2)</f>
        <v>124.04</v>
      </c>
      <c r="Q2639" s="10" t="s">
        <v>8313</v>
      </c>
      <c r="R2639" t="s">
        <v>8317</v>
      </c>
      <c r="S2639" s="9">
        <f>(((K2639/60)/60) / 24) +DATE(1970,1,1)</f>
        <v>42639.549479166672</v>
      </c>
      <c r="T2639" s="9">
        <f>(((J2639/60)/60) /24) +DATE(1970,1,1)</f>
        <v>42655.549479166672</v>
      </c>
      <c r="U2639">
        <f t="shared" si="4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3226</v>
      </c>
      <c r="F2640" s="8">
        <f>ROUND(E2640/D2640*100,0)</f>
        <v>930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>ROUND(E2640/M2640, 2)</f>
        <v>230.43</v>
      </c>
      <c r="Q2640" s="10" t="s">
        <v>8313</v>
      </c>
      <c r="R2640" t="s">
        <v>8317</v>
      </c>
      <c r="S2640" s="9">
        <f>(((K2640/60)/60) / 24) +DATE(1970,1,1)</f>
        <v>41989.913136574076</v>
      </c>
      <c r="T2640" s="9">
        <f>(((J2640/60)/60) /24) +DATE(1970,1,1)</f>
        <v>42019.913136574076</v>
      </c>
      <c r="U2640">
        <f t="shared" si="4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3226</v>
      </c>
      <c r="F2641" s="8">
        <f>ROUND(E2641/D2641*100,0)</f>
        <v>1075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>ROUND(E2641/M2641, 2)</f>
        <v>65.84</v>
      </c>
      <c r="Q2641" s="10" t="s">
        <v>8313</v>
      </c>
      <c r="R2641" t="s">
        <v>8317</v>
      </c>
      <c r="S2641" s="9">
        <f>(((K2641/60)/60) / 24) +DATE(1970,1,1)</f>
        <v>42024.86513888889</v>
      </c>
      <c r="T2641" s="9">
        <f>(((J2641/60)/60) /24) +DATE(1970,1,1)</f>
        <v>42054.86513888889</v>
      </c>
      <c r="U2641">
        <f t="shared" si="4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3231</v>
      </c>
      <c r="F2642" s="8">
        <f>ROUND(E2642/D2642*100,0)</f>
        <v>108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>ROUND(E2642/M2642, 2)</f>
        <v>46.83</v>
      </c>
      <c r="Q2642" s="10" t="s">
        <v>8313</v>
      </c>
      <c r="R2642" t="s">
        <v>8317</v>
      </c>
      <c r="S2642" s="9">
        <f>(((K2642/60)/60) / 24) +DATE(1970,1,1)</f>
        <v>42103.160578703704</v>
      </c>
      <c r="T2642" s="9">
        <f>(((J2642/60)/60) /24) +DATE(1970,1,1)</f>
        <v>42163.160578703704</v>
      </c>
      <c r="U2642">
        <f t="shared" si="4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3236</v>
      </c>
      <c r="F2643" s="8">
        <f>ROUND(E2643/D2643*100,0)</f>
        <v>216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>ROUND(E2643/M2643, 2)</f>
        <v>3236</v>
      </c>
      <c r="Q2643" s="10" t="s">
        <v>8313</v>
      </c>
      <c r="R2643" t="s">
        <v>8317</v>
      </c>
      <c r="S2643" s="9">
        <f>(((K2643/60)/60) / 24) +DATE(1970,1,1)</f>
        <v>41880.827118055553</v>
      </c>
      <c r="T2643" s="9">
        <f>(((J2643/60)/60) /24) +DATE(1970,1,1)</f>
        <v>41897.839583333334</v>
      </c>
      <c r="U2643">
        <f t="shared" si="4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3250</v>
      </c>
      <c r="F2644" s="8">
        <f>ROUND(E2644/D2644*100,0)</f>
        <v>1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t="e">
        <f>ROUND(E2644/M2644, 2)</f>
        <v>#DIV/0!</v>
      </c>
      <c r="Q2644" s="10" t="s">
        <v>8313</v>
      </c>
      <c r="R2644" t="s">
        <v>8317</v>
      </c>
      <c r="S2644" s="9">
        <f>(((K2644/60)/60) / 24) +DATE(1970,1,1)</f>
        <v>42536.246620370366</v>
      </c>
      <c r="T2644" s="9">
        <f>(((J2644/60)/60) /24) +DATE(1970,1,1)</f>
        <v>42566.289583333331</v>
      </c>
      <c r="U2644">
        <f t="shared" si="4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3255</v>
      </c>
      <c r="F2645" s="8">
        <f>ROUND(E2645/D2645*100,0)</f>
        <v>0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>ROUND(E2645/M2645, 2)</f>
        <v>2.17</v>
      </c>
      <c r="Q2645" s="10" t="s">
        <v>8313</v>
      </c>
      <c r="R2645" t="s">
        <v>8317</v>
      </c>
      <c r="S2645" s="9">
        <f>(((K2645/60)/60) / 24) +DATE(1970,1,1)</f>
        <v>42689.582349537035</v>
      </c>
      <c r="T2645" s="9">
        <f>(((J2645/60)/60) /24) +DATE(1970,1,1)</f>
        <v>42725.332638888889</v>
      </c>
      <c r="U2645">
        <f t="shared" si="4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3255</v>
      </c>
      <c r="F2646" s="8">
        <f>ROUND(E2646/D2646*100,0)</f>
        <v>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>ROUND(E2646/M2646, 2)</f>
        <v>62.6</v>
      </c>
      <c r="Q2646" s="10" t="s">
        <v>8313</v>
      </c>
      <c r="R2646" t="s">
        <v>8317</v>
      </c>
      <c r="S2646" s="9">
        <f>(((K2646/60)/60) / 24) +DATE(1970,1,1)</f>
        <v>42774.792071759264</v>
      </c>
      <c r="T2646" s="9">
        <f>(((J2646/60)/60) /24) +DATE(1970,1,1)</f>
        <v>42804.792071759264</v>
      </c>
      <c r="U2646">
        <f t="shared" si="4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3258</v>
      </c>
      <c r="F2647" s="8">
        <f>ROUND(E2647/D2647*100,0)</f>
        <v>16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>ROUND(E2647/M2647, 2)</f>
        <v>141.65</v>
      </c>
      <c r="Q2647" s="10" t="s">
        <v>8313</v>
      </c>
      <c r="R2647" t="s">
        <v>8317</v>
      </c>
      <c r="S2647" s="9">
        <f>(((K2647/60)/60) / 24) +DATE(1970,1,1)</f>
        <v>41921.842627314814</v>
      </c>
      <c r="T2647" s="9">
        <f>(((J2647/60)/60) /24) +DATE(1970,1,1)</f>
        <v>41951.884293981479</v>
      </c>
      <c r="U2647">
        <f t="shared" si="4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3258</v>
      </c>
      <c r="F2648" s="8">
        <f>ROUND(E2648/D2648*100,0)</f>
        <v>1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>ROUND(E2648/M2648, 2)</f>
        <v>6.09</v>
      </c>
      <c r="Q2648" s="10" t="s">
        <v>8313</v>
      </c>
      <c r="R2648" t="s">
        <v>8317</v>
      </c>
      <c r="S2648" s="9">
        <f>(((K2648/60)/60) / 24) +DATE(1970,1,1)</f>
        <v>42226.313298611116</v>
      </c>
      <c r="T2648" s="9">
        <f>(((J2648/60)/60) /24) +DATE(1970,1,1)</f>
        <v>42256.313298611116</v>
      </c>
      <c r="U2648">
        <f t="shared" si="4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3270</v>
      </c>
      <c r="F2649" s="8">
        <f>ROUND(E2649/D2649*100,0)</f>
        <v>131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>ROUND(E2649/M2649, 2)</f>
        <v>1090</v>
      </c>
      <c r="Q2649" s="10" t="s">
        <v>8313</v>
      </c>
      <c r="R2649" t="s">
        <v>8317</v>
      </c>
      <c r="S2649" s="9">
        <f>(((K2649/60)/60) / 24) +DATE(1970,1,1)</f>
        <v>42200.261793981481</v>
      </c>
      <c r="T2649" s="9">
        <f>(((J2649/60)/60) /24) +DATE(1970,1,1)</f>
        <v>42230.261793981481</v>
      </c>
      <c r="U2649">
        <f t="shared" si="4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3271</v>
      </c>
      <c r="F2650" s="8">
        <f>ROUND(E2650/D2650*100,0)</f>
        <v>27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>ROUND(E2650/M2650, 2)</f>
        <v>545.16999999999996</v>
      </c>
      <c r="Q2650" s="10" t="s">
        <v>8313</v>
      </c>
      <c r="R2650" t="s">
        <v>8317</v>
      </c>
      <c r="S2650" s="9">
        <f>(((K2650/60)/60) / 24) +DATE(1970,1,1)</f>
        <v>42408.714814814812</v>
      </c>
      <c r="T2650" s="9">
        <f>(((J2650/60)/60) /24) +DATE(1970,1,1)</f>
        <v>42438.714814814812</v>
      </c>
      <c r="U2650">
        <f t="shared" si="4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3273</v>
      </c>
      <c r="F2651" s="8">
        <f>ROUND(E2651/D2651*100,0)</f>
        <v>3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>ROUND(E2651/M2651, 2)</f>
        <v>1091</v>
      </c>
      <c r="Q2651" s="10" t="s">
        <v>8313</v>
      </c>
      <c r="R2651" t="s">
        <v>8317</v>
      </c>
      <c r="S2651" s="9">
        <f>(((K2651/60)/60) / 24) +DATE(1970,1,1)</f>
        <v>42341.99700231482</v>
      </c>
      <c r="T2651" s="9">
        <f>(((J2651/60)/60) /24) +DATE(1970,1,1)</f>
        <v>42401.99700231482</v>
      </c>
      <c r="U2651">
        <f t="shared" si="4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3275</v>
      </c>
      <c r="F2652" s="8">
        <f>ROUND(E2652/D2652*100,0)</f>
        <v>5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>ROUND(E2652/M2652, 2)</f>
        <v>655</v>
      </c>
      <c r="Q2652" s="10" t="s">
        <v>8313</v>
      </c>
      <c r="R2652" t="s">
        <v>8317</v>
      </c>
      <c r="S2652" s="9">
        <f>(((K2652/60)/60) / 24) +DATE(1970,1,1)</f>
        <v>42695.624340277776</v>
      </c>
      <c r="T2652" s="9">
        <f>(((J2652/60)/60) /24) +DATE(1970,1,1)</f>
        <v>42725.624340277776</v>
      </c>
      <c r="U2652">
        <f t="shared" si="4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3275</v>
      </c>
      <c r="F2653" s="8">
        <f>ROUND(E2653/D2653*100,0)</f>
        <v>1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>ROUND(E2653/M2653, 2)</f>
        <v>192.65</v>
      </c>
      <c r="Q2653" s="10" t="s">
        <v>8313</v>
      </c>
      <c r="R2653" t="s">
        <v>8317</v>
      </c>
      <c r="S2653" s="9">
        <f>(((K2653/60)/60) / 24) +DATE(1970,1,1)</f>
        <v>42327.805659722217</v>
      </c>
      <c r="T2653" s="9">
        <f>(((J2653/60)/60) /24) +DATE(1970,1,1)</f>
        <v>42355.805659722217</v>
      </c>
      <c r="U2653">
        <f t="shared" si="4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3275</v>
      </c>
      <c r="F2654" s="8">
        <f>ROUND(E2654/D2654*100,0)</f>
        <v>3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>ROUND(E2654/M2654, 2)</f>
        <v>297.73</v>
      </c>
      <c r="Q2654" s="10" t="s">
        <v>8313</v>
      </c>
      <c r="R2654" t="s">
        <v>8317</v>
      </c>
      <c r="S2654" s="9">
        <f>(((K2654/60)/60) / 24) +DATE(1970,1,1)</f>
        <v>41953.158854166672</v>
      </c>
      <c r="T2654" s="9">
        <f>(((J2654/60)/60) /24) +DATE(1970,1,1)</f>
        <v>41983.158854166672</v>
      </c>
      <c r="U2654">
        <f t="shared" si="4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3289</v>
      </c>
      <c r="F2655" s="8">
        <f>ROUND(E2655/D2655*100,0)</f>
        <v>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>ROUND(E2655/M2655, 2)</f>
        <v>46.99</v>
      </c>
      <c r="Q2655" s="10" t="s">
        <v>8313</v>
      </c>
      <c r="R2655" t="s">
        <v>8317</v>
      </c>
      <c r="S2655" s="9">
        <f>(((K2655/60)/60) / 24) +DATE(1970,1,1)</f>
        <v>41771.651932870373</v>
      </c>
      <c r="T2655" s="9">
        <f>(((J2655/60)/60) /24) +DATE(1970,1,1)</f>
        <v>41803.166666666664</v>
      </c>
      <c r="U2655">
        <f t="shared" si="4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3292</v>
      </c>
      <c r="F2656" s="8">
        <f>ROUND(E2656/D2656*100,0)</f>
        <v>3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>ROUND(E2656/M2656, 2)</f>
        <v>548.66999999999996</v>
      </c>
      <c r="Q2656" s="10" t="s">
        <v>8313</v>
      </c>
      <c r="R2656" t="s">
        <v>8317</v>
      </c>
      <c r="S2656" s="9">
        <f>(((K2656/60)/60) / 24) +DATE(1970,1,1)</f>
        <v>42055.600995370376</v>
      </c>
      <c r="T2656" s="9">
        <f>(((J2656/60)/60) /24) +DATE(1970,1,1)</f>
        <v>42115.559328703705</v>
      </c>
      <c r="U2656">
        <f t="shared" si="4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3294.01</v>
      </c>
      <c r="F2657" s="8">
        <f>ROUND(E2657/D2657*100,0)</f>
        <v>22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>ROUND(E2657/M2657, 2)</f>
        <v>76.599999999999994</v>
      </c>
      <c r="Q2657" s="10" t="s">
        <v>8313</v>
      </c>
      <c r="R2657" t="s">
        <v>8317</v>
      </c>
      <c r="S2657" s="9">
        <f>(((K2657/60)/60) / 24) +DATE(1970,1,1)</f>
        <v>42381.866284722222</v>
      </c>
      <c r="T2657" s="9">
        <f>(((J2657/60)/60) /24) +DATE(1970,1,1)</f>
        <v>42409.833333333328</v>
      </c>
      <c r="U2657">
        <f t="shared" si="4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3305</v>
      </c>
      <c r="F2658" s="8">
        <f>ROUND(E2658/D2658*100,0)</f>
        <v>2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>ROUND(E2658/M2658, 2)</f>
        <v>21.74</v>
      </c>
      <c r="Q2658" s="10" t="s">
        <v>8313</v>
      </c>
      <c r="R2658" t="s">
        <v>8317</v>
      </c>
      <c r="S2658" s="9">
        <f>(((K2658/60)/60) / 24) +DATE(1970,1,1)</f>
        <v>42767.688518518517</v>
      </c>
      <c r="T2658" s="9">
        <f>(((J2658/60)/60) /24) +DATE(1970,1,1)</f>
        <v>42806.791666666672</v>
      </c>
      <c r="U2658">
        <f t="shared" si="4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3307</v>
      </c>
      <c r="F2659" s="8">
        <f>ROUND(E2659/D2659*100,0)</f>
        <v>11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>ROUND(E2659/M2659, 2)</f>
        <v>56.05</v>
      </c>
      <c r="Q2659" s="10" t="s">
        <v>8313</v>
      </c>
      <c r="R2659" t="s">
        <v>8317</v>
      </c>
      <c r="S2659" s="9">
        <f>(((K2659/60)/60) / 24) +DATE(1970,1,1)</f>
        <v>42551.928854166668</v>
      </c>
      <c r="T2659" s="9">
        <f>(((J2659/60)/60) /24) +DATE(1970,1,1)</f>
        <v>42585.0625</v>
      </c>
      <c r="U2659">
        <f t="shared" si="4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3315</v>
      </c>
      <c r="F2660" s="8">
        <f>ROUND(E2660/D2660*100,0)</f>
        <v>3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>ROUND(E2660/M2660, 2)</f>
        <v>828.75</v>
      </c>
      <c r="Q2660" s="10" t="s">
        <v>8313</v>
      </c>
      <c r="R2660" t="s">
        <v>8317</v>
      </c>
      <c r="S2660" s="9">
        <f>(((K2660/60)/60) / 24) +DATE(1970,1,1)</f>
        <v>42551.884189814817</v>
      </c>
      <c r="T2660" s="9">
        <f>(((J2660/60)/60) /24) +DATE(1970,1,1)</f>
        <v>42581.884189814817</v>
      </c>
      <c r="U2660">
        <f t="shared" si="4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3315</v>
      </c>
      <c r="F2661" s="8">
        <f>ROUND(E2661/D2661*100,0)</f>
        <v>7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>ROUND(E2661/M2661, 2)</f>
        <v>331.5</v>
      </c>
      <c r="Q2661" s="10" t="s">
        <v>8313</v>
      </c>
      <c r="R2661" t="s">
        <v>8317</v>
      </c>
      <c r="S2661" s="9">
        <f>(((K2661/60)/60) / 24) +DATE(1970,1,1)</f>
        <v>42082.069560185191</v>
      </c>
      <c r="T2661" s="9">
        <f>(((J2661/60)/60) /24) +DATE(1970,1,1)</f>
        <v>42112.069560185191</v>
      </c>
      <c r="U2661">
        <f t="shared" si="4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3317</v>
      </c>
      <c r="F2662" s="8">
        <f>ROUND(E2662/D2662*100,0)</f>
        <v>17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>ROUND(E2662/M2662, 2)</f>
        <v>663.4</v>
      </c>
      <c r="Q2662" s="10" t="s">
        <v>8313</v>
      </c>
      <c r="R2662" t="s">
        <v>8317</v>
      </c>
      <c r="S2662" s="9">
        <f>(((K2662/60)/60) / 24) +DATE(1970,1,1)</f>
        <v>42272.713171296295</v>
      </c>
      <c r="T2662" s="9">
        <f>(((J2662/60)/60) /24) +DATE(1970,1,1)</f>
        <v>42332.754837962959</v>
      </c>
      <c r="U2662">
        <f t="shared" si="4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3318</v>
      </c>
      <c r="F2663" s="8">
        <f>ROUND(E2663/D2663*100,0)</f>
        <v>66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>ROUND(E2663/M2663, 2)</f>
        <v>55.3</v>
      </c>
      <c r="Q2663" s="10" t="s">
        <v>8313</v>
      </c>
      <c r="R2663" t="s">
        <v>8316</v>
      </c>
      <c r="S2663" s="9">
        <f>(((K2663/60)/60) / 24) +DATE(1970,1,1)</f>
        <v>41542.958449074074</v>
      </c>
      <c r="T2663" s="9">
        <f>(((J2663/60)/60) /24) +DATE(1970,1,1)</f>
        <v>41572.958449074074</v>
      </c>
      <c r="U2663">
        <f t="shared" si="4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3319</v>
      </c>
      <c r="F2664" s="8">
        <f>ROUND(E2664/D2664*100,0)</f>
        <v>17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>ROUND(E2664/M2664, 2)</f>
        <v>41.49</v>
      </c>
      <c r="Q2664" s="10" t="s">
        <v>8313</v>
      </c>
      <c r="R2664" t="s">
        <v>8316</v>
      </c>
      <c r="S2664" s="9">
        <f>(((K2664/60)/60) / 24) +DATE(1970,1,1)</f>
        <v>42207.746678240743</v>
      </c>
      <c r="T2664" s="9">
        <f>(((J2664/60)/60) /24) +DATE(1970,1,1)</f>
        <v>42237.746678240743</v>
      </c>
      <c r="U2664">
        <f t="shared" si="4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3319</v>
      </c>
      <c r="F2665" s="8">
        <f>ROUND(E2665/D2665*100,0)</f>
        <v>17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>ROUND(E2665/M2665, 2)</f>
        <v>59.27</v>
      </c>
      <c r="Q2665" s="10" t="s">
        <v>8313</v>
      </c>
      <c r="R2665" t="s">
        <v>8316</v>
      </c>
      <c r="S2665" s="9">
        <f>(((K2665/60)/60) / 24) +DATE(1970,1,1)</f>
        <v>42222.622766203705</v>
      </c>
      <c r="T2665" s="9">
        <f>(((J2665/60)/60) /24) +DATE(1970,1,1)</f>
        <v>42251.625</v>
      </c>
      <c r="U2665">
        <f t="shared" si="4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3320</v>
      </c>
      <c r="F2666" s="8">
        <f>ROUND(E2666/D2666*100,0)</f>
        <v>19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>ROUND(E2666/M2666, 2)</f>
        <v>31.92</v>
      </c>
      <c r="Q2666" s="10" t="s">
        <v>8313</v>
      </c>
      <c r="R2666" t="s">
        <v>8316</v>
      </c>
      <c r="S2666" s="9">
        <f>(((K2666/60)/60) / 24) +DATE(1970,1,1)</f>
        <v>42313.02542824074</v>
      </c>
      <c r="T2666" s="9">
        <f>(((J2666/60)/60) /24) +DATE(1970,1,1)</f>
        <v>42347.290972222225</v>
      </c>
      <c r="U2666">
        <f t="shared" si="4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3321.25</v>
      </c>
      <c r="F2667" s="8">
        <f>ROUND(E2667/D2667*100,0)</f>
        <v>95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>ROUND(E2667/M2667, 2)</f>
        <v>72.2</v>
      </c>
      <c r="Q2667" s="10" t="s">
        <v>8313</v>
      </c>
      <c r="R2667" t="s">
        <v>8316</v>
      </c>
      <c r="S2667" s="9">
        <f>(((K2667/60)/60) / 24) +DATE(1970,1,1)</f>
        <v>42083.895532407405</v>
      </c>
      <c r="T2667" s="9">
        <f>(((J2667/60)/60) /24) +DATE(1970,1,1)</f>
        <v>42128.895532407405</v>
      </c>
      <c r="U2667">
        <f t="shared" si="4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3330</v>
      </c>
      <c r="F2668" s="8">
        <f>ROUND(E2668/D2668*100,0)</f>
        <v>33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>ROUND(E2668/M2668, 2)</f>
        <v>16.170000000000002</v>
      </c>
      <c r="Q2668" s="10" t="s">
        <v>8313</v>
      </c>
      <c r="R2668" t="s">
        <v>8316</v>
      </c>
      <c r="S2668" s="9">
        <f>(((K2668/60)/60) / 24) +DATE(1970,1,1)</f>
        <v>42235.764340277776</v>
      </c>
      <c r="T2668" s="9">
        <f>(((J2668/60)/60) /24) +DATE(1970,1,1)</f>
        <v>42272.875</v>
      </c>
      <c r="U2668">
        <f t="shared" si="4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3335</v>
      </c>
      <c r="F2669" s="8">
        <f>ROUND(E2669/D2669*100,0)</f>
        <v>222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>ROUND(E2669/M2669, 2)</f>
        <v>185.28</v>
      </c>
      <c r="Q2669" s="10" t="s">
        <v>8313</v>
      </c>
      <c r="R2669" t="s">
        <v>8316</v>
      </c>
      <c r="S2669" s="9">
        <f>(((K2669/60)/60) / 24) +DATE(1970,1,1)</f>
        <v>42380.926111111112</v>
      </c>
      <c r="T2669" s="9">
        <f>(((J2669/60)/60) /24) +DATE(1970,1,1)</f>
        <v>42410.926111111112</v>
      </c>
      <c r="U2669">
        <f t="shared" si="4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3350</v>
      </c>
      <c r="F2670" s="8">
        <f>ROUND(E2670/D2670*100,0)</f>
        <v>335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>ROUND(E2670/M2670, 2)</f>
        <v>119.64</v>
      </c>
      <c r="Q2670" s="10" t="s">
        <v>8313</v>
      </c>
      <c r="R2670" t="s">
        <v>8316</v>
      </c>
      <c r="S2670" s="9">
        <f>(((K2670/60)/60) / 24) +DATE(1970,1,1)</f>
        <v>42275.588715277772</v>
      </c>
      <c r="T2670" s="9">
        <f>(((J2670/60)/60) /24) +DATE(1970,1,1)</f>
        <v>42317.60555555555</v>
      </c>
      <c r="U2670">
        <f t="shared" si="4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3350</v>
      </c>
      <c r="F2671" s="8">
        <f>ROUND(E2671/D2671*100,0)</f>
        <v>419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>ROUND(E2671/M2671, 2)</f>
        <v>304.55</v>
      </c>
      <c r="Q2671" s="10" t="s">
        <v>8313</v>
      </c>
      <c r="R2671" t="s">
        <v>8316</v>
      </c>
      <c r="S2671" s="9">
        <f>(((K2671/60)/60) / 24) +DATE(1970,1,1)</f>
        <v>42319.035833333335</v>
      </c>
      <c r="T2671" s="9">
        <f>(((J2671/60)/60) /24) +DATE(1970,1,1)</f>
        <v>42379.035833333335</v>
      </c>
      <c r="U2671">
        <f t="shared" si="4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3350</v>
      </c>
      <c r="F2672" s="8">
        <f>ROUND(E2672/D2672*100,0)</f>
        <v>9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>ROUND(E2672/M2672, 2)</f>
        <v>55.83</v>
      </c>
      <c r="Q2672" s="10" t="s">
        <v>8313</v>
      </c>
      <c r="R2672" t="s">
        <v>8316</v>
      </c>
      <c r="S2672" s="9">
        <f>(((K2672/60)/60) / 24) +DATE(1970,1,1)</f>
        <v>41821.020601851851</v>
      </c>
      <c r="T2672" s="9">
        <f>(((J2672/60)/60) /24) +DATE(1970,1,1)</f>
        <v>41849.020601851851</v>
      </c>
      <c r="U2672">
        <f t="shared" si="4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3353</v>
      </c>
      <c r="F2673" s="8">
        <f>ROUND(E2673/D2673*100,0)</f>
        <v>13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>ROUND(E2673/M2673, 2)</f>
        <v>39.92</v>
      </c>
      <c r="Q2673" s="10" t="s">
        <v>8313</v>
      </c>
      <c r="R2673" t="s">
        <v>8316</v>
      </c>
      <c r="S2673" s="9">
        <f>(((K2673/60)/60) / 24) +DATE(1970,1,1)</f>
        <v>41962.749027777783</v>
      </c>
      <c r="T2673" s="9">
        <f>(((J2673/60)/60) /24) +DATE(1970,1,1)</f>
        <v>41992.818055555559</v>
      </c>
      <c r="U2673">
        <f t="shared" si="4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3360.72</v>
      </c>
      <c r="F2674" s="8">
        <f>ROUND(E2674/D2674*100,0)</f>
        <v>34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>ROUND(E2674/M2674, 2)</f>
        <v>71.5</v>
      </c>
      <c r="Q2674" s="10" t="s">
        <v>8313</v>
      </c>
      <c r="R2674" t="s">
        <v>8316</v>
      </c>
      <c r="S2674" s="9">
        <f>(((K2674/60)/60) / 24) +DATE(1970,1,1)</f>
        <v>42344.884143518517</v>
      </c>
      <c r="T2674" s="9">
        <f>(((J2674/60)/60) /24) +DATE(1970,1,1)</f>
        <v>42366.25</v>
      </c>
      <c r="U2674">
        <f t="shared" si="4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3363</v>
      </c>
      <c r="F2675" s="8">
        <f>ROUND(E2675/D2675*100,0)</f>
        <v>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>ROUND(E2675/M2675, 2)</f>
        <v>50.95</v>
      </c>
      <c r="Q2675" s="10" t="s">
        <v>8313</v>
      </c>
      <c r="R2675" t="s">
        <v>8316</v>
      </c>
      <c r="S2675" s="9">
        <f>(((K2675/60)/60) / 24) +DATE(1970,1,1)</f>
        <v>41912.541655092595</v>
      </c>
      <c r="T2675" s="9">
        <f>(((J2675/60)/60) /24) +DATE(1970,1,1)</f>
        <v>41941.947916666664</v>
      </c>
      <c r="U2675">
        <f t="shared" si="4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3366</v>
      </c>
      <c r="F2676" s="8">
        <f>ROUND(E2676/D2676*100,0)</f>
        <v>10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>ROUND(E2676/M2676, 2)</f>
        <v>19.68</v>
      </c>
      <c r="Q2676" s="10" t="s">
        <v>8313</v>
      </c>
      <c r="R2676" t="s">
        <v>8316</v>
      </c>
      <c r="S2676" s="9">
        <f>(((K2676/60)/60) / 24) +DATE(1970,1,1)</f>
        <v>42529.632754629631</v>
      </c>
      <c r="T2676" s="9">
        <f>(((J2676/60)/60) /24) +DATE(1970,1,1)</f>
        <v>42556.207638888889</v>
      </c>
      <c r="U2676">
        <f t="shared" si="4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3368</v>
      </c>
      <c r="F2677" s="8">
        <f>ROUND(E2677/D2677*100,0)</f>
        <v>13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>ROUND(E2677/M2677, 2)</f>
        <v>116.14</v>
      </c>
      <c r="Q2677" s="10" t="s">
        <v>8313</v>
      </c>
      <c r="R2677" t="s">
        <v>8316</v>
      </c>
      <c r="S2677" s="9">
        <f>(((K2677/60)/60) / 24) +DATE(1970,1,1)</f>
        <v>41923.857511574075</v>
      </c>
      <c r="T2677" s="9">
        <f>(((J2677/60)/60) /24) +DATE(1970,1,1)</f>
        <v>41953.899178240739</v>
      </c>
      <c r="U2677">
        <f t="shared" si="4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3372.25</v>
      </c>
      <c r="F2678" s="8">
        <f>ROUND(E2678/D2678*100,0)</f>
        <v>161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>ROUND(E2678/M2678, 2)</f>
        <v>374.69</v>
      </c>
      <c r="Q2678" s="10" t="s">
        <v>8313</v>
      </c>
      <c r="R2678" t="s">
        <v>8316</v>
      </c>
      <c r="S2678" s="9">
        <f>(((K2678/60)/60) / 24) +DATE(1970,1,1)</f>
        <v>42482.624699074076</v>
      </c>
      <c r="T2678" s="9">
        <f>(((J2678/60)/60) /24) +DATE(1970,1,1)</f>
        <v>42512.624699074076</v>
      </c>
      <c r="U2678">
        <f t="shared" si="4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3380</v>
      </c>
      <c r="F2679" s="8">
        <f>ROUND(E2679/D2679*100,0)</f>
        <v>17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>ROUND(E2679/M2679, 2)</f>
        <v>125.19</v>
      </c>
      <c r="Q2679" s="10" t="s">
        <v>8313</v>
      </c>
      <c r="R2679" t="s">
        <v>8316</v>
      </c>
      <c r="S2679" s="9">
        <f>(((K2679/60)/60) / 24) +DATE(1970,1,1)</f>
        <v>41793.029432870368</v>
      </c>
      <c r="T2679" s="9">
        <f>(((J2679/60)/60) /24) +DATE(1970,1,1)</f>
        <v>41823.029432870368</v>
      </c>
      <c r="U2679">
        <f t="shared" si="4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3383</v>
      </c>
      <c r="F2680" s="8">
        <f>ROUND(E2680/D2680*100,0)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>ROUND(E2680/M2680, 2)</f>
        <v>1691.5</v>
      </c>
      <c r="Q2680" s="10" t="s">
        <v>8313</v>
      </c>
      <c r="R2680" t="s">
        <v>8316</v>
      </c>
      <c r="S2680" s="9">
        <f>(((K2680/60)/60) / 24) +DATE(1970,1,1)</f>
        <v>42241.798206018517</v>
      </c>
      <c r="T2680" s="9">
        <f>(((J2680/60)/60) /24) +DATE(1970,1,1)</f>
        <v>42271.798206018517</v>
      </c>
      <c r="U2680">
        <f t="shared" si="4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3385</v>
      </c>
      <c r="F2681" s="8">
        <f>ROUND(E2681/D2681*100,0)</f>
        <v>8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>ROUND(E2681/M2681, 2)</f>
        <v>1128.33</v>
      </c>
      <c r="Q2681" s="10" t="s">
        <v>8313</v>
      </c>
      <c r="R2681" t="s">
        <v>8316</v>
      </c>
      <c r="S2681" s="9">
        <f>(((K2681/60)/60) / 24) +DATE(1970,1,1)</f>
        <v>42033.001087962963</v>
      </c>
      <c r="T2681" s="9">
        <f>(((J2681/60)/60) /24) +DATE(1970,1,1)</f>
        <v>42063.001087962963</v>
      </c>
      <c r="U2681">
        <f t="shared" si="4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3385</v>
      </c>
      <c r="F2682" s="8">
        <f>ROUND(E2682/D2682*100,0)</f>
        <v>11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>ROUND(E2682/M2682, 2)</f>
        <v>846.25</v>
      </c>
      <c r="Q2682" s="10" t="s">
        <v>8313</v>
      </c>
      <c r="R2682" t="s">
        <v>8316</v>
      </c>
      <c r="S2682" s="9">
        <f>(((K2682/60)/60) / 24) +DATE(1970,1,1)</f>
        <v>42436.211701388893</v>
      </c>
      <c r="T2682" s="9">
        <f>(((J2682/60)/60) /24) +DATE(1970,1,1)</f>
        <v>42466.170034722221</v>
      </c>
      <c r="U2682">
        <f t="shared" si="4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3390</v>
      </c>
      <c r="F2683" s="8">
        <f>ROUND(E2683/D2683*100,0)</f>
        <v>42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>ROUND(E2683/M2683, 2)</f>
        <v>1695</v>
      </c>
      <c r="Q2683" s="10" t="s">
        <v>8315</v>
      </c>
      <c r="R2683" t="s">
        <v>8314</v>
      </c>
      <c r="S2683" s="9">
        <f>(((K2683/60)/60) / 24) +DATE(1970,1,1)</f>
        <v>41805.895254629628</v>
      </c>
      <c r="T2683" s="9">
        <f>(((J2683/60)/60) /24) +DATE(1970,1,1)</f>
        <v>41830.895254629628</v>
      </c>
      <c r="U2683">
        <f t="shared" si="4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3392</v>
      </c>
      <c r="F2684" s="8">
        <f>ROUND(E2684/D2684*100,0)</f>
        <v>57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>ROUND(E2684/M2684, 2)</f>
        <v>169.6</v>
      </c>
      <c r="Q2684" s="10" t="s">
        <v>8315</v>
      </c>
      <c r="R2684" t="s">
        <v>8314</v>
      </c>
      <c r="S2684" s="9">
        <f>(((K2684/60)/60) / 24) +DATE(1970,1,1)</f>
        <v>41932.871990740743</v>
      </c>
      <c r="T2684" s="9">
        <f>(((J2684/60)/60) /24) +DATE(1970,1,1)</f>
        <v>41965.249305555553</v>
      </c>
      <c r="U2684">
        <f t="shared" si="4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3395</v>
      </c>
      <c r="F2685" s="8">
        <f>ROUND(E2685/D2685*100,0)</f>
        <v>23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>ROUND(E2685/M2685, 2)</f>
        <v>1131.67</v>
      </c>
      <c r="Q2685" s="10" t="s">
        <v>8315</v>
      </c>
      <c r="R2685" t="s">
        <v>8314</v>
      </c>
      <c r="S2685" s="9">
        <f>(((K2685/60)/60) / 24) +DATE(1970,1,1)</f>
        <v>42034.75509259259</v>
      </c>
      <c r="T2685" s="9">
        <f>(((J2685/60)/60) /24) +DATE(1970,1,1)</f>
        <v>42064.75509259259</v>
      </c>
      <c r="U2685">
        <f t="shared" si="4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3397</v>
      </c>
      <c r="F2686" s="8">
        <f>ROUND(E2686/D2686*100,0)</f>
        <v>5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>ROUND(E2686/M2686, 2)</f>
        <v>849.25</v>
      </c>
      <c r="Q2686" s="10" t="s">
        <v>8315</v>
      </c>
      <c r="R2686" t="s">
        <v>8314</v>
      </c>
      <c r="S2686" s="9">
        <f>(((K2686/60)/60) / 24) +DATE(1970,1,1)</f>
        <v>41820.914641203701</v>
      </c>
      <c r="T2686" s="9">
        <f>(((J2686/60)/60) /24) +DATE(1970,1,1)</f>
        <v>41860.914641203701</v>
      </c>
      <c r="U2686">
        <f t="shared" si="4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3398.1</v>
      </c>
      <c r="F2687" s="8">
        <f>ROUND(E2687/D2687*100,0)</f>
        <v>7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>ROUND(E2687/M2687, 2)</f>
        <v>3398.1</v>
      </c>
      <c r="Q2687" s="10" t="s">
        <v>8315</v>
      </c>
      <c r="R2687" t="s">
        <v>8314</v>
      </c>
      <c r="S2687" s="9">
        <f>(((K2687/60)/60) / 24) +DATE(1970,1,1)</f>
        <v>42061.69594907407</v>
      </c>
      <c r="T2687" s="9">
        <f>(((J2687/60)/60) /24) +DATE(1970,1,1)</f>
        <v>42121.654282407413</v>
      </c>
      <c r="U2687">
        <f t="shared" si="4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3400</v>
      </c>
      <c r="F2688" s="8">
        <f>ROUND(E2688/D2688*100,0)</f>
        <v>11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t="e">
        <f>ROUND(E2688/M2688, 2)</f>
        <v>#DIV/0!</v>
      </c>
      <c r="Q2688" s="10" t="s">
        <v>8315</v>
      </c>
      <c r="R2688" t="s">
        <v>8314</v>
      </c>
      <c r="S2688" s="9">
        <f>(((K2688/60)/60) / 24) +DATE(1970,1,1)</f>
        <v>41892.974803240737</v>
      </c>
      <c r="T2688" s="9">
        <f>(((J2688/60)/60) /24) +DATE(1970,1,1)</f>
        <v>41912.974803240737</v>
      </c>
      <c r="U2688">
        <f t="shared" si="4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3400</v>
      </c>
      <c r="F2689" s="8">
        <f>ROUND(E2689/D2689*100,0)</f>
        <v>23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t="e">
        <f>ROUND(E2689/M2689, 2)</f>
        <v>#DIV/0!</v>
      </c>
      <c r="Q2689" s="10" t="s">
        <v>8315</v>
      </c>
      <c r="R2689" t="s">
        <v>8314</v>
      </c>
      <c r="S2689" s="9">
        <f>(((K2689/60)/60) / 24) +DATE(1970,1,1)</f>
        <v>42154.64025462963</v>
      </c>
      <c r="T2689" s="9">
        <f>(((J2689/60)/60) /24) +DATE(1970,1,1)</f>
        <v>42184.64025462963</v>
      </c>
      <c r="U2689">
        <f t="shared" si="4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3405</v>
      </c>
      <c r="F2690" s="8">
        <f>ROUND(E2690/D2690*100,0)</f>
        <v>7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>ROUND(E2690/M2690, 2)</f>
        <v>243.21</v>
      </c>
      <c r="Q2690" s="10" t="s">
        <v>8315</v>
      </c>
      <c r="R2690" t="s">
        <v>8314</v>
      </c>
      <c r="S2690" s="9">
        <f>(((K2690/60)/60) / 24) +DATE(1970,1,1)</f>
        <v>42028.118865740747</v>
      </c>
      <c r="T2690" s="9">
        <f>(((J2690/60)/60) /24) +DATE(1970,1,1)</f>
        <v>42059.125</v>
      </c>
      <c r="U2690">
        <f t="shared" si="4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3407</v>
      </c>
      <c r="F2691" s="8">
        <f>ROUND(E2691/D2691*100,0)</f>
        <v>10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>ROUND(E2691/M2691, 2)</f>
        <v>3407</v>
      </c>
      <c r="Q2691" s="10" t="s">
        <v>8315</v>
      </c>
      <c r="R2691" t="s">
        <v>8314</v>
      </c>
      <c r="S2691" s="9">
        <f>(((K2691/60)/60) / 24) +DATE(1970,1,1)</f>
        <v>42551.961689814809</v>
      </c>
      <c r="T2691" s="9">
        <f>(((J2691/60)/60) /24) +DATE(1970,1,1)</f>
        <v>42581.961689814809</v>
      </c>
      <c r="U2691">
        <f t="shared" ref="U2691:U2754" si="42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3407</v>
      </c>
      <c r="F2692" s="8">
        <f>ROUND(E2692/D2692*100,0)</f>
        <v>4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>ROUND(E2692/M2692, 2)</f>
        <v>28.87</v>
      </c>
      <c r="Q2692" s="10" t="s">
        <v>8315</v>
      </c>
      <c r="R2692" t="s">
        <v>8314</v>
      </c>
      <c r="S2692" s="9">
        <f>(((K2692/60)/60) / 24) +DATE(1970,1,1)</f>
        <v>42113.105046296296</v>
      </c>
      <c r="T2692" s="9">
        <f>(((J2692/60)/60) /24) +DATE(1970,1,1)</f>
        <v>42158.105046296296</v>
      </c>
      <c r="U2692">
        <f t="shared" si="42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3410</v>
      </c>
      <c r="F2693" s="8">
        <f>ROUND(E2693/D2693*100,0)</f>
        <v>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>ROUND(E2693/M2693, 2)</f>
        <v>1705</v>
      </c>
      <c r="Q2693" s="10" t="s">
        <v>8315</v>
      </c>
      <c r="R2693" t="s">
        <v>8314</v>
      </c>
      <c r="S2693" s="9">
        <f>(((K2693/60)/60) / 24) +DATE(1970,1,1)</f>
        <v>42089.724039351851</v>
      </c>
      <c r="T2693" s="9">
        <f>(((J2693/60)/60) /24) +DATE(1970,1,1)</f>
        <v>42134.724039351851</v>
      </c>
      <c r="U2693">
        <f t="shared" si="42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3415</v>
      </c>
      <c r="F2694" s="8">
        <f>ROUND(E2694/D2694*100,0)</f>
        <v>98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>ROUND(E2694/M2694, 2)</f>
        <v>3415</v>
      </c>
      <c r="Q2694" s="10" t="s">
        <v>8315</v>
      </c>
      <c r="R2694" t="s">
        <v>8314</v>
      </c>
      <c r="S2694" s="9">
        <f>(((K2694/60)/60) / 24) +DATE(1970,1,1)</f>
        <v>42058.334027777775</v>
      </c>
      <c r="T2694" s="9">
        <f>(((J2694/60)/60) /24) +DATE(1970,1,1)</f>
        <v>42088.292361111111</v>
      </c>
      <c r="U2694">
        <f t="shared" si="42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3417</v>
      </c>
      <c r="F2695" s="8">
        <f>ROUND(E2695/D2695*100,0)</f>
        <v>68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>ROUND(E2695/M2695, 2)</f>
        <v>1139</v>
      </c>
      <c r="Q2695" s="10" t="s">
        <v>8315</v>
      </c>
      <c r="R2695" t="s">
        <v>8314</v>
      </c>
      <c r="S2695" s="9">
        <f>(((K2695/60)/60) / 24) +DATE(1970,1,1)</f>
        <v>41834.138495370367</v>
      </c>
      <c r="T2695" s="9">
        <f>(((J2695/60)/60) /24) +DATE(1970,1,1)</f>
        <v>41864.138495370367</v>
      </c>
      <c r="U2695">
        <f t="shared" si="42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3419</v>
      </c>
      <c r="F2696" s="8">
        <f>ROUND(E2696/D2696*100,0)</f>
        <v>11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>ROUND(E2696/M2696, 2)</f>
        <v>3419</v>
      </c>
      <c r="Q2696" s="10" t="s">
        <v>8315</v>
      </c>
      <c r="R2696" t="s">
        <v>8314</v>
      </c>
      <c r="S2696" s="9">
        <f>(((K2696/60)/60) / 24) +DATE(1970,1,1)</f>
        <v>41878.140497685185</v>
      </c>
      <c r="T2696" s="9">
        <f>(((J2696/60)/60) /24) +DATE(1970,1,1)</f>
        <v>41908.140497685185</v>
      </c>
      <c r="U2696">
        <f t="shared" si="42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3432</v>
      </c>
      <c r="F2697" s="8">
        <f>ROUND(E2697/D2697*100,0)</f>
        <v>23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>ROUND(E2697/M2697, 2)</f>
        <v>1144</v>
      </c>
      <c r="Q2697" s="10" t="s">
        <v>8315</v>
      </c>
      <c r="R2697" t="s">
        <v>8314</v>
      </c>
      <c r="S2697" s="9">
        <f>(((K2697/60)/60) / 24) +DATE(1970,1,1)</f>
        <v>42048.181921296295</v>
      </c>
      <c r="T2697" s="9">
        <f>(((J2697/60)/60) /24) +DATE(1970,1,1)</f>
        <v>42108.14025462963</v>
      </c>
      <c r="U2697">
        <f t="shared" si="42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3440</v>
      </c>
      <c r="F2698" s="8">
        <f>ROUND(E2698/D2698*100,0)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>ROUND(E2698/M2698, 2)</f>
        <v>90.53</v>
      </c>
      <c r="Q2698" s="10" t="s">
        <v>8315</v>
      </c>
      <c r="R2698" t="s">
        <v>8314</v>
      </c>
      <c r="S2698" s="9">
        <f>(((K2698/60)/60) / 24) +DATE(1970,1,1)</f>
        <v>41964.844444444447</v>
      </c>
      <c r="T2698" s="9">
        <f>(((J2698/60)/60) /24) +DATE(1970,1,1)</f>
        <v>41998.844444444447</v>
      </c>
      <c r="U2698">
        <f t="shared" si="42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3441</v>
      </c>
      <c r="F2699" s="8">
        <f>ROUND(E2699/D2699*100,0)</f>
        <v>15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>ROUND(E2699/M2699, 2)</f>
        <v>66.17</v>
      </c>
      <c r="Q2699" s="10" t="s">
        <v>8315</v>
      </c>
      <c r="R2699" t="s">
        <v>8314</v>
      </c>
      <c r="S2699" s="9">
        <f>(((K2699/60)/60) / 24) +DATE(1970,1,1)</f>
        <v>42187.940081018518</v>
      </c>
      <c r="T2699" s="9">
        <f>(((J2699/60)/60) /24) +DATE(1970,1,1)</f>
        <v>42218.916666666672</v>
      </c>
      <c r="U2699">
        <f t="shared" si="42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3449</v>
      </c>
      <c r="F2700" s="8">
        <f>ROUND(E2700/D2700*100,0)</f>
        <v>43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>ROUND(E2700/M2700, 2)</f>
        <v>1724.5</v>
      </c>
      <c r="Q2700" s="10" t="s">
        <v>8315</v>
      </c>
      <c r="R2700" t="s">
        <v>8314</v>
      </c>
      <c r="S2700" s="9">
        <f>(((K2700/60)/60) / 24) +DATE(1970,1,1)</f>
        <v>41787.898240740738</v>
      </c>
      <c r="T2700" s="9">
        <f>(((J2700/60)/60) /24) +DATE(1970,1,1)</f>
        <v>41817.898240740738</v>
      </c>
      <c r="U2700">
        <f t="shared" si="42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3453.69</v>
      </c>
      <c r="F2701" s="8">
        <f>ROUND(E2701/D2701*100,0)</f>
        <v>172685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t="e">
        <f>ROUND(E2701/M2701, 2)</f>
        <v>#DIV/0!</v>
      </c>
      <c r="Q2701" s="10" t="s">
        <v>8315</v>
      </c>
      <c r="R2701" t="s">
        <v>8314</v>
      </c>
      <c r="S2701" s="9">
        <f>(((K2701/60)/60) / 24) +DATE(1970,1,1)</f>
        <v>41829.896562499998</v>
      </c>
      <c r="T2701" s="9">
        <f>(((J2701/60)/60) /24) +DATE(1970,1,1)</f>
        <v>41859.896562499998</v>
      </c>
      <c r="U2701">
        <f t="shared" si="42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3460</v>
      </c>
      <c r="F2702" s="8">
        <f>ROUND(E2702/D2702*100,0)</f>
        <v>35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>ROUND(E2702/M2702, 2)</f>
        <v>865</v>
      </c>
      <c r="Q2702" s="10" t="s">
        <v>8315</v>
      </c>
      <c r="R2702" t="s">
        <v>8314</v>
      </c>
      <c r="S2702" s="9">
        <f>(((K2702/60)/60) / 24) +DATE(1970,1,1)</f>
        <v>41870.87467592593</v>
      </c>
      <c r="T2702" s="9">
        <f>(((J2702/60)/60) /24) +DATE(1970,1,1)</f>
        <v>41900.87467592593</v>
      </c>
      <c r="U2702">
        <f t="shared" si="42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3465</v>
      </c>
      <c r="F2703" s="8">
        <f>ROUND(E2703/D2703*100,0)</f>
        <v>102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>ROUND(E2703/M2703, 2)</f>
        <v>75.33</v>
      </c>
      <c r="Q2703" s="10" t="s">
        <v>8307</v>
      </c>
      <c r="R2703" t="s">
        <v>8309</v>
      </c>
      <c r="S2703" s="9">
        <f>(((K2703/60)/60) / 24) +DATE(1970,1,1)</f>
        <v>42801.774699074071</v>
      </c>
      <c r="T2703" s="9">
        <f>(((J2703/60)/60) /24) +DATE(1970,1,1)</f>
        <v>42832.733032407406</v>
      </c>
      <c r="U2703">
        <f t="shared" si="42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3465.32</v>
      </c>
      <c r="F2704" s="8">
        <f>ROUND(E2704/D2704*100,0)</f>
        <v>35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>ROUND(E2704/M2704, 2)</f>
        <v>133.28</v>
      </c>
      <c r="Q2704" s="10" t="s">
        <v>8307</v>
      </c>
      <c r="R2704" t="s">
        <v>8309</v>
      </c>
      <c r="S2704" s="9">
        <f>(((K2704/60)/60) / 24) +DATE(1970,1,1)</f>
        <v>42800.801817129628</v>
      </c>
      <c r="T2704" s="9">
        <f>(((J2704/60)/60) /24) +DATE(1970,1,1)</f>
        <v>42830.760150462964</v>
      </c>
      <c r="U2704">
        <f t="shared" si="42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3466</v>
      </c>
      <c r="F2705" s="8">
        <f>ROUND(E2705/D2705*100,0)</f>
        <v>9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>ROUND(E2705/M2705, 2)</f>
        <v>77.02</v>
      </c>
      <c r="Q2705" s="10" t="s">
        <v>8307</v>
      </c>
      <c r="R2705" t="s">
        <v>8309</v>
      </c>
      <c r="S2705" s="9">
        <f>(((K2705/60)/60) / 24) +DATE(1970,1,1)</f>
        <v>42756.690162037034</v>
      </c>
      <c r="T2705" s="9">
        <f>(((J2705/60)/60) /24) +DATE(1970,1,1)</f>
        <v>42816.648495370369</v>
      </c>
      <c r="U2705">
        <f t="shared" si="42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3466</v>
      </c>
      <c r="F2706" s="8">
        <f>ROUND(E2706/D2706*100,0)</f>
        <v>18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>ROUND(E2706/M2706, 2)</f>
        <v>495.14</v>
      </c>
      <c r="Q2706" s="10" t="s">
        <v>8307</v>
      </c>
      <c r="R2706" t="s">
        <v>8309</v>
      </c>
      <c r="S2706" s="9">
        <f>(((K2706/60)/60) / 24) +DATE(1970,1,1)</f>
        <v>42787.862430555557</v>
      </c>
      <c r="T2706" s="9">
        <f>(((J2706/60)/60) /24) +DATE(1970,1,1)</f>
        <v>42830.820763888885</v>
      </c>
      <c r="U2706">
        <f t="shared" si="42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3470</v>
      </c>
      <c r="F2707" s="8">
        <f>ROUND(E2707/D2707*100,0)</f>
        <v>21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>ROUND(E2707/M2707, 2)</f>
        <v>433.75</v>
      </c>
      <c r="Q2707" s="10" t="s">
        <v>8307</v>
      </c>
      <c r="R2707" t="s">
        <v>8309</v>
      </c>
      <c r="S2707" s="9">
        <f>(((K2707/60)/60) / 24) +DATE(1970,1,1)</f>
        <v>42773.916180555556</v>
      </c>
      <c r="T2707" s="9">
        <f>(((J2707/60)/60) /24) +DATE(1970,1,1)</f>
        <v>42818.874513888892</v>
      </c>
      <c r="U2707">
        <f t="shared" si="42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3485</v>
      </c>
      <c r="F2708" s="8">
        <f>ROUND(E2708/D2708*100,0)</f>
        <v>10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>ROUND(E2708/M2708, 2)</f>
        <v>13.25</v>
      </c>
      <c r="Q2708" s="10" t="s">
        <v>8307</v>
      </c>
      <c r="R2708" t="s">
        <v>8309</v>
      </c>
      <c r="S2708" s="9">
        <f>(((K2708/60)/60) / 24) +DATE(1970,1,1)</f>
        <v>41899.294942129629</v>
      </c>
      <c r="T2708" s="9">
        <f>(((J2708/60)/60) /24) +DATE(1970,1,1)</f>
        <v>41928.290972222225</v>
      </c>
      <c r="U2708">
        <f t="shared" si="42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3486</v>
      </c>
      <c r="F2709" s="8">
        <f>ROUND(E2709/D2709*100,0)</f>
        <v>44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>ROUND(E2709/M2709, 2)</f>
        <v>8.85</v>
      </c>
      <c r="Q2709" s="10" t="s">
        <v>8307</v>
      </c>
      <c r="R2709" t="s">
        <v>8309</v>
      </c>
      <c r="S2709" s="9">
        <f>(((K2709/60)/60) / 24) +DATE(1970,1,1)</f>
        <v>41391.782905092594</v>
      </c>
      <c r="T2709" s="9">
        <f>(((J2709/60)/60) /24) +DATE(1970,1,1)</f>
        <v>41421.290972222225</v>
      </c>
      <c r="U2709">
        <f t="shared" si="42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3499</v>
      </c>
      <c r="F2710" s="8">
        <f>ROUND(E2710/D2710*100,0)</f>
        <v>17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>ROUND(E2710/M2710, 2)</f>
        <v>3.34</v>
      </c>
      <c r="Q2710" s="10" t="s">
        <v>8307</v>
      </c>
      <c r="R2710" t="s">
        <v>8309</v>
      </c>
      <c r="S2710" s="9">
        <f>(((K2710/60)/60) / 24) +DATE(1970,1,1)</f>
        <v>42512.698217592595</v>
      </c>
      <c r="T2710" s="9">
        <f>(((J2710/60)/60) /24) +DATE(1970,1,1)</f>
        <v>42572.698217592595</v>
      </c>
      <c r="U2710">
        <f t="shared" si="42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3500</v>
      </c>
      <c r="F2711" s="8">
        <f>ROUND(E2711/D2711*100,0)</f>
        <v>7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>ROUND(E2711/M2711, 2)</f>
        <v>11.36</v>
      </c>
      <c r="Q2711" s="10" t="s">
        <v>8307</v>
      </c>
      <c r="R2711" t="s">
        <v>8309</v>
      </c>
      <c r="S2711" s="9">
        <f>(((K2711/60)/60) / 24) +DATE(1970,1,1)</f>
        <v>42612.149780092594</v>
      </c>
      <c r="T2711" s="9">
        <f>(((J2711/60)/60) /24) +DATE(1970,1,1)</f>
        <v>42647.165972222225</v>
      </c>
      <c r="U2711">
        <f t="shared" si="42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3500</v>
      </c>
      <c r="F2712" s="8">
        <f>ROUND(E2712/D2712*100,0)</f>
        <v>6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>ROUND(E2712/M2712, 2)</f>
        <v>3.22</v>
      </c>
      <c r="Q2712" s="10" t="s">
        <v>8307</v>
      </c>
      <c r="R2712" t="s">
        <v>8309</v>
      </c>
      <c r="S2712" s="9">
        <f>(((K2712/60)/60) / 24) +DATE(1970,1,1)</f>
        <v>41828.229490740741</v>
      </c>
      <c r="T2712" s="9">
        <f>(((J2712/60)/60) /24) +DATE(1970,1,1)</f>
        <v>41860.083333333336</v>
      </c>
      <c r="U2712">
        <f t="shared" si="42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3500</v>
      </c>
      <c r="F2713" s="8">
        <f>ROUND(E2713/D2713*100,0)</f>
        <v>90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>ROUND(E2713/M2713, 2)</f>
        <v>47.95</v>
      </c>
      <c r="Q2713" s="10" t="s">
        <v>8307</v>
      </c>
      <c r="R2713" t="s">
        <v>8309</v>
      </c>
      <c r="S2713" s="9">
        <f>(((K2713/60)/60) / 24) +DATE(1970,1,1)</f>
        <v>41780.745254629634</v>
      </c>
      <c r="T2713" s="9">
        <f>(((J2713/60)/60) /24) +DATE(1970,1,1)</f>
        <v>41810.917361111111</v>
      </c>
      <c r="U2713">
        <f t="shared" si="42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3501.52</v>
      </c>
      <c r="F2714" s="8">
        <f>ROUND(E2714/D2714*100,0)</f>
        <v>64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>ROUND(E2714/M2714, 2)</f>
        <v>24.49</v>
      </c>
      <c r="Q2714" s="10" t="s">
        <v>8307</v>
      </c>
      <c r="R2714" t="s">
        <v>8309</v>
      </c>
      <c r="S2714" s="9">
        <f>(((K2714/60)/60) / 24) +DATE(1970,1,1)</f>
        <v>41432.062037037038</v>
      </c>
      <c r="T2714" s="9">
        <f>(((J2714/60)/60) /24) +DATE(1970,1,1)</f>
        <v>41468.75</v>
      </c>
      <c r="U2714">
        <f t="shared" si="42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3506</v>
      </c>
      <c r="F2715" s="8">
        <f>ROUND(E2715/D2715*100,0)</f>
        <v>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>ROUND(E2715/M2715, 2)</f>
        <v>2.4700000000000002</v>
      </c>
      <c r="Q2715" s="10" t="s">
        <v>8307</v>
      </c>
      <c r="R2715" t="s">
        <v>8309</v>
      </c>
      <c r="S2715" s="9">
        <f>(((K2715/60)/60) / 24) +DATE(1970,1,1)</f>
        <v>42322.653749999998</v>
      </c>
      <c r="T2715" s="9">
        <f>(((J2715/60)/60) /24) +DATE(1970,1,1)</f>
        <v>42362.653749999998</v>
      </c>
      <c r="U2715">
        <f t="shared" si="42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3508</v>
      </c>
      <c r="F2716" s="8">
        <f>ROUND(E2716/D2716*100,0)</f>
        <v>14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>ROUND(E2716/M2716, 2)</f>
        <v>11.5</v>
      </c>
      <c r="Q2716" s="10" t="s">
        <v>8307</v>
      </c>
      <c r="R2716" t="s">
        <v>8309</v>
      </c>
      <c r="S2716" s="9">
        <f>(((K2716/60)/60) / 24) +DATE(1970,1,1)</f>
        <v>42629.655046296291</v>
      </c>
      <c r="T2716" s="9">
        <f>(((J2716/60)/60) /24) +DATE(1970,1,1)</f>
        <v>42657.958333333328</v>
      </c>
      <c r="U2716">
        <f t="shared" si="42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3510</v>
      </c>
      <c r="F2717" s="8">
        <f>ROUND(E2717/D2717*100,0)</f>
        <v>29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>ROUND(E2717/M2717, 2)</f>
        <v>6.37</v>
      </c>
      <c r="Q2717" s="10" t="s">
        <v>8307</v>
      </c>
      <c r="R2717" t="s">
        <v>8309</v>
      </c>
      <c r="S2717" s="9">
        <f>(((K2717/60)/60) / 24) +DATE(1970,1,1)</f>
        <v>42387.398472222223</v>
      </c>
      <c r="T2717" s="9">
        <f>(((J2717/60)/60) /24) +DATE(1970,1,1)</f>
        <v>42421.398472222223</v>
      </c>
      <c r="U2717">
        <f t="shared" si="42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3514</v>
      </c>
      <c r="F2718" s="8">
        <f>ROUND(E2718/D2718*100,0)</f>
        <v>35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>ROUND(E2718/M2718, 2)</f>
        <v>18.79</v>
      </c>
      <c r="Q2718" s="10" t="s">
        <v>8307</v>
      </c>
      <c r="R2718" t="s">
        <v>8309</v>
      </c>
      <c r="S2718" s="9">
        <f>(((K2718/60)/60) / 24) +DATE(1970,1,1)</f>
        <v>42255.333252314813</v>
      </c>
      <c r="T2718" s="9">
        <f>(((J2718/60)/60) /24) +DATE(1970,1,1)</f>
        <v>42285.333252314813</v>
      </c>
      <c r="U2718">
        <f t="shared" si="42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3526</v>
      </c>
      <c r="F2719" s="8">
        <f>ROUND(E2719/D2719*100,0)</f>
        <v>14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>ROUND(E2719/M2719, 2)</f>
        <v>10.85</v>
      </c>
      <c r="Q2719" s="10" t="s">
        <v>8307</v>
      </c>
      <c r="R2719" t="s">
        <v>8309</v>
      </c>
      <c r="S2719" s="9">
        <f>(((K2719/60)/60) / 24) +DATE(1970,1,1)</f>
        <v>41934.914918981485</v>
      </c>
      <c r="T2719" s="9">
        <f>(((J2719/60)/60) /24) +DATE(1970,1,1)</f>
        <v>41979.956585648149</v>
      </c>
      <c r="U2719">
        <f t="shared" si="42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3530</v>
      </c>
      <c r="F2720" s="8">
        <f>ROUND(E2720/D2720*100,0)</f>
        <v>20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>ROUND(E2720/M2720, 2)</f>
        <v>23.85</v>
      </c>
      <c r="Q2720" s="10" t="s">
        <v>8307</v>
      </c>
      <c r="R2720" t="s">
        <v>8309</v>
      </c>
      <c r="S2720" s="9">
        <f>(((K2720/60)/60) / 24) +DATE(1970,1,1)</f>
        <v>42465.596585648149</v>
      </c>
      <c r="T2720" s="9">
        <f>(((J2720/60)/60) /24) +DATE(1970,1,1)</f>
        <v>42493.958333333328</v>
      </c>
      <c r="U2720">
        <f t="shared" si="42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3530</v>
      </c>
      <c r="F2721" s="8">
        <f>ROUND(E2721/D2721*100,0)</f>
        <v>59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>ROUND(E2721/M2721, 2)</f>
        <v>51.16</v>
      </c>
      <c r="Q2721" s="10" t="s">
        <v>8307</v>
      </c>
      <c r="R2721" t="s">
        <v>8309</v>
      </c>
      <c r="S2721" s="9">
        <f>(((K2721/60)/60) / 24) +DATE(1970,1,1)</f>
        <v>42418.031180555554</v>
      </c>
      <c r="T2721" s="9">
        <f>(((J2721/60)/60) /24) +DATE(1970,1,1)</f>
        <v>42477.989513888882</v>
      </c>
      <c r="U2721">
        <f t="shared" si="42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3531</v>
      </c>
      <c r="F2722" s="8">
        <f>ROUND(E2722/D2722*100,0)</f>
        <v>14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>ROUND(E2722/M2722, 2)</f>
        <v>20.41</v>
      </c>
      <c r="Q2722" s="10" t="s">
        <v>8307</v>
      </c>
      <c r="R2722" t="s">
        <v>8309</v>
      </c>
      <c r="S2722" s="9">
        <f>(((K2722/60)/60) / 24) +DATE(1970,1,1)</f>
        <v>42655.465891203698</v>
      </c>
      <c r="T2722" s="9">
        <f>(((J2722/60)/60) /24) +DATE(1970,1,1)</f>
        <v>42685.507557870369</v>
      </c>
      <c r="U2722">
        <f t="shared" si="42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3535</v>
      </c>
      <c r="F2723" s="8">
        <f>ROUND(E2723/D2723*100,0)</f>
        <v>471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>ROUND(E2723/M2723, 2)</f>
        <v>13.14</v>
      </c>
      <c r="Q2723" s="10" t="s">
        <v>8313</v>
      </c>
      <c r="R2723" t="s">
        <v>8312</v>
      </c>
      <c r="S2723" s="9">
        <f>(((K2723/60)/60) / 24) +DATE(1970,1,1)</f>
        <v>41493.543958333335</v>
      </c>
      <c r="T2723" s="9">
        <f>(((J2723/60)/60) /24) +DATE(1970,1,1)</f>
        <v>41523.791666666664</v>
      </c>
      <c r="U2723">
        <f t="shared" si="42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3540</v>
      </c>
      <c r="F2724" s="8">
        <f>ROUND(E2724/D2724*100,0)</f>
        <v>71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>ROUND(E2724/M2724, 2)</f>
        <v>19.14</v>
      </c>
      <c r="Q2724" s="10" t="s">
        <v>8313</v>
      </c>
      <c r="R2724" t="s">
        <v>8312</v>
      </c>
      <c r="S2724" s="9">
        <f>(((K2724/60)/60) / 24) +DATE(1970,1,1)</f>
        <v>42704.857094907406</v>
      </c>
      <c r="T2724" s="9">
        <f>(((J2724/60)/60) /24) +DATE(1970,1,1)</f>
        <v>42764.857094907406</v>
      </c>
      <c r="U2724">
        <f t="shared" si="42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3550</v>
      </c>
      <c r="F2725" s="8">
        <f>ROUND(E2725/D2725*100,0)</f>
        <v>30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>ROUND(E2725/M2725, 2)</f>
        <v>20.170000000000002</v>
      </c>
      <c r="Q2725" s="10" t="s">
        <v>8313</v>
      </c>
      <c r="R2725" t="s">
        <v>8312</v>
      </c>
      <c r="S2725" s="9">
        <f>(((K2725/60)/60) / 24) +DATE(1970,1,1)</f>
        <v>41944.83898148148</v>
      </c>
      <c r="T2725" s="9">
        <f>(((J2725/60)/60) /24) +DATE(1970,1,1)</f>
        <v>42004.880648148144</v>
      </c>
      <c r="U2725">
        <f t="shared" si="42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3550</v>
      </c>
      <c r="F2726" s="8">
        <f>ROUND(E2726/D2726*100,0)</f>
        <v>144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>ROUND(E2726/M2726, 2)</f>
        <v>3.48</v>
      </c>
      <c r="Q2726" s="10" t="s">
        <v>8313</v>
      </c>
      <c r="R2726" t="s">
        <v>8312</v>
      </c>
      <c r="S2726" s="9">
        <f>(((K2726/60)/60) / 24) +DATE(1970,1,1)</f>
        <v>42199.32707175926</v>
      </c>
      <c r="T2726" s="9">
        <f>(((J2726/60)/60) /24) +DATE(1970,1,1)</f>
        <v>42231.32707175926</v>
      </c>
      <c r="U2726">
        <f t="shared" si="42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3555</v>
      </c>
      <c r="F2727" s="8">
        <f>ROUND(E2727/D2727*100,0)</f>
        <v>9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>ROUND(E2727/M2727, 2)</f>
        <v>31.46</v>
      </c>
      <c r="Q2727" s="10" t="s">
        <v>8313</v>
      </c>
      <c r="R2727" t="s">
        <v>8312</v>
      </c>
      <c r="S2727" s="9">
        <f>(((K2727/60)/60) / 24) +DATE(1970,1,1)</f>
        <v>42745.744618055556</v>
      </c>
      <c r="T2727" s="9">
        <f>(((J2727/60)/60) /24) +DATE(1970,1,1)</f>
        <v>42795.744618055556</v>
      </c>
      <c r="U2727">
        <f t="shared" si="42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3562</v>
      </c>
      <c r="F2728" s="8">
        <f>ROUND(E2728/D2728*100,0)</f>
        <v>4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>ROUND(E2728/M2728, 2)</f>
        <v>8.82</v>
      </c>
      <c r="Q2728" s="10" t="s">
        <v>8313</v>
      </c>
      <c r="R2728" t="s">
        <v>8312</v>
      </c>
      <c r="S2728" s="9">
        <f>(((K2728/60)/60) / 24) +DATE(1970,1,1)</f>
        <v>42452.579988425925</v>
      </c>
      <c r="T2728" s="9">
        <f>(((J2728/60)/60) /24) +DATE(1970,1,1)</f>
        <v>42482.579988425925</v>
      </c>
      <c r="U2728">
        <f t="shared" si="42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3572.12</v>
      </c>
      <c r="F2729" s="8">
        <f>ROUND(E2729/D2729*100,0)</f>
        <v>36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>ROUND(E2729/M2729, 2)</f>
        <v>5.05</v>
      </c>
      <c r="Q2729" s="10" t="s">
        <v>8313</v>
      </c>
      <c r="R2729" t="s">
        <v>8312</v>
      </c>
      <c r="S2729" s="9">
        <f>(((K2729/60)/60) / 24) +DATE(1970,1,1)</f>
        <v>42198.676655092597</v>
      </c>
      <c r="T2729" s="9">
        <f>(((J2729/60)/60) /24) +DATE(1970,1,1)</f>
        <v>42223.676655092597</v>
      </c>
      <c r="U2729">
        <f t="shared" si="42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3575</v>
      </c>
      <c r="F2730" s="8">
        <f>ROUND(E2730/D2730*100,0)</f>
        <v>24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>ROUND(E2730/M2730, 2)</f>
        <v>9.1199999999999992</v>
      </c>
      <c r="Q2730" s="10" t="s">
        <v>8313</v>
      </c>
      <c r="R2730" t="s">
        <v>8312</v>
      </c>
      <c r="S2730" s="9">
        <f>(((K2730/60)/60) / 24) +DATE(1970,1,1)</f>
        <v>42333.59993055556</v>
      </c>
      <c r="T2730" s="9">
        <f>(((J2730/60)/60) /24) +DATE(1970,1,1)</f>
        <v>42368.59993055556</v>
      </c>
      <c r="U2730">
        <f t="shared" si="42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3590</v>
      </c>
      <c r="F2731" s="8">
        <f>ROUND(E2731/D2731*100,0)</f>
        <v>48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>ROUND(E2731/M2731, 2)</f>
        <v>156.09</v>
      </c>
      <c r="Q2731" s="10" t="s">
        <v>8313</v>
      </c>
      <c r="R2731" t="s">
        <v>8312</v>
      </c>
      <c r="S2731" s="9">
        <f>(((K2731/60)/60) / 24) +DATE(1970,1,1)</f>
        <v>42095.240706018521</v>
      </c>
      <c r="T2731" s="9">
        <f>(((J2731/60)/60) /24) +DATE(1970,1,1)</f>
        <v>42125.240706018521</v>
      </c>
      <c r="U2731">
        <f t="shared" si="42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3598</v>
      </c>
      <c r="F2732" s="8">
        <f>ROUND(E2732/D2732*100,0)</f>
        <v>13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>ROUND(E2732/M2732, 2)</f>
        <v>5.28</v>
      </c>
      <c r="Q2732" s="10" t="s">
        <v>8313</v>
      </c>
      <c r="R2732" t="s">
        <v>8312</v>
      </c>
      <c r="S2732" s="9">
        <f>(((K2732/60)/60) / 24) +DATE(1970,1,1)</f>
        <v>41351.541377314818</v>
      </c>
      <c r="T2732" s="9">
        <f>(((J2732/60)/60) /24) +DATE(1970,1,1)</f>
        <v>41386.541377314818</v>
      </c>
      <c r="U2732">
        <f t="shared" si="42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3600</v>
      </c>
      <c r="F2733" s="8">
        <f>ROUND(E2733/D2733*100,0)</f>
        <v>12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>ROUND(E2733/M2733, 2)</f>
        <v>97.3</v>
      </c>
      <c r="Q2733" s="10" t="s">
        <v>8313</v>
      </c>
      <c r="R2733" t="s">
        <v>8312</v>
      </c>
      <c r="S2733" s="9">
        <f>(((K2733/60)/60) / 24) +DATE(1970,1,1)</f>
        <v>41872.525717592594</v>
      </c>
      <c r="T2733" s="9">
        <f>(((J2733/60)/60) /24) +DATE(1970,1,1)</f>
        <v>41930.166666666664</v>
      </c>
      <c r="U2733">
        <f t="shared" si="42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3600</v>
      </c>
      <c r="F2734" s="8">
        <f>ROUND(E2734/D2734*100,0)</f>
        <v>30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>ROUND(E2734/M2734, 2)</f>
        <v>24.66</v>
      </c>
      <c r="Q2734" s="10" t="s">
        <v>8313</v>
      </c>
      <c r="R2734" t="s">
        <v>8312</v>
      </c>
      <c r="S2734" s="9">
        <f>(((K2734/60)/60) / 24) +DATE(1970,1,1)</f>
        <v>41389.808194444442</v>
      </c>
      <c r="T2734" s="9">
        <f>(((J2734/60)/60) /24) +DATE(1970,1,1)</f>
        <v>41422</v>
      </c>
      <c r="U2734">
        <f t="shared" si="42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3636</v>
      </c>
      <c r="F2735" s="8">
        <f>ROUND(E2735/D2735*100,0)</f>
        <v>7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>ROUND(E2735/M2735, 2)</f>
        <v>30.55</v>
      </c>
      <c r="Q2735" s="10" t="s">
        <v>8313</v>
      </c>
      <c r="R2735" t="s">
        <v>8312</v>
      </c>
      <c r="S2735" s="9">
        <f>(((K2735/60)/60) / 24) +DATE(1970,1,1)</f>
        <v>42044.272847222222</v>
      </c>
      <c r="T2735" s="9">
        <f>(((J2735/60)/60) /24) +DATE(1970,1,1)</f>
        <v>42104.231180555551</v>
      </c>
      <c r="U2735">
        <f t="shared" si="42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3638</v>
      </c>
      <c r="F2736" s="8">
        <f>ROUND(E2736/D2736*100,0)</f>
        <v>363800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>ROUND(E2736/M2736, 2)</f>
        <v>22.32</v>
      </c>
      <c r="Q2736" s="10" t="s">
        <v>8313</v>
      </c>
      <c r="R2736" t="s">
        <v>8312</v>
      </c>
      <c r="S2736" s="9">
        <f>(((K2736/60)/60) / 24) +DATE(1970,1,1)</f>
        <v>42626.668888888889</v>
      </c>
      <c r="T2736" s="9">
        <f>(((J2736/60)/60) /24) +DATE(1970,1,1)</f>
        <v>42656.915972222225</v>
      </c>
      <c r="U2736">
        <f t="shared" si="42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3641</v>
      </c>
      <c r="F2737" s="8">
        <f>ROUND(E2737/D2737*100,0)</f>
        <v>485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>ROUND(E2737/M2737, 2)</f>
        <v>10.74</v>
      </c>
      <c r="Q2737" s="10" t="s">
        <v>8313</v>
      </c>
      <c r="R2737" t="s">
        <v>8312</v>
      </c>
      <c r="S2737" s="9">
        <f>(((K2737/60)/60) / 24) +DATE(1970,1,1)</f>
        <v>41316.120949074073</v>
      </c>
      <c r="T2737" s="9">
        <f>(((J2737/60)/60) /24) +DATE(1970,1,1)</f>
        <v>41346.833333333336</v>
      </c>
      <c r="U2737">
        <f t="shared" si="42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3655</v>
      </c>
      <c r="F2738" s="8">
        <f>ROUND(E2738/D2738*100,0)</f>
        <v>46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>ROUND(E2738/M2738, 2)</f>
        <v>63.02</v>
      </c>
      <c r="Q2738" s="10" t="s">
        <v>8313</v>
      </c>
      <c r="R2738" t="s">
        <v>8312</v>
      </c>
      <c r="S2738" s="9">
        <f>(((K2738/60)/60) / 24) +DATE(1970,1,1)</f>
        <v>41722.666354166664</v>
      </c>
      <c r="T2738" s="9">
        <f>(((J2738/60)/60) /24) +DATE(1970,1,1)</f>
        <v>41752.666354166664</v>
      </c>
      <c r="U2738">
        <f t="shared" si="42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3659</v>
      </c>
      <c r="F2739" s="8">
        <f>ROUND(E2739/D2739*100,0)</f>
        <v>12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>ROUND(E2739/M2739, 2)</f>
        <v>8.02</v>
      </c>
      <c r="Q2739" s="10" t="s">
        <v>8313</v>
      </c>
      <c r="R2739" t="s">
        <v>8312</v>
      </c>
      <c r="S2739" s="9">
        <f>(((K2739/60)/60) / 24) +DATE(1970,1,1)</f>
        <v>41611.917673611111</v>
      </c>
      <c r="T2739" s="9">
        <f>(((J2739/60)/60) /24) +DATE(1970,1,1)</f>
        <v>41654.791666666664</v>
      </c>
      <c r="U2739">
        <f t="shared" si="42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3660</v>
      </c>
      <c r="F2740" s="8">
        <f>ROUND(E2740/D2740*100,0)</f>
        <v>73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>ROUND(E2740/M2740, 2)</f>
        <v>244</v>
      </c>
      <c r="Q2740" s="10" t="s">
        <v>8313</v>
      </c>
      <c r="R2740" t="s">
        <v>8312</v>
      </c>
      <c r="S2740" s="9">
        <f>(((K2740/60)/60) / 24) +DATE(1970,1,1)</f>
        <v>42620.143564814818</v>
      </c>
      <c r="T2740" s="9">
        <f>(((J2740/60)/60) /24) +DATE(1970,1,1)</f>
        <v>42680.143564814818</v>
      </c>
      <c r="U2740">
        <f t="shared" si="42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3670</v>
      </c>
      <c r="F2741" s="8">
        <f>ROUND(E2741/D2741*100,0)</f>
        <v>334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>ROUND(E2741/M2741, 2)</f>
        <v>19.21</v>
      </c>
      <c r="Q2741" s="10" t="s">
        <v>8313</v>
      </c>
      <c r="R2741" t="s">
        <v>8312</v>
      </c>
      <c r="S2741" s="9">
        <f>(((K2741/60)/60) / 24) +DATE(1970,1,1)</f>
        <v>41719.887928240743</v>
      </c>
      <c r="T2741" s="9">
        <f>(((J2741/60)/60) /24) +DATE(1970,1,1)</f>
        <v>41764.887928240743</v>
      </c>
      <c r="U2741">
        <f t="shared" si="42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3674</v>
      </c>
      <c r="F2742" s="8">
        <f>ROUND(E2742/D2742*100,0)</f>
        <v>1225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>ROUND(E2742/M2742, 2)</f>
        <v>216.12</v>
      </c>
      <c r="Q2742" s="10" t="s">
        <v>8313</v>
      </c>
      <c r="R2742" t="s">
        <v>8312</v>
      </c>
      <c r="S2742" s="9">
        <f>(((K2742/60)/60) / 24) +DATE(1970,1,1)</f>
        <v>42045.031851851847</v>
      </c>
      <c r="T2742" s="9">
        <f>(((J2742/60)/60) /24) +DATE(1970,1,1)</f>
        <v>42074.99018518519</v>
      </c>
      <c r="U2742">
        <f t="shared" si="42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3684</v>
      </c>
      <c r="F2743" s="8">
        <f>ROUND(E2743/D2743*100,0)</f>
        <v>46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>ROUND(E2743/M2743, 2)</f>
        <v>921</v>
      </c>
      <c r="Q2743" s="10" t="s">
        <v>8311</v>
      </c>
      <c r="R2743" t="s">
        <v>8310</v>
      </c>
      <c r="S2743" s="9">
        <f>(((K2743/60)/60) / 24) +DATE(1970,1,1)</f>
        <v>41911.657430555555</v>
      </c>
      <c r="T2743" s="9">
        <f>(((J2743/60)/60) /24) +DATE(1970,1,1)</f>
        <v>41932.088194444441</v>
      </c>
      <c r="U2743">
        <f t="shared" si="42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3685</v>
      </c>
      <c r="F2744" s="8">
        <f>ROUND(E2744/D2744*100,0)</f>
        <v>147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>ROUND(E2744/M2744, 2)</f>
        <v>204.72</v>
      </c>
      <c r="Q2744" s="10" t="s">
        <v>8311</v>
      </c>
      <c r="R2744" t="s">
        <v>8310</v>
      </c>
      <c r="S2744" s="9">
        <f>(((K2744/60)/60) / 24) +DATE(1970,1,1)</f>
        <v>41030.719756944447</v>
      </c>
      <c r="T2744" s="9">
        <f>(((J2744/60)/60) /24) +DATE(1970,1,1)</f>
        <v>41044.719756944447</v>
      </c>
      <c r="U2744">
        <f t="shared" si="42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3700</v>
      </c>
      <c r="F2745" s="8">
        <f>ROUND(E2745/D2745*100,0)</f>
        <v>62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t="e">
        <f>ROUND(E2745/M2745, 2)</f>
        <v>#DIV/0!</v>
      </c>
      <c r="Q2745" s="10" t="s">
        <v>8311</v>
      </c>
      <c r="R2745" t="s">
        <v>8310</v>
      </c>
      <c r="S2745" s="9">
        <f>(((K2745/60)/60) / 24) +DATE(1970,1,1)</f>
        <v>42632.328784722224</v>
      </c>
      <c r="T2745" s="9">
        <f>(((J2745/60)/60) /24) +DATE(1970,1,1)</f>
        <v>42662.328784722224</v>
      </c>
      <c r="U2745">
        <f t="shared" si="42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3700</v>
      </c>
      <c r="F2746" s="8">
        <f>ROUND(E2746/D2746*100,0)</f>
        <v>23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>ROUND(E2746/M2746, 2)</f>
        <v>168.18</v>
      </c>
      <c r="Q2746" s="10" t="s">
        <v>8311</v>
      </c>
      <c r="R2746" t="s">
        <v>8310</v>
      </c>
      <c r="S2746" s="9">
        <f>(((K2746/60)/60) / 24) +DATE(1970,1,1)</f>
        <v>40938.062476851854</v>
      </c>
      <c r="T2746" s="9">
        <f>(((J2746/60)/60) /24) +DATE(1970,1,1)</f>
        <v>40968.062476851854</v>
      </c>
      <c r="U2746">
        <f t="shared" si="42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3710</v>
      </c>
      <c r="F2747" s="8">
        <f>ROUND(E2747/D2747*100,0)</f>
        <v>46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>ROUND(E2747/M2747, 2)</f>
        <v>75.709999999999994</v>
      </c>
      <c r="Q2747" s="10" t="s">
        <v>8311</v>
      </c>
      <c r="R2747" t="s">
        <v>8310</v>
      </c>
      <c r="S2747" s="9">
        <f>(((K2747/60)/60) / 24) +DATE(1970,1,1)</f>
        <v>41044.988055555557</v>
      </c>
      <c r="T2747" s="9">
        <f>(((J2747/60)/60) /24) +DATE(1970,1,1)</f>
        <v>41104.988055555557</v>
      </c>
      <c r="U2747">
        <f t="shared" si="42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3730</v>
      </c>
      <c r="F2748" s="8">
        <f>ROUND(E2748/D2748*100,0)</f>
        <v>124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>ROUND(E2748/M2748, 2)</f>
        <v>196.32</v>
      </c>
      <c r="Q2748" s="10" t="s">
        <v>8311</v>
      </c>
      <c r="R2748" t="s">
        <v>8310</v>
      </c>
      <c r="S2748" s="9">
        <f>(((K2748/60)/60) / 24) +DATE(1970,1,1)</f>
        <v>41850.781377314815</v>
      </c>
      <c r="T2748" s="9">
        <f>(((J2748/60)/60) /24) +DATE(1970,1,1)</f>
        <v>41880.781377314815</v>
      </c>
      <c r="U2748">
        <f t="shared" si="42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3732</v>
      </c>
      <c r="F2749" s="8">
        <f>ROUND(E2749/D2749*100,0)</f>
        <v>746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>ROUND(E2749/M2749, 2)</f>
        <v>933</v>
      </c>
      <c r="Q2749" s="10" t="s">
        <v>8311</v>
      </c>
      <c r="R2749" t="s">
        <v>8310</v>
      </c>
      <c r="S2749" s="9">
        <f>(((K2749/60)/60) / 24) +DATE(1970,1,1)</f>
        <v>41044.64811342593</v>
      </c>
      <c r="T2749" s="9">
        <f>(((J2749/60)/60) /24) +DATE(1970,1,1)</f>
        <v>41076.131944444445</v>
      </c>
      <c r="U2749">
        <f t="shared" si="42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3735</v>
      </c>
      <c r="F2750" s="8">
        <f>ROUND(E2750/D2750*100,0)</f>
        <v>75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>ROUND(E2750/M2750, 2)</f>
        <v>933.75</v>
      </c>
      <c r="Q2750" s="10" t="s">
        <v>8311</v>
      </c>
      <c r="R2750" t="s">
        <v>8310</v>
      </c>
      <c r="S2750" s="9">
        <f>(((K2750/60)/60) / 24) +DATE(1970,1,1)</f>
        <v>42585.7106712963</v>
      </c>
      <c r="T2750" s="9">
        <f>(((J2750/60)/60) /24) +DATE(1970,1,1)</f>
        <v>42615.7106712963</v>
      </c>
      <c r="U2750">
        <f t="shared" si="42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3736.55</v>
      </c>
      <c r="F2751" s="8">
        <f>ROUND(E2751/D2751*100,0)</f>
        <v>37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>ROUND(E2751/M2751, 2)</f>
        <v>1868.28</v>
      </c>
      <c r="Q2751" s="10" t="s">
        <v>8311</v>
      </c>
      <c r="R2751" t="s">
        <v>8310</v>
      </c>
      <c r="S2751" s="9">
        <f>(((K2751/60)/60) / 24) +DATE(1970,1,1)</f>
        <v>42068.799039351856</v>
      </c>
      <c r="T2751" s="9">
        <f>(((J2751/60)/60) /24) +DATE(1970,1,1)</f>
        <v>42098.757372685184</v>
      </c>
      <c r="U2751">
        <f t="shared" si="42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3746</v>
      </c>
      <c r="F2752" s="8">
        <f>ROUND(E2752/D2752*100,0)</f>
        <v>187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t="e">
        <f>ROUND(E2752/M2752, 2)</f>
        <v>#DIV/0!</v>
      </c>
      <c r="Q2752" s="10" t="s">
        <v>8311</v>
      </c>
      <c r="R2752" t="s">
        <v>8310</v>
      </c>
      <c r="S2752" s="9">
        <f>(((K2752/60)/60) / 24) +DATE(1970,1,1)</f>
        <v>41078.899826388886</v>
      </c>
      <c r="T2752" s="9">
        <f>(((J2752/60)/60) /24) +DATE(1970,1,1)</f>
        <v>41090.833333333336</v>
      </c>
      <c r="U2752">
        <f t="shared" si="42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3750</v>
      </c>
      <c r="F2753" s="8">
        <f>ROUND(E2753/D2753*100,0)</f>
        <v>115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t="e">
        <f>ROUND(E2753/M2753, 2)</f>
        <v>#DIV/0!</v>
      </c>
      <c r="Q2753" s="10" t="s">
        <v>8311</v>
      </c>
      <c r="R2753" t="s">
        <v>8310</v>
      </c>
      <c r="S2753" s="9">
        <f>(((K2753/60)/60) / 24) +DATE(1970,1,1)</f>
        <v>41747.887060185189</v>
      </c>
      <c r="T2753" s="9">
        <f>(((J2753/60)/60) /24) +DATE(1970,1,1)</f>
        <v>41807.887060185189</v>
      </c>
      <c r="U2753">
        <f t="shared" si="42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3751</v>
      </c>
      <c r="F2754" s="8">
        <f>ROUND(E2754/D2754*100,0)</f>
        <v>78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>ROUND(E2754/M2754, 2)</f>
        <v>267.93</v>
      </c>
      <c r="Q2754" s="10" t="s">
        <v>8311</v>
      </c>
      <c r="R2754" t="s">
        <v>8310</v>
      </c>
      <c r="S2754" s="9">
        <f>(((K2754/60)/60) / 24) +DATE(1970,1,1)</f>
        <v>40855.765092592592</v>
      </c>
      <c r="T2754" s="9">
        <f>(((J2754/60)/60) /24) +DATE(1970,1,1)</f>
        <v>40895.765092592592</v>
      </c>
      <c r="U2754">
        <f t="shared" si="42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3760</v>
      </c>
      <c r="F2755" s="8">
        <f>ROUND(E2755/D2755*100,0)</f>
        <v>188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>ROUND(E2755/M2755, 2)</f>
        <v>470</v>
      </c>
      <c r="Q2755" s="10" t="s">
        <v>8311</v>
      </c>
      <c r="R2755" t="s">
        <v>8310</v>
      </c>
      <c r="S2755" s="9">
        <f>(((K2755/60)/60) / 24) +DATE(1970,1,1)</f>
        <v>41117.900729166664</v>
      </c>
      <c r="T2755" s="9">
        <f>(((J2755/60)/60) /24) +DATE(1970,1,1)</f>
        <v>41147.900729166664</v>
      </c>
      <c r="U2755">
        <f t="shared" ref="U2755:U2818" si="43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3773</v>
      </c>
      <c r="F2756" s="8">
        <f>ROUND(E2756/D2756*100,0)</f>
        <v>38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t="e">
        <f>ROUND(E2756/M2756, 2)</f>
        <v>#DIV/0!</v>
      </c>
      <c r="Q2756" s="10" t="s">
        <v>8311</v>
      </c>
      <c r="R2756" t="s">
        <v>8310</v>
      </c>
      <c r="S2756" s="9">
        <f>(((K2756/60)/60) / 24) +DATE(1970,1,1)</f>
        <v>41863.636006944449</v>
      </c>
      <c r="T2756" s="9">
        <f>(((J2756/60)/60) /24) +DATE(1970,1,1)</f>
        <v>41893.636006944449</v>
      </c>
      <c r="U2756">
        <f t="shared" si="43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3775.5</v>
      </c>
      <c r="F2757" s="8">
        <f>ROUND(E2757/D2757*100,0)</f>
        <v>755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>ROUND(E2757/M2757, 2)</f>
        <v>251.7</v>
      </c>
      <c r="Q2757" s="10" t="s">
        <v>8311</v>
      </c>
      <c r="R2757" t="s">
        <v>8310</v>
      </c>
      <c r="S2757" s="9">
        <f>(((K2757/60)/60) / 24) +DATE(1970,1,1)</f>
        <v>42072.790821759263</v>
      </c>
      <c r="T2757" s="9">
        <f>(((J2757/60)/60) /24) +DATE(1970,1,1)</f>
        <v>42102.790821759263</v>
      </c>
      <c r="U2757">
        <f t="shared" si="43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3781</v>
      </c>
      <c r="F2758" s="8">
        <f>ROUND(E2758/D2758*100,0)</f>
        <v>38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>ROUND(E2758/M2758, 2)</f>
        <v>114.58</v>
      </c>
      <c r="Q2758" s="10" t="s">
        <v>8311</v>
      </c>
      <c r="R2758" t="s">
        <v>8310</v>
      </c>
      <c r="S2758" s="9">
        <f>(((K2758/60)/60) / 24) +DATE(1970,1,1)</f>
        <v>41620.90047453704</v>
      </c>
      <c r="T2758" s="9">
        <f>(((J2758/60)/60) /24) +DATE(1970,1,1)</f>
        <v>41650.90047453704</v>
      </c>
      <c r="U2758">
        <f t="shared" si="43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3785</v>
      </c>
      <c r="F2759" s="8">
        <f>ROUND(E2759/D2759*100,0)</f>
        <v>252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>ROUND(E2759/M2759, 2)</f>
        <v>1892.5</v>
      </c>
      <c r="Q2759" s="10" t="s">
        <v>8311</v>
      </c>
      <c r="R2759" t="s">
        <v>8310</v>
      </c>
      <c r="S2759" s="9">
        <f>(((K2759/60)/60) / 24) +DATE(1970,1,1)</f>
        <v>42573.65662037037</v>
      </c>
      <c r="T2759" s="9">
        <f>(((J2759/60)/60) /24) +DATE(1970,1,1)</f>
        <v>42588.65662037037</v>
      </c>
      <c r="U2759">
        <f t="shared" si="43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3791</v>
      </c>
      <c r="F2760" s="8">
        <f>ROUND(E2760/D2760*100,0)</f>
        <v>190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>ROUND(E2760/M2760, 2)</f>
        <v>631.83000000000004</v>
      </c>
      <c r="Q2760" s="10" t="s">
        <v>8311</v>
      </c>
      <c r="R2760" t="s">
        <v>8310</v>
      </c>
      <c r="S2760" s="9">
        <f>(((K2760/60)/60) / 24) +DATE(1970,1,1)</f>
        <v>42639.441932870366</v>
      </c>
      <c r="T2760" s="9">
        <f>(((J2760/60)/60) /24) +DATE(1970,1,1)</f>
        <v>42653.441932870366</v>
      </c>
      <c r="U2760">
        <f t="shared" si="43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3798</v>
      </c>
      <c r="F2761" s="8">
        <f>ROUND(E2761/D2761*100,0)</f>
        <v>380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>ROUND(E2761/M2761, 2)</f>
        <v>1899</v>
      </c>
      <c r="Q2761" s="10" t="s">
        <v>8311</v>
      </c>
      <c r="R2761" t="s">
        <v>8310</v>
      </c>
      <c r="S2761" s="9">
        <f>(((K2761/60)/60) / 24) +DATE(1970,1,1)</f>
        <v>42524.36650462963</v>
      </c>
      <c r="T2761" s="9">
        <f>(((J2761/60)/60) /24) +DATE(1970,1,1)</f>
        <v>42567.36650462963</v>
      </c>
      <c r="U2761">
        <f t="shared" si="43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3800</v>
      </c>
      <c r="F2762" s="8">
        <f>ROUND(E2762/D2762*100,0)</f>
        <v>76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t="e">
        <f>ROUND(E2762/M2762, 2)</f>
        <v>#DIV/0!</v>
      </c>
      <c r="Q2762" s="10" t="s">
        <v>8311</v>
      </c>
      <c r="R2762" t="s">
        <v>8310</v>
      </c>
      <c r="S2762" s="9">
        <f>(((K2762/60)/60) / 24) +DATE(1970,1,1)</f>
        <v>41415.461319444446</v>
      </c>
      <c r="T2762" s="9">
        <f>(((J2762/60)/60) /24) +DATE(1970,1,1)</f>
        <v>41445.461319444446</v>
      </c>
      <c r="U2762">
        <f t="shared" si="43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3803.55</v>
      </c>
      <c r="F2763" s="8">
        <f>ROUND(E2763/D2763*100,0)</f>
        <v>76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>ROUND(E2763/M2763, 2)</f>
        <v>950.89</v>
      </c>
      <c r="Q2763" s="10" t="s">
        <v>8311</v>
      </c>
      <c r="R2763" t="s">
        <v>8310</v>
      </c>
      <c r="S2763" s="9">
        <f>(((K2763/60)/60) / 24) +DATE(1970,1,1)</f>
        <v>41247.063576388886</v>
      </c>
      <c r="T2763" s="9">
        <f>(((J2763/60)/60) /24) +DATE(1970,1,1)</f>
        <v>41277.063576388886</v>
      </c>
      <c r="U2763">
        <f t="shared" si="43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3822.33</v>
      </c>
      <c r="F2764" s="8">
        <f>ROUND(E2764/D2764*100,0)</f>
        <v>118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>ROUND(E2764/M2764, 2)</f>
        <v>3822.33</v>
      </c>
      <c r="Q2764" s="10" t="s">
        <v>8311</v>
      </c>
      <c r="R2764" t="s">
        <v>8310</v>
      </c>
      <c r="S2764" s="9">
        <f>(((K2764/60)/60) / 24) +DATE(1970,1,1)</f>
        <v>40927.036979166667</v>
      </c>
      <c r="T2764" s="9">
        <f>(((J2764/60)/60) /24) +DATE(1970,1,1)</f>
        <v>40986.995312500003</v>
      </c>
      <c r="U2764">
        <f t="shared" si="43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3851.5</v>
      </c>
      <c r="F2765" s="8">
        <f>ROUND(E2765/D2765*100,0)</f>
        <v>10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>ROUND(E2765/M2765, 2)</f>
        <v>1283.83</v>
      </c>
      <c r="Q2765" s="10" t="s">
        <v>8311</v>
      </c>
      <c r="R2765" t="s">
        <v>8310</v>
      </c>
      <c r="S2765" s="9">
        <f>(((K2765/60)/60) / 24) +DATE(1970,1,1)</f>
        <v>41373.579675925925</v>
      </c>
      <c r="T2765" s="9">
        <f>(((J2765/60)/60) /24) +DATE(1970,1,1)</f>
        <v>41418.579675925925</v>
      </c>
      <c r="U2765">
        <f t="shared" si="43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3865.55</v>
      </c>
      <c r="F2766" s="8">
        <f>ROUND(E2766/D2766*100,0)</f>
        <v>97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>ROUND(E2766/M2766, 2)</f>
        <v>966.39</v>
      </c>
      <c r="Q2766" s="10" t="s">
        <v>8311</v>
      </c>
      <c r="R2766" t="s">
        <v>8310</v>
      </c>
      <c r="S2766" s="9">
        <f>(((K2766/60)/60) / 24) +DATE(1970,1,1)</f>
        <v>41030.292025462964</v>
      </c>
      <c r="T2766" s="9">
        <f>(((J2766/60)/60) /24) +DATE(1970,1,1)</f>
        <v>41059.791666666664</v>
      </c>
      <c r="U2766">
        <f t="shared" si="43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3877</v>
      </c>
      <c r="F2767" s="8">
        <f>ROUND(E2767/D2767*100,0)</f>
        <v>97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t="e">
        <f>ROUND(E2767/M2767, 2)</f>
        <v>#DIV/0!</v>
      </c>
      <c r="Q2767" s="10" t="s">
        <v>8311</v>
      </c>
      <c r="R2767" t="s">
        <v>8310</v>
      </c>
      <c r="S2767" s="9">
        <f>(((K2767/60)/60) / 24) +DATE(1970,1,1)</f>
        <v>41194.579027777778</v>
      </c>
      <c r="T2767" s="9">
        <f>(((J2767/60)/60) /24) +DATE(1970,1,1)</f>
        <v>41210.579027777778</v>
      </c>
      <c r="U2767">
        <f t="shared" si="43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3880</v>
      </c>
      <c r="F2768" s="8">
        <f>ROUND(E2768/D2768*100,0)</f>
        <v>78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>ROUND(E2768/M2768, 2)</f>
        <v>970</v>
      </c>
      <c r="Q2768" s="10" t="s">
        <v>8311</v>
      </c>
      <c r="R2768" t="s">
        <v>8310</v>
      </c>
      <c r="S2768" s="9">
        <f>(((K2768/60)/60) / 24) +DATE(1970,1,1)</f>
        <v>40736.668032407404</v>
      </c>
      <c r="T2768" s="9">
        <f>(((J2768/60)/60) /24) +DATE(1970,1,1)</f>
        <v>40766.668032407404</v>
      </c>
      <c r="U2768">
        <f t="shared" si="43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3900</v>
      </c>
      <c r="F2769" s="8">
        <f>ROUND(E2769/D2769*100,0)</f>
        <v>98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>ROUND(E2769/M2769, 2)</f>
        <v>1300</v>
      </c>
      <c r="Q2769" s="10" t="s">
        <v>8311</v>
      </c>
      <c r="R2769" t="s">
        <v>8310</v>
      </c>
      <c r="S2769" s="9">
        <f>(((K2769/60)/60) / 24) +DATE(1970,1,1)</f>
        <v>42172.958912037036</v>
      </c>
      <c r="T2769" s="9">
        <f>(((J2769/60)/60) /24) +DATE(1970,1,1)</f>
        <v>42232.958912037036</v>
      </c>
      <c r="U2769">
        <f t="shared" si="43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3902.5</v>
      </c>
      <c r="F2770" s="8">
        <f>ROUND(E2770/D2770*100,0)</f>
        <v>56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>ROUND(E2770/M2770, 2)</f>
        <v>114.78</v>
      </c>
      <c r="Q2770" s="10" t="s">
        <v>8311</v>
      </c>
      <c r="R2770" t="s">
        <v>8310</v>
      </c>
      <c r="S2770" s="9">
        <f>(((K2770/60)/60) / 24) +DATE(1970,1,1)</f>
        <v>40967.614849537036</v>
      </c>
      <c r="T2770" s="9">
        <f>(((J2770/60)/60) /24) +DATE(1970,1,1)</f>
        <v>40997.573182870372</v>
      </c>
      <c r="U2770">
        <f t="shared" si="43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3905</v>
      </c>
      <c r="F2771" s="8">
        <f>ROUND(E2771/D2771*100,0)</f>
        <v>488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>ROUND(E2771/M2771, 2)</f>
        <v>1952.5</v>
      </c>
      <c r="Q2771" s="10" t="s">
        <v>8311</v>
      </c>
      <c r="R2771" t="s">
        <v>8310</v>
      </c>
      <c r="S2771" s="9">
        <f>(((K2771/60)/60) / 24) +DATE(1970,1,1)</f>
        <v>41745.826273148145</v>
      </c>
      <c r="T2771" s="9">
        <f>(((J2771/60)/60) /24) +DATE(1970,1,1)</f>
        <v>41795.826273148145</v>
      </c>
      <c r="U2771">
        <f t="shared" si="43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3906</v>
      </c>
      <c r="F2772" s="8">
        <f>ROUND(E2772/D2772*100,0)</f>
        <v>20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>ROUND(E2772/M2772, 2)</f>
        <v>118.36</v>
      </c>
      <c r="Q2772" s="10" t="s">
        <v>8311</v>
      </c>
      <c r="R2772" t="s">
        <v>8310</v>
      </c>
      <c r="S2772" s="9">
        <f>(((K2772/60)/60) / 24) +DATE(1970,1,1)</f>
        <v>41686.705208333333</v>
      </c>
      <c r="T2772" s="9">
        <f>(((J2772/60)/60) /24) +DATE(1970,1,1)</f>
        <v>41716.663541666669</v>
      </c>
      <c r="U2772">
        <f t="shared" si="43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3908</v>
      </c>
      <c r="F2773" s="8">
        <f>ROUND(E2773/D2773*100,0)</f>
        <v>20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t="e">
        <f>ROUND(E2773/M2773, 2)</f>
        <v>#DIV/0!</v>
      </c>
      <c r="Q2773" s="10" t="s">
        <v>8311</v>
      </c>
      <c r="R2773" t="s">
        <v>8310</v>
      </c>
      <c r="S2773" s="9">
        <f>(((K2773/60)/60) / 24) +DATE(1970,1,1)</f>
        <v>41257.531712962962</v>
      </c>
      <c r="T2773" s="9">
        <f>(((J2773/60)/60) /24) +DATE(1970,1,1)</f>
        <v>41306.708333333336</v>
      </c>
      <c r="U2773">
        <f t="shared" si="43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3910</v>
      </c>
      <c r="F2774" s="8">
        <f>ROUND(E2774/D2774*100,0)</f>
        <v>49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t="e">
        <f>ROUND(E2774/M2774, 2)</f>
        <v>#DIV/0!</v>
      </c>
      <c r="Q2774" s="10" t="s">
        <v>8311</v>
      </c>
      <c r="R2774" t="s">
        <v>8310</v>
      </c>
      <c r="S2774" s="9">
        <f>(((K2774/60)/60) / 24) +DATE(1970,1,1)</f>
        <v>41537.869143518517</v>
      </c>
      <c r="T2774" s="9">
        <f>(((J2774/60)/60) /24) +DATE(1970,1,1)</f>
        <v>41552.869143518517</v>
      </c>
      <c r="U2774">
        <f t="shared" si="43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3916</v>
      </c>
      <c r="F2775" s="8">
        <f>ROUND(E2775/D2775*100,0)</f>
        <v>739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>ROUND(E2775/M2775, 2)</f>
        <v>3916</v>
      </c>
      <c r="Q2775" s="10" t="s">
        <v>8311</v>
      </c>
      <c r="R2775" t="s">
        <v>8310</v>
      </c>
      <c r="S2775" s="9">
        <f>(((K2775/60)/60) / 24) +DATE(1970,1,1)</f>
        <v>42474.86482638889</v>
      </c>
      <c r="T2775" s="9">
        <f>(((J2775/60)/60) /24) +DATE(1970,1,1)</f>
        <v>42484.86482638889</v>
      </c>
      <c r="U2775">
        <f t="shared" si="43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3925</v>
      </c>
      <c r="F2776" s="8">
        <f>ROUND(E2776/D2776*100,0)</f>
        <v>98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>ROUND(E2776/M2776, 2)</f>
        <v>301.92</v>
      </c>
      <c r="Q2776" s="10" t="s">
        <v>8311</v>
      </c>
      <c r="R2776" t="s">
        <v>8310</v>
      </c>
      <c r="S2776" s="9">
        <f>(((K2776/60)/60) / 24) +DATE(1970,1,1)</f>
        <v>41311.126481481479</v>
      </c>
      <c r="T2776" s="9">
        <f>(((J2776/60)/60) /24) +DATE(1970,1,1)</f>
        <v>41341.126481481479</v>
      </c>
      <c r="U2776">
        <f t="shared" si="43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3938</v>
      </c>
      <c r="F2777" s="8">
        <f>ROUND(E2777/D2777*100,0)</f>
        <v>79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>ROUND(E2777/M2777, 2)</f>
        <v>1969</v>
      </c>
      <c r="Q2777" s="10" t="s">
        <v>8311</v>
      </c>
      <c r="R2777" t="s">
        <v>8310</v>
      </c>
      <c r="S2777" s="9">
        <f>(((K2777/60)/60) / 24) +DATE(1970,1,1)</f>
        <v>40863.013356481482</v>
      </c>
      <c r="T2777" s="9">
        <f>(((J2777/60)/60) /24) +DATE(1970,1,1)</f>
        <v>40893.013356481482</v>
      </c>
      <c r="U2777">
        <f t="shared" si="43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3955</v>
      </c>
      <c r="F2778" s="8">
        <f>ROUND(E2778/D2778*100,0)</f>
        <v>19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>ROUND(E2778/M2778, 2)</f>
        <v>109.86</v>
      </c>
      <c r="Q2778" s="10" t="s">
        <v>8311</v>
      </c>
      <c r="R2778" t="s">
        <v>8310</v>
      </c>
      <c r="S2778" s="9">
        <f>(((K2778/60)/60) / 24) +DATE(1970,1,1)</f>
        <v>42136.297175925924</v>
      </c>
      <c r="T2778" s="9">
        <f>(((J2778/60)/60) /24) +DATE(1970,1,1)</f>
        <v>42167.297175925924</v>
      </c>
      <c r="U2778">
        <f t="shared" si="43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3971</v>
      </c>
      <c r="F2779" s="8">
        <f>ROUND(E2779/D2779*100,0)</f>
        <v>132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>ROUND(E2779/M2779, 2)</f>
        <v>3971</v>
      </c>
      <c r="Q2779" s="10" t="s">
        <v>8311</v>
      </c>
      <c r="R2779" t="s">
        <v>8310</v>
      </c>
      <c r="S2779" s="9">
        <f>(((K2779/60)/60) / 24) +DATE(1970,1,1)</f>
        <v>42172.669027777782</v>
      </c>
      <c r="T2779" s="9">
        <f>(((J2779/60)/60) /24) +DATE(1970,1,1)</f>
        <v>42202.669027777782</v>
      </c>
      <c r="U2779">
        <f t="shared" si="43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3976</v>
      </c>
      <c r="F2780" s="8">
        <f>ROUND(E2780/D2780*100,0)</f>
        <v>72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>ROUND(E2780/M2780, 2)</f>
        <v>265.07</v>
      </c>
      <c r="Q2780" s="10" t="s">
        <v>8311</v>
      </c>
      <c r="R2780" t="s">
        <v>8310</v>
      </c>
      <c r="S2780" s="9">
        <f>(((K2780/60)/60) / 24) +DATE(1970,1,1)</f>
        <v>41846.978078703702</v>
      </c>
      <c r="T2780" s="9">
        <f>(((J2780/60)/60) /24) +DATE(1970,1,1)</f>
        <v>41876.978078703702</v>
      </c>
      <c r="U2780">
        <f t="shared" si="43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3978</v>
      </c>
      <c r="F2781" s="8">
        <f>ROUND(E2781/D2781*100,0)</f>
        <v>159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>ROUND(E2781/M2781, 2)</f>
        <v>3978</v>
      </c>
      <c r="Q2781" s="10" t="s">
        <v>8311</v>
      </c>
      <c r="R2781" t="s">
        <v>8310</v>
      </c>
      <c r="S2781" s="9">
        <f>(((K2781/60)/60) / 24) +DATE(1970,1,1)</f>
        <v>42300.585891203707</v>
      </c>
      <c r="T2781" s="9">
        <f>(((J2781/60)/60) /24) +DATE(1970,1,1)</f>
        <v>42330.627557870372</v>
      </c>
      <c r="U2781">
        <f t="shared" si="43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3981.5</v>
      </c>
      <c r="F2782" s="8">
        <f>ROUND(E2782/D2782*100,0)</f>
        <v>4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t="e">
        <f>ROUND(E2782/M2782, 2)</f>
        <v>#DIV/0!</v>
      </c>
      <c r="Q2782" s="10" t="s">
        <v>8311</v>
      </c>
      <c r="R2782" t="s">
        <v>8310</v>
      </c>
      <c r="S2782" s="9">
        <f>(((K2782/60)/60) / 24) +DATE(1970,1,1)</f>
        <v>42774.447777777779</v>
      </c>
      <c r="T2782" s="9">
        <f>(((J2782/60)/60) /24) +DATE(1970,1,1)</f>
        <v>42804.447777777779</v>
      </c>
      <c r="U2782">
        <f t="shared" si="43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3986</v>
      </c>
      <c r="F2783" s="8">
        <f>ROUND(E2783/D2783*100,0)</f>
        <v>319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>ROUND(E2783/M2783, 2)</f>
        <v>142.36000000000001</v>
      </c>
      <c r="Q2783" s="10" t="s">
        <v>8307</v>
      </c>
      <c r="R2783" t="s">
        <v>8306</v>
      </c>
      <c r="S2783" s="9">
        <f>(((K2783/60)/60) / 24) +DATE(1970,1,1)</f>
        <v>42018.94159722222</v>
      </c>
      <c r="T2783" s="9">
        <f>(((J2783/60)/60) /24) +DATE(1970,1,1)</f>
        <v>42047.291666666672</v>
      </c>
      <c r="U2783">
        <f t="shared" si="43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4000</v>
      </c>
      <c r="F2784" s="8">
        <f>ROUND(E2784/D2784*100,0)</f>
        <v>400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>ROUND(E2784/M2784, 2)</f>
        <v>222.22</v>
      </c>
      <c r="Q2784" s="10" t="s">
        <v>8307</v>
      </c>
      <c r="R2784" t="s">
        <v>8306</v>
      </c>
      <c r="S2784" s="9">
        <f>(((K2784/60)/60) / 24) +DATE(1970,1,1)</f>
        <v>42026.924976851849</v>
      </c>
      <c r="T2784" s="9">
        <f>(((J2784/60)/60) /24) +DATE(1970,1,1)</f>
        <v>42052.207638888889</v>
      </c>
      <c r="U2784">
        <f t="shared" si="43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4000</v>
      </c>
      <c r="F2785" s="8">
        <f>ROUND(E2785/D2785*100,0)</f>
        <v>400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>ROUND(E2785/M2785, 2)</f>
        <v>65.569999999999993</v>
      </c>
      <c r="Q2785" s="10" t="s">
        <v>8307</v>
      </c>
      <c r="R2785" t="s">
        <v>8306</v>
      </c>
      <c r="S2785" s="9">
        <f>(((K2785/60)/60) / 24) +DATE(1970,1,1)</f>
        <v>42103.535254629634</v>
      </c>
      <c r="T2785" s="9">
        <f>(((J2785/60)/60) /24) +DATE(1970,1,1)</f>
        <v>42117.535254629634</v>
      </c>
      <c r="U2785">
        <f t="shared" si="43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4000</v>
      </c>
      <c r="F2786" s="8">
        <f>ROUND(E2786/D2786*100,0)</f>
        <v>67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>ROUND(E2786/M2786, 2)</f>
        <v>37.04</v>
      </c>
      <c r="Q2786" s="10" t="s">
        <v>8307</v>
      </c>
      <c r="R2786" t="s">
        <v>8306</v>
      </c>
      <c r="S2786" s="9">
        <f>(((K2786/60)/60) / 24) +DATE(1970,1,1)</f>
        <v>41920.787534722222</v>
      </c>
      <c r="T2786" s="9">
        <f>(((J2786/60)/60) /24) +DATE(1970,1,1)</f>
        <v>41941.787534722222</v>
      </c>
      <c r="U2786">
        <f t="shared" si="43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4000.22</v>
      </c>
      <c r="F2787" s="8">
        <f>ROUND(E2787/D2787*100,0)</f>
        <v>80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>ROUND(E2787/M2787, 2)</f>
        <v>28.17</v>
      </c>
      <c r="Q2787" s="10" t="s">
        <v>8307</v>
      </c>
      <c r="R2787" t="s">
        <v>8306</v>
      </c>
      <c r="S2787" s="9">
        <f>(((K2787/60)/60) / 24) +DATE(1970,1,1)</f>
        <v>42558.189432870371</v>
      </c>
      <c r="T2787" s="9">
        <f>(((J2787/60)/60) /24) +DATE(1970,1,1)</f>
        <v>42587.875</v>
      </c>
      <c r="U2787">
        <f t="shared" si="43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4000.5</v>
      </c>
      <c r="F2788" s="8">
        <f>ROUND(E2788/D2788*100,0)</f>
        <v>160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>ROUND(E2788/M2788, 2)</f>
        <v>54.06</v>
      </c>
      <c r="Q2788" s="10" t="s">
        <v>8307</v>
      </c>
      <c r="R2788" t="s">
        <v>8306</v>
      </c>
      <c r="S2788" s="9">
        <f>(((K2788/60)/60) / 24) +DATE(1970,1,1)</f>
        <v>41815.569212962961</v>
      </c>
      <c r="T2788" s="9">
        <f>(((J2788/60)/60) /24) +DATE(1970,1,1)</f>
        <v>41829.569212962961</v>
      </c>
      <c r="U2788">
        <f t="shared" si="43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4002</v>
      </c>
      <c r="F2789" s="8">
        <f>ROUND(E2789/D2789*100,0)</f>
        <v>400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>ROUND(E2789/M2789, 2)</f>
        <v>105.32</v>
      </c>
      <c r="Q2789" s="10" t="s">
        <v>8307</v>
      </c>
      <c r="R2789" t="s">
        <v>8306</v>
      </c>
      <c r="S2789" s="9">
        <f>(((K2789/60)/60) / 24) +DATE(1970,1,1)</f>
        <v>41808.198518518519</v>
      </c>
      <c r="T2789" s="9">
        <f>(((J2789/60)/60) /24) +DATE(1970,1,1)</f>
        <v>41838.198518518519</v>
      </c>
      <c r="U2789">
        <f t="shared" si="43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4004</v>
      </c>
      <c r="F2790" s="8">
        <f>ROUND(E2790/D2790*100,0)</f>
        <v>200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>ROUND(E2790/M2790, 2)</f>
        <v>200.2</v>
      </c>
      <c r="Q2790" s="10" t="s">
        <v>8307</v>
      </c>
      <c r="R2790" t="s">
        <v>8306</v>
      </c>
      <c r="S2790" s="9">
        <f>(((K2790/60)/60) / 24) +DATE(1970,1,1)</f>
        <v>42550.701886574068</v>
      </c>
      <c r="T2790" s="9">
        <f>(((J2790/60)/60) /24) +DATE(1970,1,1)</f>
        <v>42580.701886574068</v>
      </c>
      <c r="U2790">
        <f t="shared" si="43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4005</v>
      </c>
      <c r="F2791" s="8">
        <f>ROUND(E2791/D2791*100,0)</f>
        <v>134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>ROUND(E2791/M2791, 2)</f>
        <v>166.88</v>
      </c>
      <c r="Q2791" s="10" t="s">
        <v>8307</v>
      </c>
      <c r="R2791" t="s">
        <v>8306</v>
      </c>
      <c r="S2791" s="9">
        <f>(((K2791/60)/60) / 24) +DATE(1970,1,1)</f>
        <v>42056.013124999998</v>
      </c>
      <c r="T2791" s="9">
        <f>(((J2791/60)/60) /24) +DATE(1970,1,1)</f>
        <v>42075.166666666672</v>
      </c>
      <c r="U2791">
        <f t="shared" si="43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4010</v>
      </c>
      <c r="F2792" s="8">
        <f>ROUND(E2792/D2792*100,0)</f>
        <v>134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>ROUND(E2792/M2792, 2)</f>
        <v>60.76</v>
      </c>
      <c r="Q2792" s="10" t="s">
        <v>8307</v>
      </c>
      <c r="R2792" t="s">
        <v>8306</v>
      </c>
      <c r="S2792" s="9">
        <f>(((K2792/60)/60) / 24) +DATE(1970,1,1)</f>
        <v>42016.938692129625</v>
      </c>
      <c r="T2792" s="9">
        <f>(((J2792/60)/60) /24) +DATE(1970,1,1)</f>
        <v>42046.938692129625</v>
      </c>
      <c r="U2792">
        <f t="shared" si="43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4015.71</v>
      </c>
      <c r="F2793" s="8">
        <f>ROUND(E2793/D2793*100,0)</f>
        <v>201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>ROUND(E2793/M2793, 2)</f>
        <v>143.41999999999999</v>
      </c>
      <c r="Q2793" s="10" t="s">
        <v>8307</v>
      </c>
      <c r="R2793" t="s">
        <v>8306</v>
      </c>
      <c r="S2793" s="9">
        <f>(((K2793/60)/60) / 24) +DATE(1970,1,1)</f>
        <v>42591.899988425925</v>
      </c>
      <c r="T2793" s="9">
        <f>(((J2793/60)/60) /24) +DATE(1970,1,1)</f>
        <v>42622.166666666672</v>
      </c>
      <c r="U2793">
        <f t="shared" si="43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4018</v>
      </c>
      <c r="F2794" s="8">
        <f>ROUND(E2794/D2794*100,0)</f>
        <v>201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>ROUND(E2794/M2794, 2)</f>
        <v>167.42</v>
      </c>
      <c r="Q2794" s="10" t="s">
        <v>8307</v>
      </c>
      <c r="R2794" t="s">
        <v>8306</v>
      </c>
      <c r="S2794" s="9">
        <f>(((K2794/60)/60) / 24) +DATE(1970,1,1)</f>
        <v>42183.231006944443</v>
      </c>
      <c r="T2794" s="9">
        <f>(((J2794/60)/60) /24) +DATE(1970,1,1)</f>
        <v>42228.231006944443</v>
      </c>
      <c r="U2794">
        <f t="shared" si="43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4021</v>
      </c>
      <c r="F2795" s="8">
        <f>ROUND(E2795/D2795*100,0)</f>
        <v>40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>ROUND(E2795/M2795, 2)</f>
        <v>55.08</v>
      </c>
      <c r="Q2795" s="10" t="s">
        <v>8307</v>
      </c>
      <c r="R2795" t="s">
        <v>8306</v>
      </c>
      <c r="S2795" s="9">
        <f>(((K2795/60)/60) / 24) +DATE(1970,1,1)</f>
        <v>42176.419039351851</v>
      </c>
      <c r="T2795" s="9">
        <f>(((J2795/60)/60) /24) +DATE(1970,1,1)</f>
        <v>42206.419039351851</v>
      </c>
      <c r="U2795">
        <f t="shared" si="43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4022</v>
      </c>
      <c r="F2796" s="8">
        <f>ROUND(E2796/D2796*100,0)</f>
        <v>8044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>ROUND(E2796/M2796, 2)</f>
        <v>1340.67</v>
      </c>
      <c r="Q2796" s="10" t="s">
        <v>8307</v>
      </c>
      <c r="R2796" t="s">
        <v>8306</v>
      </c>
      <c r="S2796" s="9">
        <f>(((K2796/60)/60) / 24) +DATE(1970,1,1)</f>
        <v>42416.691655092596</v>
      </c>
      <c r="T2796" s="9">
        <f>(((J2796/60)/60) /24) +DATE(1970,1,1)</f>
        <v>42432.791666666672</v>
      </c>
      <c r="U2796">
        <f t="shared" si="43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4028</v>
      </c>
      <c r="F2797" s="8">
        <f>ROUND(E2797/D2797*100,0)</f>
        <v>575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>ROUND(E2797/M2797, 2)</f>
        <v>201.4</v>
      </c>
      <c r="Q2797" s="10" t="s">
        <v>8307</v>
      </c>
      <c r="R2797" t="s">
        <v>8306</v>
      </c>
      <c r="S2797" s="9">
        <f>(((K2797/60)/60) / 24) +DATE(1970,1,1)</f>
        <v>41780.525937500002</v>
      </c>
      <c r="T2797" s="9">
        <f>(((J2797/60)/60) /24) +DATE(1970,1,1)</f>
        <v>41796.958333333336</v>
      </c>
      <c r="U2797">
        <f t="shared" si="43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4030</v>
      </c>
      <c r="F2798" s="8">
        <f>ROUND(E2798/D2798*100,0)</f>
        <v>504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>ROUND(E2798/M2798, 2)</f>
        <v>191.9</v>
      </c>
      <c r="Q2798" s="10" t="s">
        <v>8307</v>
      </c>
      <c r="R2798" t="s">
        <v>8306</v>
      </c>
      <c r="S2798" s="9">
        <f>(((K2798/60)/60) / 24) +DATE(1970,1,1)</f>
        <v>41795.528101851851</v>
      </c>
      <c r="T2798" s="9">
        <f>(((J2798/60)/60) /24) +DATE(1970,1,1)</f>
        <v>41825.528101851851</v>
      </c>
      <c r="U2798">
        <f t="shared" si="43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4035</v>
      </c>
      <c r="F2799" s="8">
        <f>ROUND(E2799/D2799*100,0)</f>
        <v>50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>ROUND(E2799/M2799, 2)</f>
        <v>42.93</v>
      </c>
      <c r="Q2799" s="10" t="s">
        <v>8307</v>
      </c>
      <c r="R2799" t="s">
        <v>8306</v>
      </c>
      <c r="S2799" s="9">
        <f>(((K2799/60)/60) / 24) +DATE(1970,1,1)</f>
        <v>41798.94027777778</v>
      </c>
      <c r="T2799" s="9">
        <f>(((J2799/60)/60) /24) +DATE(1970,1,1)</f>
        <v>41828.94027777778</v>
      </c>
      <c r="U2799">
        <f t="shared" si="43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4037</v>
      </c>
      <c r="F2800" s="8">
        <f>ROUND(E2800/D2800*100,0)</f>
        <v>81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>ROUND(E2800/M2800, 2)</f>
        <v>29.04</v>
      </c>
      <c r="Q2800" s="10" t="s">
        <v>8307</v>
      </c>
      <c r="R2800" t="s">
        <v>8306</v>
      </c>
      <c r="S2800" s="9">
        <f>(((K2800/60)/60) / 24) +DATE(1970,1,1)</f>
        <v>42201.675011574072</v>
      </c>
      <c r="T2800" s="9">
        <f>(((J2800/60)/60) /24) +DATE(1970,1,1)</f>
        <v>42216.666666666672</v>
      </c>
      <c r="U2800">
        <f t="shared" si="43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4040</v>
      </c>
      <c r="F2801" s="8">
        <f>ROUND(E2801/D2801*100,0)</f>
        <v>81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>ROUND(E2801/M2801, 2)</f>
        <v>31.08</v>
      </c>
      <c r="Q2801" s="10" t="s">
        <v>8307</v>
      </c>
      <c r="R2801" t="s">
        <v>8306</v>
      </c>
      <c r="S2801" s="9">
        <f>(((K2801/60)/60) / 24) +DATE(1970,1,1)</f>
        <v>42507.264699074076</v>
      </c>
      <c r="T2801" s="9">
        <f>(((J2801/60)/60) /24) +DATE(1970,1,1)</f>
        <v>42538.666666666672</v>
      </c>
      <c r="U2801">
        <f t="shared" si="43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4040</v>
      </c>
      <c r="F2802" s="8">
        <f>ROUND(E2802/D2802*100,0)</f>
        <v>404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>ROUND(E2802/M2802, 2)</f>
        <v>130.32</v>
      </c>
      <c r="Q2802" s="10" t="s">
        <v>8307</v>
      </c>
      <c r="R2802" t="s">
        <v>8306</v>
      </c>
      <c r="S2802" s="9">
        <f>(((K2802/60)/60) / 24) +DATE(1970,1,1)</f>
        <v>41948.552847222221</v>
      </c>
      <c r="T2802" s="9">
        <f>(((J2802/60)/60) /24) +DATE(1970,1,1)</f>
        <v>42008.552847222221</v>
      </c>
      <c r="U2802">
        <f t="shared" si="43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4045.93</v>
      </c>
      <c r="F2803" s="8">
        <f>ROUND(E2803/D2803*100,0)</f>
        <v>809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>ROUND(E2803/M2803, 2)</f>
        <v>311.23</v>
      </c>
      <c r="Q2803" s="10" t="s">
        <v>8307</v>
      </c>
      <c r="R2803" t="s">
        <v>8306</v>
      </c>
      <c r="S2803" s="9">
        <f>(((K2803/60)/60) / 24) +DATE(1970,1,1)</f>
        <v>41900.243159722224</v>
      </c>
      <c r="T2803" s="9">
        <f>(((J2803/60)/60) /24) +DATE(1970,1,1)</f>
        <v>41922.458333333336</v>
      </c>
      <c r="U2803">
        <f t="shared" si="43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4050</v>
      </c>
      <c r="F2804" s="8">
        <f>ROUND(E2804/D2804*100,0)</f>
        <v>135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>ROUND(E2804/M2804, 2)</f>
        <v>45</v>
      </c>
      <c r="Q2804" s="10" t="s">
        <v>8307</v>
      </c>
      <c r="R2804" t="s">
        <v>8306</v>
      </c>
      <c r="S2804" s="9">
        <f>(((K2804/60)/60) / 24) +DATE(1970,1,1)</f>
        <v>42192.64707175926</v>
      </c>
      <c r="T2804" s="9">
        <f>(((J2804/60)/60) /24) +DATE(1970,1,1)</f>
        <v>42222.64707175926</v>
      </c>
      <c r="U2804">
        <f t="shared" si="43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4050</v>
      </c>
      <c r="F2805" s="8">
        <f>ROUND(E2805/D2805*100,0)</f>
        <v>41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>ROUND(E2805/M2805, 2)</f>
        <v>28.72</v>
      </c>
      <c r="Q2805" s="10" t="s">
        <v>8307</v>
      </c>
      <c r="R2805" t="s">
        <v>8306</v>
      </c>
      <c r="S2805" s="9">
        <f>(((K2805/60)/60) / 24) +DATE(1970,1,1)</f>
        <v>42158.065694444449</v>
      </c>
      <c r="T2805" s="9">
        <f>(((J2805/60)/60) /24) +DATE(1970,1,1)</f>
        <v>42201</v>
      </c>
      <c r="U2805">
        <f t="shared" si="43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4051.99</v>
      </c>
      <c r="F2806" s="8">
        <f>ROUND(E2806/D2806*100,0)</f>
        <v>405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>ROUND(E2806/M2806, 2)</f>
        <v>176.17</v>
      </c>
      <c r="Q2806" s="10" t="s">
        <v>8307</v>
      </c>
      <c r="R2806" t="s">
        <v>8306</v>
      </c>
      <c r="S2806" s="9">
        <f>(((K2806/60)/60) / 24) +DATE(1970,1,1)</f>
        <v>41881.453587962962</v>
      </c>
      <c r="T2806" s="9">
        <f>(((J2806/60)/60) /24) +DATE(1970,1,1)</f>
        <v>41911.453587962962</v>
      </c>
      <c r="U2806">
        <f t="shared" si="43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4055</v>
      </c>
      <c r="F2807" s="8">
        <f>ROUND(E2807/D2807*100,0)</f>
        <v>1014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>ROUND(E2807/M2807, 2)</f>
        <v>225.28</v>
      </c>
      <c r="Q2807" s="10" t="s">
        <v>8307</v>
      </c>
      <c r="R2807" t="s">
        <v>8306</v>
      </c>
      <c r="S2807" s="9">
        <f>(((K2807/60)/60) / 24) +DATE(1970,1,1)</f>
        <v>42213.505474537036</v>
      </c>
      <c r="T2807" s="9">
        <f>(((J2807/60)/60) /24) +DATE(1970,1,1)</f>
        <v>42238.505474537036</v>
      </c>
      <c r="U2807">
        <f t="shared" si="43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4055</v>
      </c>
      <c r="F2808" s="8">
        <f>ROUND(E2808/D2808*100,0)</f>
        <v>135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>ROUND(E2808/M2808, 2)</f>
        <v>53.36</v>
      </c>
      <c r="Q2808" s="10" t="s">
        <v>8307</v>
      </c>
      <c r="R2808" t="s">
        <v>8306</v>
      </c>
      <c r="S2808" s="9">
        <f>(((K2808/60)/60) / 24) +DATE(1970,1,1)</f>
        <v>42185.267245370371</v>
      </c>
      <c r="T2808" s="9">
        <f>(((J2808/60)/60) /24) +DATE(1970,1,1)</f>
        <v>42221.458333333328</v>
      </c>
      <c r="U2808">
        <f t="shared" si="43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4065</v>
      </c>
      <c r="F2809" s="8">
        <f>ROUND(E2809/D2809*100,0)</f>
        <v>81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>ROUND(E2809/M2809, 2)</f>
        <v>43.71</v>
      </c>
      <c r="Q2809" s="10" t="s">
        <v>8307</v>
      </c>
      <c r="R2809" t="s">
        <v>8306</v>
      </c>
      <c r="S2809" s="9">
        <f>(((K2809/60)/60) / 24) +DATE(1970,1,1)</f>
        <v>42154.873124999998</v>
      </c>
      <c r="T2809" s="9">
        <f>(((J2809/60)/60) /24) +DATE(1970,1,1)</f>
        <v>42184.873124999998</v>
      </c>
      <c r="U2809">
        <f t="shared" si="43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4066</v>
      </c>
      <c r="F2810" s="8">
        <f>ROUND(E2810/D2810*100,0)</f>
        <v>90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>ROUND(E2810/M2810, 2)</f>
        <v>58.93</v>
      </c>
      <c r="Q2810" s="10" t="s">
        <v>8307</v>
      </c>
      <c r="R2810" t="s">
        <v>8306</v>
      </c>
      <c r="S2810" s="9">
        <f>(((K2810/60)/60) / 24) +DATE(1970,1,1)</f>
        <v>42208.84646990741</v>
      </c>
      <c r="T2810" s="9">
        <f>(((J2810/60)/60) /24) +DATE(1970,1,1)</f>
        <v>42238.84646990741</v>
      </c>
      <c r="U2810">
        <f t="shared" si="43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4067</v>
      </c>
      <c r="F2811" s="8">
        <f>ROUND(E2811/D2811*100,0)</f>
        <v>163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>ROUND(E2811/M2811, 2)</f>
        <v>193.67</v>
      </c>
      <c r="Q2811" s="10" t="s">
        <v>8307</v>
      </c>
      <c r="R2811" t="s">
        <v>8306</v>
      </c>
      <c r="S2811" s="9">
        <f>(((K2811/60)/60) / 24) +DATE(1970,1,1)</f>
        <v>42451.496817129635</v>
      </c>
      <c r="T2811" s="9">
        <f>(((J2811/60)/60) /24) +DATE(1970,1,1)</f>
        <v>42459.610416666663</v>
      </c>
      <c r="U2811">
        <f t="shared" si="43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4073</v>
      </c>
      <c r="F2812" s="8">
        <f>ROUND(E2812/D2812*100,0)</f>
        <v>163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>ROUND(E2812/M2812, 2)</f>
        <v>71.459999999999994</v>
      </c>
      <c r="Q2812" s="10" t="s">
        <v>8307</v>
      </c>
      <c r="R2812" t="s">
        <v>8306</v>
      </c>
      <c r="S2812" s="9">
        <f>(((K2812/60)/60) / 24) +DATE(1970,1,1)</f>
        <v>41759.13962962963</v>
      </c>
      <c r="T2812" s="9">
        <f>(((J2812/60)/60) /24) +DATE(1970,1,1)</f>
        <v>41791.165972222225</v>
      </c>
      <c r="U2812">
        <f t="shared" si="43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4078</v>
      </c>
      <c r="F2813" s="8">
        <f>ROUND(E2813/D2813*100,0)</f>
        <v>41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>ROUND(E2813/M2813, 2)</f>
        <v>37.76</v>
      </c>
      <c r="Q2813" s="10" t="s">
        <v>8307</v>
      </c>
      <c r="R2813" t="s">
        <v>8306</v>
      </c>
      <c r="S2813" s="9">
        <f>(((K2813/60)/60) / 24) +DATE(1970,1,1)</f>
        <v>42028.496562500004</v>
      </c>
      <c r="T2813" s="9">
        <f>(((J2813/60)/60) /24) +DATE(1970,1,1)</f>
        <v>42058.496562500004</v>
      </c>
      <c r="U2813">
        <f t="shared" si="43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4081</v>
      </c>
      <c r="F2814" s="8">
        <f>ROUND(E2814/D2814*100,0)</f>
        <v>82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>ROUND(E2814/M2814, 2)</f>
        <v>49.17</v>
      </c>
      <c r="Q2814" s="10" t="s">
        <v>8307</v>
      </c>
      <c r="R2814" t="s">
        <v>8306</v>
      </c>
      <c r="S2814" s="9">
        <f>(((K2814/60)/60) / 24) +DATE(1970,1,1)</f>
        <v>42054.74418981481</v>
      </c>
      <c r="T2814" s="9">
        <f>(((J2814/60)/60) /24) +DATE(1970,1,1)</f>
        <v>42100.166666666672</v>
      </c>
      <c r="U2814">
        <f t="shared" si="43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4085</v>
      </c>
      <c r="F2815" s="8">
        <f>ROUND(E2815/D2815*100,0)</f>
        <v>146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>ROUND(E2815/M2815, 2)</f>
        <v>42.55</v>
      </c>
      <c r="Q2815" s="10" t="s">
        <v>8307</v>
      </c>
      <c r="R2815" t="s">
        <v>8306</v>
      </c>
      <c r="S2815" s="9">
        <f>(((K2815/60)/60) / 24) +DATE(1970,1,1)</f>
        <v>42693.742604166662</v>
      </c>
      <c r="T2815" s="9">
        <f>(((J2815/60)/60) /24) +DATE(1970,1,1)</f>
        <v>42718.742604166662</v>
      </c>
      <c r="U2815">
        <f t="shared" si="43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4085</v>
      </c>
      <c r="F2816" s="8">
        <f>ROUND(E2816/D2816*100,0)</f>
        <v>272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>ROUND(E2816/M2816, 2)</f>
        <v>63.83</v>
      </c>
      <c r="Q2816" s="10" t="s">
        <v>8307</v>
      </c>
      <c r="R2816" t="s">
        <v>8306</v>
      </c>
      <c r="S2816" s="9">
        <f>(((K2816/60)/60) / 24) +DATE(1970,1,1)</f>
        <v>42103.399479166663</v>
      </c>
      <c r="T2816" s="9">
        <f>(((J2816/60)/60) /24) +DATE(1970,1,1)</f>
        <v>42133.399479166663</v>
      </c>
      <c r="U2816">
        <f t="shared" si="43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4090</v>
      </c>
      <c r="F2817" s="8">
        <f>ROUND(E2817/D2817*100,0)</f>
        <v>1636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>ROUND(E2817/M2817, 2)</f>
        <v>292.14</v>
      </c>
      <c r="Q2817" s="10" t="s">
        <v>8307</v>
      </c>
      <c r="R2817" t="s">
        <v>8306</v>
      </c>
      <c r="S2817" s="9">
        <f>(((K2817/60)/60) / 24) +DATE(1970,1,1)</f>
        <v>42559.776724537034</v>
      </c>
      <c r="T2817" s="9">
        <f>(((J2817/60)/60) /24) +DATE(1970,1,1)</f>
        <v>42589.776724537034</v>
      </c>
      <c r="U2817">
        <f t="shared" si="43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4092</v>
      </c>
      <c r="F2818" s="8">
        <f>ROUND(E2818/D2818*100,0)</f>
        <v>136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>ROUND(E2818/M2818, 2)</f>
        <v>24.21</v>
      </c>
      <c r="Q2818" s="10" t="s">
        <v>8307</v>
      </c>
      <c r="R2818" t="s">
        <v>8306</v>
      </c>
      <c r="S2818" s="9">
        <f>(((K2818/60)/60) / 24) +DATE(1970,1,1)</f>
        <v>42188.467499999999</v>
      </c>
      <c r="T2818" s="9">
        <f>(((J2818/60)/60) /24) +DATE(1970,1,1)</f>
        <v>42218.666666666672</v>
      </c>
      <c r="U2818">
        <f t="shared" si="43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4103</v>
      </c>
      <c r="F2819" s="8">
        <f>ROUND(E2819/D2819*100,0)</f>
        <v>684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>ROUND(E2819/M2819, 2)</f>
        <v>124.33</v>
      </c>
      <c r="Q2819" s="10" t="s">
        <v>8307</v>
      </c>
      <c r="R2819" t="s">
        <v>8306</v>
      </c>
      <c r="S2819" s="9">
        <f>(((K2819/60)/60) / 24) +DATE(1970,1,1)</f>
        <v>42023.634976851856</v>
      </c>
      <c r="T2819" s="9">
        <f>(((J2819/60)/60) /24) +DATE(1970,1,1)</f>
        <v>42063.634976851856</v>
      </c>
      <c r="U2819">
        <f t="shared" ref="U2819:U2882" si="4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4119</v>
      </c>
      <c r="F2820" s="8">
        <f>ROUND(E2820/D2820*100,0)</f>
        <v>41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>ROUND(E2820/M2820, 2)</f>
        <v>40.380000000000003</v>
      </c>
      <c r="Q2820" s="10" t="s">
        <v>8307</v>
      </c>
      <c r="R2820" t="s">
        <v>8306</v>
      </c>
      <c r="S2820" s="9">
        <f>(((K2820/60)/60) / 24) +DATE(1970,1,1)</f>
        <v>42250.598217592589</v>
      </c>
      <c r="T2820" s="9">
        <f>(((J2820/60)/60) /24) +DATE(1970,1,1)</f>
        <v>42270.598217592589</v>
      </c>
      <c r="U2820">
        <f t="shared" si="4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4124</v>
      </c>
      <c r="F2821" s="8">
        <f>ROUND(E2821/D2821*100,0)</f>
        <v>82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>ROUND(E2821/M2821, 2)</f>
        <v>39.65</v>
      </c>
      <c r="Q2821" s="10" t="s">
        <v>8307</v>
      </c>
      <c r="R2821" t="s">
        <v>8306</v>
      </c>
      <c r="S2821" s="9">
        <f>(((K2821/60)/60) / 24) +DATE(1970,1,1)</f>
        <v>42139.525567129633</v>
      </c>
      <c r="T2821" s="9">
        <f>(((J2821/60)/60) /24) +DATE(1970,1,1)</f>
        <v>42169.525567129633</v>
      </c>
      <c r="U2821">
        <f t="shared" si="4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4130</v>
      </c>
      <c r="F2822" s="8">
        <f>ROUND(E2822/D2822*100,0)</f>
        <v>2065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>ROUND(E2822/M2822, 2)</f>
        <v>206.5</v>
      </c>
      <c r="Q2822" s="10" t="s">
        <v>8307</v>
      </c>
      <c r="R2822" t="s">
        <v>8306</v>
      </c>
      <c r="S2822" s="9">
        <f>(((K2822/60)/60) / 24) +DATE(1970,1,1)</f>
        <v>42401.610983796301</v>
      </c>
      <c r="T2822" s="9">
        <f>(((J2822/60)/60) /24) +DATE(1970,1,1)</f>
        <v>42426</v>
      </c>
      <c r="U2822">
        <f t="shared" si="4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4135</v>
      </c>
      <c r="F2823" s="8">
        <f>ROUND(E2823/D2823*100,0)</f>
        <v>414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>ROUND(E2823/M2823, 2)</f>
        <v>118.14</v>
      </c>
      <c r="Q2823" s="10" t="s">
        <v>8307</v>
      </c>
      <c r="R2823" t="s">
        <v>8306</v>
      </c>
      <c r="S2823" s="9">
        <f>(((K2823/60)/60) / 24) +DATE(1970,1,1)</f>
        <v>41875.922858796301</v>
      </c>
      <c r="T2823" s="9">
        <f>(((J2823/60)/60) /24) +DATE(1970,1,1)</f>
        <v>41905.922858796301</v>
      </c>
      <c r="U2823">
        <f t="shared" si="4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4137</v>
      </c>
      <c r="F2824" s="8">
        <f>ROUND(E2824/D2824*100,0)</f>
        <v>69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>ROUND(E2824/M2824, 2)</f>
        <v>44.01</v>
      </c>
      <c r="Q2824" s="10" t="s">
        <v>8307</v>
      </c>
      <c r="R2824" t="s">
        <v>8306</v>
      </c>
      <c r="S2824" s="9">
        <f>(((K2824/60)/60) / 24) +DATE(1970,1,1)</f>
        <v>42060.683935185181</v>
      </c>
      <c r="T2824" s="9">
        <f>(((J2824/60)/60) /24) +DATE(1970,1,1)</f>
        <v>42090.642268518524</v>
      </c>
      <c r="U2824">
        <f t="shared" si="4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4140</v>
      </c>
      <c r="F2825" s="8">
        <f>ROUND(E2825/D2825*100,0)</f>
        <v>4140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>ROUND(E2825/M2825, 2)</f>
        <v>295.70999999999998</v>
      </c>
      <c r="Q2825" s="10" t="s">
        <v>8307</v>
      </c>
      <c r="R2825" t="s">
        <v>8306</v>
      </c>
      <c r="S2825" s="9">
        <f>(((K2825/60)/60) / 24) +DATE(1970,1,1)</f>
        <v>42067.011643518519</v>
      </c>
      <c r="T2825" s="9">
        <f>(((J2825/60)/60) /24) +DATE(1970,1,1)</f>
        <v>42094.957638888889</v>
      </c>
      <c r="U2825">
        <f t="shared" si="4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4145</v>
      </c>
      <c r="F2826" s="8">
        <f>ROUND(E2826/D2826*100,0)</f>
        <v>638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>ROUND(E2826/M2826, 2)</f>
        <v>276.33</v>
      </c>
      <c r="Q2826" s="10" t="s">
        <v>8307</v>
      </c>
      <c r="R2826" t="s">
        <v>8306</v>
      </c>
      <c r="S2826" s="9">
        <f>(((K2826/60)/60) / 24) +DATE(1970,1,1)</f>
        <v>42136.270787037036</v>
      </c>
      <c r="T2826" s="9">
        <f>(((J2826/60)/60) /24) +DATE(1970,1,1)</f>
        <v>42168.071527777778</v>
      </c>
      <c r="U2826">
        <f t="shared" si="4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4150</v>
      </c>
      <c r="F2827" s="8">
        <f>ROUND(E2827/D2827*100,0)</f>
        <v>138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>ROUND(E2827/M2827, 2)</f>
        <v>81.37</v>
      </c>
      <c r="Q2827" s="10" t="s">
        <v>8307</v>
      </c>
      <c r="R2827" t="s">
        <v>8306</v>
      </c>
      <c r="S2827" s="9">
        <f>(((K2827/60)/60) / 24) +DATE(1970,1,1)</f>
        <v>42312.792662037042</v>
      </c>
      <c r="T2827" s="9">
        <f>(((J2827/60)/60) /24) +DATE(1970,1,1)</f>
        <v>42342.792662037042</v>
      </c>
      <c r="U2827">
        <f t="shared" si="4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4151</v>
      </c>
      <c r="F2828" s="8">
        <f>ROUND(E2828/D2828*100,0)</f>
        <v>208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>ROUND(E2828/M2828, 2)</f>
        <v>218.47</v>
      </c>
      <c r="Q2828" s="10" t="s">
        <v>8307</v>
      </c>
      <c r="R2828" t="s">
        <v>8306</v>
      </c>
      <c r="S2828" s="9">
        <f>(((K2828/60)/60) / 24) +DATE(1970,1,1)</f>
        <v>42171.034861111111</v>
      </c>
      <c r="T2828" s="9">
        <f>(((J2828/60)/60) /24) +DATE(1970,1,1)</f>
        <v>42195.291666666672</v>
      </c>
      <c r="U2828">
        <f t="shared" si="4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4152</v>
      </c>
      <c r="F2829" s="8">
        <f>ROUND(E2829/D2829*100,0)</f>
        <v>208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>ROUND(E2829/M2829, 2)</f>
        <v>180.52</v>
      </c>
      <c r="Q2829" s="10" t="s">
        <v>8307</v>
      </c>
      <c r="R2829" t="s">
        <v>8306</v>
      </c>
      <c r="S2829" s="9">
        <f>(((K2829/60)/60) / 24) +DATE(1970,1,1)</f>
        <v>42494.683634259258</v>
      </c>
      <c r="T2829" s="9">
        <f>(((J2829/60)/60) /24) +DATE(1970,1,1)</f>
        <v>42524.6875</v>
      </c>
      <c r="U2829">
        <f t="shared" si="4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4170.17</v>
      </c>
      <c r="F2830" s="8">
        <f>ROUND(E2830/D2830*100,0)</f>
        <v>44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>ROUND(E2830/M2830, 2)</f>
        <v>42.99</v>
      </c>
      <c r="Q2830" s="10" t="s">
        <v>8307</v>
      </c>
      <c r="R2830" t="s">
        <v>8306</v>
      </c>
      <c r="S2830" s="9">
        <f>(((K2830/60)/60) / 24) +DATE(1970,1,1)</f>
        <v>42254.264687499999</v>
      </c>
      <c r="T2830" s="9">
        <f>(((J2830/60)/60) /24) +DATE(1970,1,1)</f>
        <v>42279.958333333328</v>
      </c>
      <c r="U2830">
        <f t="shared" si="4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4176</v>
      </c>
      <c r="F2831" s="8">
        <f>ROUND(E2831/D2831*100,0)</f>
        <v>167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>ROUND(E2831/M2831, 2)</f>
        <v>54.95</v>
      </c>
      <c r="Q2831" s="10" t="s">
        <v>8307</v>
      </c>
      <c r="R2831" t="s">
        <v>8306</v>
      </c>
      <c r="S2831" s="9">
        <f>(((K2831/60)/60) / 24) +DATE(1970,1,1)</f>
        <v>42495.434236111112</v>
      </c>
      <c r="T2831" s="9">
        <f>(((J2831/60)/60) /24) +DATE(1970,1,1)</f>
        <v>42523.434236111112</v>
      </c>
      <c r="U2831">
        <f t="shared" si="4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4176</v>
      </c>
      <c r="F2832" s="8">
        <f>ROUND(E2832/D2832*100,0)</f>
        <v>139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>ROUND(E2832/M2832, 2)</f>
        <v>379.64</v>
      </c>
      <c r="Q2832" s="10" t="s">
        <v>8307</v>
      </c>
      <c r="R2832" t="s">
        <v>8306</v>
      </c>
      <c r="S2832" s="9">
        <f>(((K2832/60)/60) / 24) +DATE(1970,1,1)</f>
        <v>41758.839675925927</v>
      </c>
      <c r="T2832" s="9">
        <f>(((J2832/60)/60) /24) +DATE(1970,1,1)</f>
        <v>41771.165972222225</v>
      </c>
      <c r="U2832">
        <f t="shared" si="4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4176.1099999999997</v>
      </c>
      <c r="F2833" s="8">
        <f>ROUND(E2833/D2833*100,0)</f>
        <v>139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>ROUND(E2833/M2833, 2)</f>
        <v>80.31</v>
      </c>
      <c r="Q2833" s="10" t="s">
        <v>8307</v>
      </c>
      <c r="R2833" t="s">
        <v>8306</v>
      </c>
      <c r="S2833" s="9">
        <f>(((K2833/60)/60) / 24) +DATE(1970,1,1)</f>
        <v>42171.824884259258</v>
      </c>
      <c r="T2833" s="9">
        <f>(((J2833/60)/60) /24) +DATE(1970,1,1)</f>
        <v>42201.824884259258</v>
      </c>
      <c r="U2833">
        <f t="shared" si="4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4181</v>
      </c>
      <c r="F2834" s="8">
        <f>ROUND(E2834/D2834*100,0)</f>
        <v>167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>ROUND(E2834/M2834, 2)</f>
        <v>44.01</v>
      </c>
      <c r="Q2834" s="10" t="s">
        <v>8307</v>
      </c>
      <c r="R2834" t="s">
        <v>8306</v>
      </c>
      <c r="S2834" s="9">
        <f>(((K2834/60)/60) / 24) +DATE(1970,1,1)</f>
        <v>41938.709421296298</v>
      </c>
      <c r="T2834" s="9">
        <f>(((J2834/60)/60) /24) +DATE(1970,1,1)</f>
        <v>41966.916666666672</v>
      </c>
      <c r="U2834">
        <f t="shared" si="4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4187</v>
      </c>
      <c r="F2835" s="8">
        <f>ROUND(E2835/D2835*100,0)</f>
        <v>155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>ROUND(E2835/M2835, 2)</f>
        <v>119.63</v>
      </c>
      <c r="Q2835" s="10" t="s">
        <v>8307</v>
      </c>
      <c r="R2835" t="s">
        <v>8306</v>
      </c>
      <c r="S2835" s="9">
        <f>(((K2835/60)/60) / 24) +DATE(1970,1,1)</f>
        <v>42268.127696759257</v>
      </c>
      <c r="T2835" s="9">
        <f>(((J2835/60)/60) /24) +DATE(1970,1,1)</f>
        <v>42288.083333333328</v>
      </c>
      <c r="U2835">
        <f t="shared" si="4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4190</v>
      </c>
      <c r="F2836" s="8">
        <f>ROUND(E2836/D2836*100,0)</f>
        <v>524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>ROUND(E2836/M2836, 2)</f>
        <v>199.52</v>
      </c>
      <c r="Q2836" s="10" t="s">
        <v>8307</v>
      </c>
      <c r="R2836" t="s">
        <v>8306</v>
      </c>
      <c r="S2836" s="9">
        <f>(((K2836/60)/60) / 24) +DATE(1970,1,1)</f>
        <v>42019.959837962961</v>
      </c>
      <c r="T2836" s="9">
        <f>(((J2836/60)/60) /24) +DATE(1970,1,1)</f>
        <v>42034.959837962961</v>
      </c>
      <c r="U2836">
        <f t="shared" si="4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4205</v>
      </c>
      <c r="F2837" s="8">
        <f>ROUND(E2837/D2837*100,0)</f>
        <v>421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>ROUND(E2837/M2837, 2)</f>
        <v>45.22</v>
      </c>
      <c r="Q2837" s="10" t="s">
        <v>8307</v>
      </c>
      <c r="R2837" t="s">
        <v>8306</v>
      </c>
      <c r="S2837" s="9">
        <f>(((K2837/60)/60) / 24) +DATE(1970,1,1)</f>
        <v>42313.703900462962</v>
      </c>
      <c r="T2837" s="9">
        <f>(((J2837/60)/60) /24) +DATE(1970,1,1)</f>
        <v>42343</v>
      </c>
      <c r="U2837">
        <f t="shared" si="4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4216</v>
      </c>
      <c r="F2838" s="8">
        <f>ROUND(E2838/D2838*100,0)</f>
        <v>937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>ROUND(E2838/M2838, 2)</f>
        <v>383.27</v>
      </c>
      <c r="Q2838" s="10" t="s">
        <v>8307</v>
      </c>
      <c r="R2838" t="s">
        <v>8306</v>
      </c>
      <c r="S2838" s="9">
        <f>(((K2838/60)/60) / 24) +DATE(1970,1,1)</f>
        <v>42746.261782407411</v>
      </c>
      <c r="T2838" s="9">
        <f>(((J2838/60)/60) /24) +DATE(1970,1,1)</f>
        <v>42784.207638888889</v>
      </c>
      <c r="U2838">
        <f t="shared" si="4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4219</v>
      </c>
      <c r="F2839" s="8">
        <f>ROUND(E2839/D2839*100,0)</f>
        <v>496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>ROUND(E2839/M2839, 2)</f>
        <v>200.9</v>
      </c>
      <c r="Q2839" s="10" t="s">
        <v>8307</v>
      </c>
      <c r="R2839" t="s">
        <v>8306</v>
      </c>
      <c r="S2839" s="9">
        <f>(((K2839/60)/60) / 24) +DATE(1970,1,1)</f>
        <v>42307.908379629633</v>
      </c>
      <c r="T2839" s="9">
        <f>(((J2839/60)/60) /24) +DATE(1970,1,1)</f>
        <v>42347.950046296297</v>
      </c>
      <c r="U2839">
        <f t="shared" si="4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4225</v>
      </c>
      <c r="F2840" s="8">
        <f>ROUND(E2840/D2840*100,0)</f>
        <v>211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>ROUND(E2840/M2840, 2)</f>
        <v>78.239999999999995</v>
      </c>
      <c r="Q2840" s="10" t="s">
        <v>8307</v>
      </c>
      <c r="R2840" t="s">
        <v>8306</v>
      </c>
      <c r="S2840" s="9">
        <f>(((K2840/60)/60) / 24) +DATE(1970,1,1)</f>
        <v>41842.607592592591</v>
      </c>
      <c r="T2840" s="9">
        <f>(((J2840/60)/60) /24) +DATE(1970,1,1)</f>
        <v>41864.916666666664</v>
      </c>
      <c r="U2840">
        <f t="shared" si="4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4230</v>
      </c>
      <c r="F2841" s="8">
        <f>ROUND(E2841/D2841*100,0)</f>
        <v>121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>ROUND(E2841/M2841, 2)</f>
        <v>136.44999999999999</v>
      </c>
      <c r="Q2841" s="10" t="s">
        <v>8307</v>
      </c>
      <c r="R2841" t="s">
        <v>8306</v>
      </c>
      <c r="S2841" s="9">
        <f>(((K2841/60)/60) / 24) +DATE(1970,1,1)</f>
        <v>41853.240208333329</v>
      </c>
      <c r="T2841" s="9">
        <f>(((J2841/60)/60) /24) +DATE(1970,1,1)</f>
        <v>41876.207638888889</v>
      </c>
      <c r="U2841">
        <f t="shared" si="4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4243</v>
      </c>
      <c r="F2842" s="8">
        <f>ROUND(E2842/D2842*100,0)</f>
        <v>170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>ROUND(E2842/M2842, 2)</f>
        <v>32.14</v>
      </c>
      <c r="Q2842" s="10" t="s">
        <v>8307</v>
      </c>
      <c r="R2842" t="s">
        <v>8306</v>
      </c>
      <c r="S2842" s="9">
        <f>(((K2842/60)/60) / 24) +DATE(1970,1,1)</f>
        <v>42060.035636574074</v>
      </c>
      <c r="T2842" s="9">
        <f>(((J2842/60)/60) /24) +DATE(1970,1,1)</f>
        <v>42081.708333333328</v>
      </c>
      <c r="U2842">
        <f t="shared" si="4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4247</v>
      </c>
      <c r="F2843" s="8">
        <f>ROUND(E2843/D2843*100,0)</f>
        <v>425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>ROUND(E2843/M2843, 2)</f>
        <v>4247</v>
      </c>
      <c r="Q2843" s="10" t="s">
        <v>8307</v>
      </c>
      <c r="R2843" t="s">
        <v>8306</v>
      </c>
      <c r="S2843" s="9">
        <f>(((K2843/60)/60) / 24) +DATE(1970,1,1)</f>
        <v>42291.739548611105</v>
      </c>
      <c r="T2843" s="9">
        <f>(((J2843/60)/60) /24) +DATE(1970,1,1)</f>
        <v>42351.781215277777</v>
      </c>
      <c r="U2843">
        <f t="shared" si="4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4250</v>
      </c>
      <c r="F2844" s="8">
        <f>ROUND(E2844/D2844*100,0)</f>
        <v>283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t="e">
        <f>ROUND(E2844/M2844, 2)</f>
        <v>#DIV/0!</v>
      </c>
      <c r="Q2844" s="10" t="s">
        <v>8307</v>
      </c>
      <c r="R2844" t="s">
        <v>8306</v>
      </c>
      <c r="S2844" s="9">
        <f>(((K2844/60)/60) / 24) +DATE(1970,1,1)</f>
        <v>41784.952488425923</v>
      </c>
      <c r="T2844" s="9">
        <f>(((J2844/60)/60) /24) +DATE(1970,1,1)</f>
        <v>41811.458333333336</v>
      </c>
      <c r="U2844">
        <f t="shared" si="4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4261</v>
      </c>
      <c r="F2845" s="8">
        <f>ROUND(E2845/D2845*100,0)</f>
        <v>355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t="e">
        <f>ROUND(E2845/M2845, 2)</f>
        <v>#DIV/0!</v>
      </c>
      <c r="Q2845" s="10" t="s">
        <v>8307</v>
      </c>
      <c r="R2845" t="s">
        <v>8306</v>
      </c>
      <c r="S2845" s="9">
        <f>(((K2845/60)/60) / 24) +DATE(1970,1,1)</f>
        <v>42492.737847222219</v>
      </c>
      <c r="T2845" s="9">
        <f>(((J2845/60)/60) /24) +DATE(1970,1,1)</f>
        <v>42534.166666666672</v>
      </c>
      <c r="U2845">
        <f t="shared" si="4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4275</v>
      </c>
      <c r="F2846" s="8">
        <f>ROUND(E2846/D2846*100,0)</f>
        <v>777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>ROUND(E2846/M2846, 2)</f>
        <v>4275</v>
      </c>
      <c r="Q2846" s="10" t="s">
        <v>8307</v>
      </c>
      <c r="R2846" t="s">
        <v>8306</v>
      </c>
      <c r="S2846" s="9">
        <f>(((K2846/60)/60) / 24) +DATE(1970,1,1)</f>
        <v>42709.546064814815</v>
      </c>
      <c r="T2846" s="9">
        <f>(((J2846/60)/60) /24) +DATE(1970,1,1)</f>
        <v>42739.546064814815</v>
      </c>
      <c r="U2846">
        <f t="shared" si="4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4280</v>
      </c>
      <c r="F2847" s="8">
        <f>ROUND(E2847/D2847*100,0)</f>
        <v>57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>ROUND(E2847/M2847, 2)</f>
        <v>109.74</v>
      </c>
      <c r="Q2847" s="10" t="s">
        <v>8307</v>
      </c>
      <c r="R2847" t="s">
        <v>8306</v>
      </c>
      <c r="S2847" s="9">
        <f>(((K2847/60)/60) / 24) +DATE(1970,1,1)</f>
        <v>42103.016585648147</v>
      </c>
      <c r="T2847" s="9">
        <f>(((J2847/60)/60) /24) +DATE(1970,1,1)</f>
        <v>42163.016585648147</v>
      </c>
      <c r="U2847">
        <f t="shared" si="4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4280</v>
      </c>
      <c r="F2848" s="8">
        <f>ROUND(E2848/D2848*100,0)</f>
        <v>54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t="e">
        <f>ROUND(E2848/M2848, 2)</f>
        <v>#DIV/0!</v>
      </c>
      <c r="Q2848" s="10" t="s">
        <v>8307</v>
      </c>
      <c r="R2848" t="s">
        <v>8306</v>
      </c>
      <c r="S2848" s="9">
        <f>(((K2848/60)/60) / 24) +DATE(1970,1,1)</f>
        <v>42108.692060185189</v>
      </c>
      <c r="T2848" s="9">
        <f>(((J2848/60)/60) /24) +DATE(1970,1,1)</f>
        <v>42153.692060185189</v>
      </c>
      <c r="U2848">
        <f t="shared" si="4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4289.99</v>
      </c>
      <c r="F2849" s="8">
        <f>ROUND(E2849/D2849*100,0)</f>
        <v>214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t="e">
        <f>ROUND(E2849/M2849, 2)</f>
        <v>#DIV/0!</v>
      </c>
      <c r="Q2849" s="10" t="s">
        <v>8307</v>
      </c>
      <c r="R2849" t="s">
        <v>8306</v>
      </c>
      <c r="S2849" s="9">
        <f>(((K2849/60)/60) / 24) +DATE(1970,1,1)</f>
        <v>42453.806307870371</v>
      </c>
      <c r="T2849" s="9">
        <f>(((J2849/60)/60) /24) +DATE(1970,1,1)</f>
        <v>42513.806307870371</v>
      </c>
      <c r="U2849">
        <f t="shared" si="4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4296</v>
      </c>
      <c r="F2850" s="8">
        <f>ROUND(E2850/D2850*100,0)</f>
        <v>12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>ROUND(E2850/M2850, 2)</f>
        <v>1432</v>
      </c>
      <c r="Q2850" s="10" t="s">
        <v>8307</v>
      </c>
      <c r="R2850" t="s">
        <v>8306</v>
      </c>
      <c r="S2850" s="9">
        <f>(((K2850/60)/60) / 24) +DATE(1970,1,1)</f>
        <v>42123.648831018523</v>
      </c>
      <c r="T2850" s="9">
        <f>(((J2850/60)/60) /24) +DATE(1970,1,1)</f>
        <v>42153.648831018523</v>
      </c>
      <c r="U2850">
        <f t="shared" si="4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4303</v>
      </c>
      <c r="F2851" s="8">
        <f>ROUND(E2851/D2851*100,0)</f>
        <v>861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>ROUND(E2851/M2851, 2)</f>
        <v>4303</v>
      </c>
      <c r="Q2851" s="10" t="s">
        <v>8307</v>
      </c>
      <c r="R2851" t="s">
        <v>8306</v>
      </c>
      <c r="S2851" s="9">
        <f>(((K2851/60)/60) / 24) +DATE(1970,1,1)</f>
        <v>42453.428240740745</v>
      </c>
      <c r="T2851" s="9">
        <f>(((J2851/60)/60) /24) +DATE(1970,1,1)</f>
        <v>42483.428240740745</v>
      </c>
      <c r="U2851">
        <f t="shared" si="4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4306.1099999999997</v>
      </c>
      <c r="F2852" s="8">
        <f>ROUND(E2852/D2852*100,0)</f>
        <v>54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>ROUND(E2852/M2852, 2)</f>
        <v>331.24</v>
      </c>
      <c r="Q2852" s="10" t="s">
        <v>8307</v>
      </c>
      <c r="R2852" t="s">
        <v>8306</v>
      </c>
      <c r="S2852" s="9">
        <f>(((K2852/60)/60) / 24) +DATE(1970,1,1)</f>
        <v>41858.007071759261</v>
      </c>
      <c r="T2852" s="9">
        <f>(((J2852/60)/60) /24) +DATE(1970,1,1)</f>
        <v>41888.007071759261</v>
      </c>
      <c r="U2852">
        <f t="shared" si="4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4308</v>
      </c>
      <c r="F2853" s="8">
        <f>ROUND(E2853/D2853*100,0)</f>
        <v>96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t="e">
        <f>ROUND(E2853/M2853, 2)</f>
        <v>#DIV/0!</v>
      </c>
      <c r="Q2853" s="10" t="s">
        <v>8307</v>
      </c>
      <c r="R2853" t="s">
        <v>8306</v>
      </c>
      <c r="S2853" s="9">
        <f>(((K2853/60)/60) / 24) +DATE(1970,1,1)</f>
        <v>42390.002650462964</v>
      </c>
      <c r="T2853" s="9">
        <f>(((J2853/60)/60) /24) +DATE(1970,1,1)</f>
        <v>42398.970138888893</v>
      </c>
      <c r="U2853">
        <f t="shared" si="4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4310</v>
      </c>
      <c r="F2854" s="8">
        <f>ROUND(E2854/D2854*100,0)</f>
        <v>86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>ROUND(E2854/M2854, 2)</f>
        <v>718.33</v>
      </c>
      <c r="Q2854" s="10" t="s">
        <v>8307</v>
      </c>
      <c r="R2854" t="s">
        <v>8306</v>
      </c>
      <c r="S2854" s="9">
        <f>(((K2854/60)/60) / 24) +DATE(1970,1,1)</f>
        <v>41781.045173611114</v>
      </c>
      <c r="T2854" s="9">
        <f>(((J2854/60)/60) /24) +DATE(1970,1,1)</f>
        <v>41811.045173611114</v>
      </c>
      <c r="U2854">
        <f t="shared" si="4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4313</v>
      </c>
      <c r="F2855" s="8">
        <f>ROUND(E2855/D2855*100,0)</f>
        <v>45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t="e">
        <f>ROUND(E2855/M2855, 2)</f>
        <v>#DIV/0!</v>
      </c>
      <c r="Q2855" s="10" t="s">
        <v>8307</v>
      </c>
      <c r="R2855" t="s">
        <v>8306</v>
      </c>
      <c r="S2855" s="9">
        <f>(((K2855/60)/60) / 24) +DATE(1970,1,1)</f>
        <v>41836.190937499996</v>
      </c>
      <c r="T2855" s="9">
        <f>(((J2855/60)/60) /24) +DATE(1970,1,1)</f>
        <v>41896.190937499996</v>
      </c>
      <c r="U2855">
        <f t="shared" si="4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4315</v>
      </c>
      <c r="F2856" s="8">
        <f>ROUND(E2856/D2856*100,0)</f>
        <v>432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>ROUND(E2856/M2856, 2)</f>
        <v>308.20999999999998</v>
      </c>
      <c r="Q2856" s="10" t="s">
        <v>8307</v>
      </c>
      <c r="R2856" t="s">
        <v>8306</v>
      </c>
      <c r="S2856" s="9">
        <f>(((K2856/60)/60) / 24) +DATE(1970,1,1)</f>
        <v>42111.71665509259</v>
      </c>
      <c r="T2856" s="9">
        <f>(((J2856/60)/60) /24) +DATE(1970,1,1)</f>
        <v>42131.71665509259</v>
      </c>
      <c r="U2856">
        <f t="shared" si="4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4320</v>
      </c>
      <c r="F2857" s="8">
        <f>ROUND(E2857/D2857*100,0)</f>
        <v>720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>ROUND(E2857/M2857, 2)</f>
        <v>864</v>
      </c>
      <c r="Q2857" s="10" t="s">
        <v>8307</v>
      </c>
      <c r="R2857" t="s">
        <v>8306</v>
      </c>
      <c r="S2857" s="9">
        <f>(((K2857/60)/60) / 24) +DATE(1970,1,1)</f>
        <v>42370.007766203707</v>
      </c>
      <c r="T2857" s="9">
        <f>(((J2857/60)/60) /24) +DATE(1970,1,1)</f>
        <v>42398.981944444444</v>
      </c>
      <c r="U2857">
        <f t="shared" si="4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4340</v>
      </c>
      <c r="F2858" s="8">
        <f>ROUND(E2858/D2858*100,0)</f>
        <v>145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>ROUND(E2858/M2858, 2)</f>
        <v>723.33</v>
      </c>
      <c r="Q2858" s="10" t="s">
        <v>8307</v>
      </c>
      <c r="R2858" t="s">
        <v>8306</v>
      </c>
      <c r="S2858" s="9">
        <f>(((K2858/60)/60) / 24) +DATE(1970,1,1)</f>
        <v>42165.037581018521</v>
      </c>
      <c r="T2858" s="9">
        <f>(((J2858/60)/60) /24) +DATE(1970,1,1)</f>
        <v>42224.898611111115</v>
      </c>
      <c r="U2858">
        <f t="shared" si="4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4340.7</v>
      </c>
      <c r="F2859" s="8">
        <f>ROUND(E2859/D2859*100,0)</f>
        <v>11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>ROUND(E2859/M2859, 2)</f>
        <v>289.38</v>
      </c>
      <c r="Q2859" s="10" t="s">
        <v>8307</v>
      </c>
      <c r="R2859" t="s">
        <v>8306</v>
      </c>
      <c r="S2859" s="9">
        <f>(((K2859/60)/60) / 24) +DATE(1970,1,1)</f>
        <v>42726.920081018514</v>
      </c>
      <c r="T2859" s="9">
        <f>(((J2859/60)/60) /24) +DATE(1970,1,1)</f>
        <v>42786.75</v>
      </c>
      <c r="U2859">
        <f t="shared" si="4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4343</v>
      </c>
      <c r="F2860" s="8">
        <f>ROUND(E2860/D2860*100,0)</f>
        <v>434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t="e">
        <f>ROUND(E2860/M2860, 2)</f>
        <v>#DIV/0!</v>
      </c>
      <c r="Q2860" s="10" t="s">
        <v>8307</v>
      </c>
      <c r="R2860" t="s">
        <v>8306</v>
      </c>
      <c r="S2860" s="9">
        <f>(((K2860/60)/60) / 24) +DATE(1970,1,1)</f>
        <v>41954.545081018514</v>
      </c>
      <c r="T2860" s="9">
        <f>(((J2860/60)/60) /24) +DATE(1970,1,1)</f>
        <v>41978.477777777778</v>
      </c>
      <c r="U2860">
        <f t="shared" si="4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4345</v>
      </c>
      <c r="F2861" s="8">
        <f>ROUND(E2861/D2861*100,0)</f>
        <v>217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>ROUND(E2861/M2861, 2)</f>
        <v>4345</v>
      </c>
      <c r="Q2861" s="10" t="s">
        <v>8307</v>
      </c>
      <c r="R2861" t="s">
        <v>8306</v>
      </c>
      <c r="S2861" s="9">
        <f>(((K2861/60)/60) / 24) +DATE(1970,1,1)</f>
        <v>42233.362314814818</v>
      </c>
      <c r="T2861" s="9">
        <f>(((J2861/60)/60) /24) +DATE(1970,1,1)</f>
        <v>42293.362314814818</v>
      </c>
      <c r="U2861">
        <f t="shared" si="4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4371</v>
      </c>
      <c r="F2862" s="8">
        <f>ROUND(E2862/D2862*100,0)</f>
        <v>109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>ROUND(E2862/M2862, 2)</f>
        <v>485.67</v>
      </c>
      <c r="Q2862" s="10" t="s">
        <v>8307</v>
      </c>
      <c r="R2862" t="s">
        <v>8306</v>
      </c>
      <c r="S2862" s="9">
        <f>(((K2862/60)/60) / 24) +DATE(1970,1,1)</f>
        <v>42480.800648148142</v>
      </c>
      <c r="T2862" s="9">
        <f>(((J2862/60)/60) /24) +DATE(1970,1,1)</f>
        <v>42540.800648148142</v>
      </c>
      <c r="U2862">
        <f t="shared" si="4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4372</v>
      </c>
      <c r="F2863" s="8">
        <f>ROUND(E2863/D2863*100,0)</f>
        <v>1749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>ROUND(E2863/M2863, 2)</f>
        <v>1457.33</v>
      </c>
      <c r="Q2863" s="10" t="s">
        <v>8307</v>
      </c>
      <c r="R2863" t="s">
        <v>8306</v>
      </c>
      <c r="S2863" s="9">
        <f>(((K2863/60)/60) / 24) +DATE(1970,1,1)</f>
        <v>42257.590833333335</v>
      </c>
      <c r="T2863" s="9">
        <f>(((J2863/60)/60) /24) +DATE(1970,1,1)</f>
        <v>42271.590833333335</v>
      </c>
      <c r="U2863">
        <f t="shared" si="4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4388</v>
      </c>
      <c r="F2864" s="8">
        <f>ROUND(E2864/D2864*100,0)</f>
        <v>35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>ROUND(E2864/M2864, 2)</f>
        <v>1462.67</v>
      </c>
      <c r="Q2864" s="10" t="s">
        <v>8307</v>
      </c>
      <c r="R2864" t="s">
        <v>8306</v>
      </c>
      <c r="S2864" s="9">
        <f>(((K2864/60)/60) / 24) +DATE(1970,1,1)</f>
        <v>41784.789687500001</v>
      </c>
      <c r="T2864" s="9">
        <f>(((J2864/60)/60) /24) +DATE(1970,1,1)</f>
        <v>41814.789687500001</v>
      </c>
      <c r="U2864">
        <f t="shared" si="4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4390</v>
      </c>
      <c r="F2865" s="8">
        <f>ROUND(E2865/D2865*100,0)</f>
        <v>9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>ROUND(E2865/M2865, 2)</f>
        <v>4390</v>
      </c>
      <c r="Q2865" s="10" t="s">
        <v>8307</v>
      </c>
      <c r="R2865" t="s">
        <v>8306</v>
      </c>
      <c r="S2865" s="9">
        <f>(((K2865/60)/60) / 24) +DATE(1970,1,1)</f>
        <v>41831.675034722226</v>
      </c>
      <c r="T2865" s="9">
        <f>(((J2865/60)/60) /24) +DATE(1970,1,1)</f>
        <v>41891.675034722226</v>
      </c>
      <c r="U2865">
        <f t="shared" si="4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4395</v>
      </c>
      <c r="F2866" s="8">
        <f>ROUND(E2866/D2866*100,0)</f>
        <v>176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>ROUND(E2866/M2866, 2)</f>
        <v>1465</v>
      </c>
      <c r="Q2866" s="10" t="s">
        <v>8307</v>
      </c>
      <c r="R2866" t="s">
        <v>8306</v>
      </c>
      <c r="S2866" s="9">
        <f>(((K2866/60)/60) / 24) +DATE(1970,1,1)</f>
        <v>42172.613506944443</v>
      </c>
      <c r="T2866" s="9">
        <f>(((J2866/60)/60) /24) +DATE(1970,1,1)</f>
        <v>42202.554166666669</v>
      </c>
      <c r="U2866">
        <f t="shared" si="4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4396</v>
      </c>
      <c r="F2867" s="8">
        <f>ROUND(E2867/D2867*100,0)</f>
        <v>152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t="e">
        <f>ROUND(E2867/M2867, 2)</f>
        <v>#DIV/0!</v>
      </c>
      <c r="Q2867" s="10" t="s">
        <v>8307</v>
      </c>
      <c r="R2867" t="s">
        <v>8306</v>
      </c>
      <c r="S2867" s="9">
        <f>(((K2867/60)/60) / 24) +DATE(1970,1,1)</f>
        <v>41950.114108796297</v>
      </c>
      <c r="T2867" s="9">
        <f>(((J2867/60)/60) /24) +DATE(1970,1,1)</f>
        <v>42010.114108796297</v>
      </c>
      <c r="U2867">
        <f t="shared" si="4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4400</v>
      </c>
      <c r="F2868" s="8">
        <f>ROUND(E2868/D2868*100,0)</f>
        <v>88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>ROUND(E2868/M2868, 2)</f>
        <v>2200</v>
      </c>
      <c r="Q2868" s="10" t="s">
        <v>8307</v>
      </c>
      <c r="R2868" t="s">
        <v>8306</v>
      </c>
      <c r="S2868" s="9">
        <f>(((K2868/60)/60) / 24) +DATE(1970,1,1)</f>
        <v>42627.955104166671</v>
      </c>
      <c r="T2868" s="9">
        <f>(((J2868/60)/60) /24) +DATE(1970,1,1)</f>
        <v>42657.916666666672</v>
      </c>
      <c r="U2868">
        <f t="shared" si="4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4409.55</v>
      </c>
      <c r="F2869" s="8">
        <f>ROUND(E2869/D2869*100,0)</f>
        <v>176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>ROUND(E2869/M2869, 2)</f>
        <v>440.96</v>
      </c>
      <c r="Q2869" s="10" t="s">
        <v>8307</v>
      </c>
      <c r="R2869" t="s">
        <v>8306</v>
      </c>
      <c r="S2869" s="9">
        <f>(((K2869/60)/60) / 24) +DATE(1970,1,1)</f>
        <v>42531.195277777777</v>
      </c>
      <c r="T2869" s="9">
        <f>(((J2869/60)/60) /24) +DATE(1970,1,1)</f>
        <v>42555.166666666672</v>
      </c>
      <c r="U2869">
        <f t="shared" si="4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4409.7700000000004</v>
      </c>
      <c r="F2870" s="8">
        <f>ROUND(E2870/D2870*100,0)</f>
        <v>29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>ROUND(E2870/M2870, 2)</f>
        <v>73.5</v>
      </c>
      <c r="Q2870" s="10" t="s">
        <v>8307</v>
      </c>
      <c r="R2870" t="s">
        <v>8306</v>
      </c>
      <c r="S2870" s="9">
        <f>(((K2870/60)/60) / 24) +DATE(1970,1,1)</f>
        <v>42618.827013888891</v>
      </c>
      <c r="T2870" s="9">
        <f>(((J2870/60)/60) /24) +DATE(1970,1,1)</f>
        <v>42648.827013888891</v>
      </c>
      <c r="U2870">
        <f t="shared" si="4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4428</v>
      </c>
      <c r="F2871" s="8">
        <f>ROUND(E2871/D2871*100,0)</f>
        <v>22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>ROUND(E2871/M2871, 2)</f>
        <v>885.6</v>
      </c>
      <c r="Q2871" s="10" t="s">
        <v>8307</v>
      </c>
      <c r="R2871" t="s">
        <v>8306</v>
      </c>
      <c r="S2871" s="9">
        <f>(((K2871/60)/60) / 24) +DATE(1970,1,1)</f>
        <v>42540.593530092592</v>
      </c>
      <c r="T2871" s="9">
        <f>(((J2871/60)/60) /24) +DATE(1970,1,1)</f>
        <v>42570.593530092592</v>
      </c>
      <c r="U2871">
        <f t="shared" si="4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4443</v>
      </c>
      <c r="F2872" s="8">
        <f>ROUND(E2872/D2872*100,0)</f>
        <v>89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>ROUND(E2872/M2872, 2)</f>
        <v>493.67</v>
      </c>
      <c r="Q2872" s="10" t="s">
        <v>8307</v>
      </c>
      <c r="R2872" t="s">
        <v>8306</v>
      </c>
      <c r="S2872" s="9">
        <f>(((K2872/60)/60) / 24) +DATE(1970,1,1)</f>
        <v>41746.189409722225</v>
      </c>
      <c r="T2872" s="9">
        <f>(((J2872/60)/60) /24) +DATE(1970,1,1)</f>
        <v>41776.189409722225</v>
      </c>
      <c r="U2872">
        <f t="shared" si="4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4450</v>
      </c>
      <c r="F2873" s="8">
        <f>ROUND(E2873/D2873*100,0)</f>
        <v>45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>ROUND(E2873/M2873, 2)</f>
        <v>342.31</v>
      </c>
      <c r="Q2873" s="10" t="s">
        <v>8307</v>
      </c>
      <c r="R2873" t="s">
        <v>8306</v>
      </c>
      <c r="S2873" s="9">
        <f>(((K2873/60)/60) / 24) +DATE(1970,1,1)</f>
        <v>41974.738576388889</v>
      </c>
      <c r="T2873" s="9">
        <f>(((J2873/60)/60) /24) +DATE(1970,1,1)</f>
        <v>41994.738576388889</v>
      </c>
      <c r="U2873">
        <f t="shared" si="4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4457</v>
      </c>
      <c r="F2874" s="8">
        <f>ROUND(E2874/D2874*100,0)</f>
        <v>149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t="e">
        <f>ROUND(E2874/M2874, 2)</f>
        <v>#DIV/0!</v>
      </c>
      <c r="Q2874" s="10" t="s">
        <v>8307</v>
      </c>
      <c r="R2874" t="s">
        <v>8306</v>
      </c>
      <c r="S2874" s="9">
        <f>(((K2874/60)/60) / 24) +DATE(1970,1,1)</f>
        <v>42115.11618055556</v>
      </c>
      <c r="T2874" s="9">
        <f>(((J2874/60)/60) /24) +DATE(1970,1,1)</f>
        <v>42175.11618055556</v>
      </c>
      <c r="U2874">
        <f t="shared" si="4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4482</v>
      </c>
      <c r="F2875" s="8">
        <f>ROUND(E2875/D2875*100,0)</f>
        <v>179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>ROUND(E2875/M2875, 2)</f>
        <v>560.25</v>
      </c>
      <c r="Q2875" s="10" t="s">
        <v>8307</v>
      </c>
      <c r="R2875" t="s">
        <v>8306</v>
      </c>
      <c r="S2875" s="9">
        <f>(((K2875/60)/60) / 24) +DATE(1970,1,1)</f>
        <v>42002.817488425921</v>
      </c>
      <c r="T2875" s="9">
        <f>(((J2875/60)/60) /24) +DATE(1970,1,1)</f>
        <v>42032.817488425921</v>
      </c>
      <c r="U2875">
        <f t="shared" si="4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4500</v>
      </c>
      <c r="F2876" s="8">
        <f>ROUND(E2876/D2876*100,0)</f>
        <v>90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>ROUND(E2876/M2876, 2)</f>
        <v>1500</v>
      </c>
      <c r="Q2876" s="10" t="s">
        <v>8307</v>
      </c>
      <c r="R2876" t="s">
        <v>8306</v>
      </c>
      <c r="S2876" s="9">
        <f>(((K2876/60)/60) / 24) +DATE(1970,1,1)</f>
        <v>42722.84474537037</v>
      </c>
      <c r="T2876" s="9">
        <f>(((J2876/60)/60) /24) +DATE(1970,1,1)</f>
        <v>42752.84474537037</v>
      </c>
      <c r="U2876">
        <f t="shared" si="4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4500</v>
      </c>
      <c r="F2877" s="8">
        <f>ROUND(E2877/D2877*100,0)</f>
        <v>23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>ROUND(E2877/M2877, 2)</f>
        <v>1500</v>
      </c>
      <c r="Q2877" s="10" t="s">
        <v>8307</v>
      </c>
      <c r="R2877" t="s">
        <v>8306</v>
      </c>
      <c r="S2877" s="9">
        <f>(((K2877/60)/60) / 24) +DATE(1970,1,1)</f>
        <v>42465.128391203703</v>
      </c>
      <c r="T2877" s="9">
        <f>(((J2877/60)/60) /24) +DATE(1970,1,1)</f>
        <v>42495.128391203703</v>
      </c>
      <c r="U2877">
        <f t="shared" si="4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4510.8599999999997</v>
      </c>
      <c r="F2878" s="8">
        <f>ROUND(E2878/D2878*100,0)</f>
        <v>3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t="e">
        <f>ROUND(E2878/M2878, 2)</f>
        <v>#DIV/0!</v>
      </c>
      <c r="Q2878" s="10" t="s">
        <v>8307</v>
      </c>
      <c r="R2878" t="s">
        <v>8306</v>
      </c>
      <c r="S2878" s="9">
        <f>(((K2878/60)/60) / 24) +DATE(1970,1,1)</f>
        <v>42171.743969907402</v>
      </c>
      <c r="T2878" s="9">
        <f>(((J2878/60)/60) /24) +DATE(1970,1,1)</f>
        <v>42201.743969907402</v>
      </c>
      <c r="U2878">
        <f t="shared" si="4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4511</v>
      </c>
      <c r="F2879" s="8">
        <f>ROUND(E2879/D2879*100,0)</f>
        <v>75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>ROUND(E2879/M2879, 2)</f>
        <v>751.83</v>
      </c>
      <c r="Q2879" s="10" t="s">
        <v>8307</v>
      </c>
      <c r="R2879" t="s">
        <v>8306</v>
      </c>
      <c r="S2879" s="9">
        <f>(((K2879/60)/60) / 24) +DATE(1970,1,1)</f>
        <v>42672.955138888887</v>
      </c>
      <c r="T2879" s="9">
        <f>(((J2879/60)/60) /24) +DATE(1970,1,1)</f>
        <v>42704.708333333328</v>
      </c>
      <c r="U2879">
        <f t="shared" si="4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4516.4399999999996</v>
      </c>
      <c r="F2880" s="8">
        <f>ROUND(E2880/D2880*100,0)</f>
        <v>151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>ROUND(E2880/M2880, 2)</f>
        <v>1129.1099999999999</v>
      </c>
      <c r="Q2880" s="10" t="s">
        <v>8307</v>
      </c>
      <c r="R2880" t="s">
        <v>8306</v>
      </c>
      <c r="S2880" s="9">
        <f>(((K2880/60)/60) / 24) +DATE(1970,1,1)</f>
        <v>42128.615682870368</v>
      </c>
      <c r="T2880" s="9">
        <f>(((J2880/60)/60) /24) +DATE(1970,1,1)</f>
        <v>42188.615682870368</v>
      </c>
      <c r="U2880">
        <f t="shared" si="4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4518</v>
      </c>
      <c r="F2881" s="8">
        <f>ROUND(E2881/D2881*100,0)</f>
        <v>40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>ROUND(E2881/M2881, 2)</f>
        <v>4518</v>
      </c>
      <c r="Q2881" s="10" t="s">
        <v>8307</v>
      </c>
      <c r="R2881" t="s">
        <v>8306</v>
      </c>
      <c r="S2881" s="9">
        <f>(((K2881/60)/60) / 24) +DATE(1970,1,1)</f>
        <v>42359.725243055553</v>
      </c>
      <c r="T2881" s="9">
        <f>(((J2881/60)/60) /24) +DATE(1970,1,1)</f>
        <v>42389.725243055553</v>
      </c>
      <c r="U2881">
        <f t="shared" si="4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4518</v>
      </c>
      <c r="F2882" s="8">
        <f>ROUND(E2882/D2882*100,0)</f>
        <v>38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>ROUND(E2882/M2882, 2)</f>
        <v>155.79</v>
      </c>
      <c r="Q2882" s="10" t="s">
        <v>8307</v>
      </c>
      <c r="R2882" t="s">
        <v>8306</v>
      </c>
      <c r="S2882" s="9">
        <f>(((K2882/60)/60) / 24) +DATE(1970,1,1)</f>
        <v>42192.905694444446</v>
      </c>
      <c r="T2882" s="9">
        <f>(((J2882/60)/60) /24) +DATE(1970,1,1)</f>
        <v>42236.711805555555</v>
      </c>
      <c r="U2882">
        <f t="shared" si="4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4522.22</v>
      </c>
      <c r="F2883" s="8">
        <f>ROUND(E2883/D2883*100,0)</f>
        <v>82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t="e">
        <f>ROUND(E2883/M2883, 2)</f>
        <v>#DIV/0!</v>
      </c>
      <c r="Q2883" s="10" t="s">
        <v>8307</v>
      </c>
      <c r="R2883" t="s">
        <v>8306</v>
      </c>
      <c r="S2883" s="9">
        <f>(((K2883/60)/60) / 24) +DATE(1970,1,1)</f>
        <v>41916.597638888888</v>
      </c>
      <c r="T2883" s="9">
        <f>(((J2883/60)/60) /24) +DATE(1970,1,1)</f>
        <v>41976.639305555553</v>
      </c>
      <c r="U2883">
        <f t="shared" ref="U2883:U2946" si="45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4524.1499999999996</v>
      </c>
      <c r="F2884" s="8">
        <f>ROUND(E2884/D2884*100,0)</f>
        <v>603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>ROUND(E2884/M2884, 2)</f>
        <v>1131.04</v>
      </c>
      <c r="Q2884" s="10" t="s">
        <v>8307</v>
      </c>
      <c r="R2884" t="s">
        <v>8306</v>
      </c>
      <c r="S2884" s="9">
        <f>(((K2884/60)/60) / 24) +DATE(1970,1,1)</f>
        <v>42461.596273148149</v>
      </c>
      <c r="T2884" s="9">
        <f>(((J2884/60)/60) /24) +DATE(1970,1,1)</f>
        <v>42491.596273148149</v>
      </c>
      <c r="U2884">
        <f t="shared" si="45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4530</v>
      </c>
      <c r="F2885" s="8">
        <f>ROUND(E2885/D2885*100,0)</f>
        <v>45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>ROUND(E2885/M2885, 2)</f>
        <v>906</v>
      </c>
      <c r="Q2885" s="10" t="s">
        <v>8307</v>
      </c>
      <c r="R2885" t="s">
        <v>8306</v>
      </c>
      <c r="S2885" s="9">
        <f>(((K2885/60)/60) / 24) +DATE(1970,1,1)</f>
        <v>42370.90320601852</v>
      </c>
      <c r="T2885" s="9">
        <f>(((J2885/60)/60) /24) +DATE(1970,1,1)</f>
        <v>42406.207638888889</v>
      </c>
      <c r="U2885">
        <f t="shared" si="45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4545</v>
      </c>
      <c r="F2886" s="8">
        <f>ROUND(E2886/D2886*100,0)</f>
        <v>10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>ROUND(E2886/M2886, 2)</f>
        <v>1136.25</v>
      </c>
      <c r="Q2886" s="10" t="s">
        <v>8307</v>
      </c>
      <c r="R2886" t="s">
        <v>8306</v>
      </c>
      <c r="S2886" s="9">
        <f>(((K2886/60)/60) / 24) +DATE(1970,1,1)</f>
        <v>41948.727256944447</v>
      </c>
      <c r="T2886" s="9">
        <f>(((J2886/60)/60) /24) +DATE(1970,1,1)</f>
        <v>41978.727256944447</v>
      </c>
      <c r="U2886">
        <f t="shared" si="4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4546</v>
      </c>
      <c r="F2887" s="8">
        <f>ROUND(E2887/D2887*100,0)</f>
        <v>1137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>ROUND(E2887/M2887, 2)</f>
        <v>909.2</v>
      </c>
      <c r="Q2887" s="10" t="s">
        <v>8307</v>
      </c>
      <c r="R2887" t="s">
        <v>8306</v>
      </c>
      <c r="S2887" s="9">
        <f>(((K2887/60)/60) / 24) +DATE(1970,1,1)</f>
        <v>42047.07640046296</v>
      </c>
      <c r="T2887" s="9">
        <f>(((J2887/60)/60) /24) +DATE(1970,1,1)</f>
        <v>42077.034733796296</v>
      </c>
      <c r="U2887">
        <f t="shared" si="45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4550</v>
      </c>
      <c r="F2888" s="8">
        <f>ROUND(E2888/D2888*100,0)</f>
        <v>2275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>ROUND(E2888/M2888, 2)</f>
        <v>4550</v>
      </c>
      <c r="Q2888" s="10" t="s">
        <v>8307</v>
      </c>
      <c r="R2888" t="s">
        <v>8306</v>
      </c>
      <c r="S2888" s="9">
        <f>(((K2888/60)/60) / 24) +DATE(1970,1,1)</f>
        <v>42261.632916666669</v>
      </c>
      <c r="T2888" s="9">
        <f>(((J2888/60)/60) /24) +DATE(1970,1,1)</f>
        <v>42266.165972222225</v>
      </c>
      <c r="U2888">
        <f t="shared" si="45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4559</v>
      </c>
      <c r="F2889" s="8">
        <f>ROUND(E2889/D2889*100,0)</f>
        <v>152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>ROUND(E2889/M2889, 2)</f>
        <v>4559</v>
      </c>
      <c r="Q2889" s="10" t="s">
        <v>8307</v>
      </c>
      <c r="R2889" t="s">
        <v>8306</v>
      </c>
      <c r="S2889" s="9">
        <f>(((K2889/60)/60) / 24) +DATE(1970,1,1)</f>
        <v>41985.427361111113</v>
      </c>
      <c r="T2889" s="9">
        <f>(((J2889/60)/60) /24) +DATE(1970,1,1)</f>
        <v>42015.427361111113</v>
      </c>
      <c r="U2889">
        <f t="shared" si="45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4559.13</v>
      </c>
      <c r="F2890" s="8">
        <f>ROUND(E2890/D2890*100,0)</f>
        <v>15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t="e">
        <f>ROUND(E2890/M2890, 2)</f>
        <v>#DIV/0!</v>
      </c>
      <c r="Q2890" s="10" t="s">
        <v>8307</v>
      </c>
      <c r="R2890" t="s">
        <v>8306</v>
      </c>
      <c r="S2890" s="9">
        <f>(((K2890/60)/60) / 24) +DATE(1970,1,1)</f>
        <v>41922.535185185188</v>
      </c>
      <c r="T2890" s="9">
        <f>(((J2890/60)/60) /24) +DATE(1970,1,1)</f>
        <v>41930.207638888889</v>
      </c>
      <c r="U2890">
        <f t="shared" si="45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4565</v>
      </c>
      <c r="F2891" s="8">
        <f>ROUND(E2891/D2891*100,0)</f>
        <v>152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>ROUND(E2891/M2891, 2)</f>
        <v>326.07</v>
      </c>
      <c r="Q2891" s="10" t="s">
        <v>8307</v>
      </c>
      <c r="R2891" t="s">
        <v>8306</v>
      </c>
      <c r="S2891" s="9">
        <f>(((K2891/60)/60) / 24) +DATE(1970,1,1)</f>
        <v>41850.863252314812</v>
      </c>
      <c r="T2891" s="9">
        <f>(((J2891/60)/60) /24) +DATE(1970,1,1)</f>
        <v>41880.863252314812</v>
      </c>
      <c r="U2891">
        <f t="shared" si="45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4565</v>
      </c>
      <c r="F2892" s="8">
        <f>ROUND(E2892/D2892*100,0)</f>
        <v>228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>ROUND(E2892/M2892, 2)</f>
        <v>1521.67</v>
      </c>
      <c r="Q2892" s="10" t="s">
        <v>8307</v>
      </c>
      <c r="R2892" t="s">
        <v>8306</v>
      </c>
      <c r="S2892" s="9">
        <f>(((K2892/60)/60) / 24) +DATE(1970,1,1)</f>
        <v>41831.742962962962</v>
      </c>
      <c r="T2892" s="9">
        <f>(((J2892/60)/60) /24) +DATE(1970,1,1)</f>
        <v>41860.125</v>
      </c>
      <c r="U2892">
        <f t="shared" si="45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4569</v>
      </c>
      <c r="F2893" s="8">
        <f>ROUND(E2893/D2893*100,0)</f>
        <v>46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>ROUND(E2893/M2893, 2)</f>
        <v>456.9</v>
      </c>
      <c r="Q2893" s="10" t="s">
        <v>8307</v>
      </c>
      <c r="R2893" t="s">
        <v>8306</v>
      </c>
      <c r="S2893" s="9">
        <f>(((K2893/60)/60) / 24) +DATE(1970,1,1)</f>
        <v>42415.883425925931</v>
      </c>
      <c r="T2893" s="9">
        <f>(((J2893/60)/60) /24) +DATE(1970,1,1)</f>
        <v>42475.84175925926</v>
      </c>
      <c r="U2893">
        <f t="shared" si="45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4580</v>
      </c>
      <c r="F2894" s="8">
        <f>ROUND(E2894/D2894*100,0)</f>
        <v>83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>ROUND(E2894/M2894, 2)</f>
        <v>269.41000000000003</v>
      </c>
      <c r="Q2894" s="10" t="s">
        <v>8307</v>
      </c>
      <c r="R2894" t="s">
        <v>8306</v>
      </c>
      <c r="S2894" s="9">
        <f>(((K2894/60)/60) / 24) +DATE(1970,1,1)</f>
        <v>41869.714166666665</v>
      </c>
      <c r="T2894" s="9">
        <f>(((J2894/60)/60) /24) +DATE(1970,1,1)</f>
        <v>41876.875</v>
      </c>
      <c r="U2894">
        <f t="shared" si="45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4592</v>
      </c>
      <c r="F2895" s="8">
        <f>ROUND(E2895/D2895*100,0)</f>
        <v>92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>ROUND(E2895/M2895, 2)</f>
        <v>2296</v>
      </c>
      <c r="Q2895" s="10" t="s">
        <v>8307</v>
      </c>
      <c r="R2895" t="s">
        <v>8306</v>
      </c>
      <c r="S2895" s="9">
        <f>(((K2895/60)/60) / 24) +DATE(1970,1,1)</f>
        <v>41953.773090277777</v>
      </c>
      <c r="T2895" s="9">
        <f>(((J2895/60)/60) /24) +DATE(1970,1,1)</f>
        <v>42013.083333333328</v>
      </c>
      <c r="U2895">
        <f t="shared" si="4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4610</v>
      </c>
      <c r="F2896" s="8">
        <f>ROUND(E2896/D2896*100,0)</f>
        <v>9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t="e">
        <f>ROUND(E2896/M2896, 2)</f>
        <v>#DIV/0!</v>
      </c>
      <c r="Q2896" s="10" t="s">
        <v>8307</v>
      </c>
      <c r="R2896" t="s">
        <v>8306</v>
      </c>
      <c r="S2896" s="9">
        <f>(((K2896/60)/60) / 24) +DATE(1970,1,1)</f>
        <v>42037.986284722225</v>
      </c>
      <c r="T2896" s="9">
        <f>(((J2896/60)/60) /24) +DATE(1970,1,1)</f>
        <v>42097.944618055553</v>
      </c>
      <c r="U2896">
        <f t="shared" si="45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4622.01</v>
      </c>
      <c r="F2897" s="8">
        <f>ROUND(E2897/D2897*100,0)</f>
        <v>924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>ROUND(E2897/M2897, 2)</f>
        <v>1155.5</v>
      </c>
      <c r="Q2897" s="10" t="s">
        <v>8307</v>
      </c>
      <c r="R2897" t="s">
        <v>8306</v>
      </c>
      <c r="S2897" s="9">
        <f>(((K2897/60)/60) / 24) +DATE(1970,1,1)</f>
        <v>41811.555462962962</v>
      </c>
      <c r="T2897" s="9">
        <f>(((J2897/60)/60) /24) +DATE(1970,1,1)</f>
        <v>41812.875</v>
      </c>
      <c r="U2897">
        <f t="shared" si="45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4635</v>
      </c>
      <c r="F2898" s="8">
        <f>ROUND(E2898/D2898*100,0)</f>
        <v>155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>ROUND(E2898/M2898, 2)</f>
        <v>386.25</v>
      </c>
      <c r="Q2898" s="10" t="s">
        <v>8307</v>
      </c>
      <c r="R2898" t="s">
        <v>8306</v>
      </c>
      <c r="S2898" s="9">
        <f>(((K2898/60)/60) / 24) +DATE(1970,1,1)</f>
        <v>42701.908807870372</v>
      </c>
      <c r="T2898" s="9">
        <f>(((J2898/60)/60) /24) +DATE(1970,1,1)</f>
        <v>42716.25</v>
      </c>
      <c r="U2898">
        <f t="shared" si="45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4635</v>
      </c>
      <c r="F2899" s="8">
        <f>ROUND(E2899/D2899*100,0)</f>
        <v>39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>ROUND(E2899/M2899, 2)</f>
        <v>1545</v>
      </c>
      <c r="Q2899" s="10" t="s">
        <v>8307</v>
      </c>
      <c r="R2899" t="s">
        <v>8306</v>
      </c>
      <c r="S2899" s="9">
        <f>(((K2899/60)/60) / 24) +DATE(1970,1,1)</f>
        <v>42258.646504629629</v>
      </c>
      <c r="T2899" s="9">
        <f>(((J2899/60)/60) /24) +DATE(1970,1,1)</f>
        <v>42288.645196759258</v>
      </c>
      <c r="U2899">
        <f t="shared" si="45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4641</v>
      </c>
      <c r="F2900" s="8">
        <f>ROUND(E2900/D2900*100,0)</f>
        <v>62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>ROUND(E2900/M2900, 2)</f>
        <v>386.75</v>
      </c>
      <c r="Q2900" s="10" t="s">
        <v>8307</v>
      </c>
      <c r="R2900" t="s">
        <v>8306</v>
      </c>
      <c r="S2900" s="9">
        <f>(((K2900/60)/60) / 24) +DATE(1970,1,1)</f>
        <v>42278.664965277778</v>
      </c>
      <c r="T2900" s="9">
        <f>(((J2900/60)/60) /24) +DATE(1970,1,1)</f>
        <v>42308.664965277778</v>
      </c>
      <c r="U2900">
        <f t="shared" si="45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4642</v>
      </c>
      <c r="F2901" s="8">
        <f>ROUND(E2901/D2901*100,0)</f>
        <v>46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t="e">
        <f>ROUND(E2901/M2901, 2)</f>
        <v>#DIV/0!</v>
      </c>
      <c r="Q2901" s="10" t="s">
        <v>8307</v>
      </c>
      <c r="R2901" t="s">
        <v>8306</v>
      </c>
      <c r="S2901" s="9">
        <f>(((K2901/60)/60) / 24) +DATE(1970,1,1)</f>
        <v>42515.078217592592</v>
      </c>
      <c r="T2901" s="9">
        <f>(((J2901/60)/60) /24) +DATE(1970,1,1)</f>
        <v>42575.078217592592</v>
      </c>
      <c r="U2901">
        <f t="shared" si="45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4648.33</v>
      </c>
      <c r="F2902" s="8">
        <f>ROUND(E2902/D2902*100,0)</f>
        <v>85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>ROUND(E2902/M2902, 2)</f>
        <v>664.05</v>
      </c>
      <c r="Q2902" s="10" t="s">
        <v>8307</v>
      </c>
      <c r="R2902" t="s">
        <v>8306</v>
      </c>
      <c r="S2902" s="9">
        <f>(((K2902/60)/60) / 24) +DATE(1970,1,1)</f>
        <v>41830.234166666669</v>
      </c>
      <c r="T2902" s="9">
        <f>(((J2902/60)/60) /24) +DATE(1970,1,1)</f>
        <v>41860.234166666669</v>
      </c>
      <c r="U2902">
        <f t="shared" si="45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4656</v>
      </c>
      <c r="F2903" s="8">
        <f>ROUND(E2903/D2903*100,0)</f>
        <v>621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>ROUND(E2903/M2903, 2)</f>
        <v>2328</v>
      </c>
      <c r="Q2903" s="10" t="s">
        <v>8307</v>
      </c>
      <c r="R2903" t="s">
        <v>8306</v>
      </c>
      <c r="S2903" s="9">
        <f>(((K2903/60)/60) / 24) +DATE(1970,1,1)</f>
        <v>41982.904386574075</v>
      </c>
      <c r="T2903" s="9">
        <f>(((J2903/60)/60) /24) +DATE(1970,1,1)</f>
        <v>42042.904386574075</v>
      </c>
      <c r="U2903">
        <f t="shared" si="45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4660</v>
      </c>
      <c r="F2904" s="8">
        <f>ROUND(E2904/D2904*100,0)</f>
        <v>3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>ROUND(E2904/M2904, 2)</f>
        <v>4660</v>
      </c>
      <c r="Q2904" s="10" t="s">
        <v>8307</v>
      </c>
      <c r="R2904" t="s">
        <v>8306</v>
      </c>
      <c r="S2904" s="9">
        <f>(((K2904/60)/60) / 24) +DATE(1970,1,1)</f>
        <v>42210.439768518518</v>
      </c>
      <c r="T2904" s="9">
        <f>(((J2904/60)/60) /24) +DATE(1970,1,1)</f>
        <v>42240.439768518518</v>
      </c>
      <c r="U2904">
        <f t="shared" si="45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4666</v>
      </c>
      <c r="F2905" s="8">
        <f>ROUND(E2905/D2905*100,0)</f>
        <v>93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>ROUND(E2905/M2905, 2)</f>
        <v>1166.5</v>
      </c>
      <c r="Q2905" s="10" t="s">
        <v>8307</v>
      </c>
      <c r="R2905" t="s">
        <v>8306</v>
      </c>
      <c r="S2905" s="9">
        <f>(((K2905/60)/60) / 24) +DATE(1970,1,1)</f>
        <v>42196.166874999995</v>
      </c>
      <c r="T2905" s="9">
        <f>(((J2905/60)/60) /24) +DATE(1970,1,1)</f>
        <v>42256.166874999995</v>
      </c>
      <c r="U2905">
        <f t="shared" si="45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4669</v>
      </c>
      <c r="F2906" s="8">
        <f>ROUND(E2906/D2906*100,0)</f>
        <v>311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>ROUND(E2906/M2906, 2)</f>
        <v>1167.25</v>
      </c>
      <c r="Q2906" s="10" t="s">
        <v>8307</v>
      </c>
      <c r="R2906" t="s">
        <v>8306</v>
      </c>
      <c r="S2906" s="9">
        <f>(((K2906/60)/60) / 24) +DATE(1970,1,1)</f>
        <v>41940.967951388891</v>
      </c>
      <c r="T2906" s="9">
        <f>(((J2906/60)/60) /24) +DATE(1970,1,1)</f>
        <v>41952.5</v>
      </c>
      <c r="U2906">
        <f t="shared" si="45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4673</v>
      </c>
      <c r="F2907" s="8">
        <f>ROUND(E2907/D2907*100,0)</f>
        <v>134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>ROUND(E2907/M2907, 2)</f>
        <v>274.88</v>
      </c>
      <c r="Q2907" s="10" t="s">
        <v>8307</v>
      </c>
      <c r="R2907" t="s">
        <v>8306</v>
      </c>
      <c r="S2907" s="9">
        <f>(((K2907/60)/60) / 24) +DATE(1970,1,1)</f>
        <v>42606.056863425925</v>
      </c>
      <c r="T2907" s="9">
        <f>(((J2907/60)/60) /24) +DATE(1970,1,1)</f>
        <v>42620.056863425925</v>
      </c>
      <c r="U2907">
        <f t="shared" si="45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4678.5</v>
      </c>
      <c r="F2908" s="8">
        <f>ROUND(E2908/D2908*100,0)</f>
        <v>78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>ROUND(E2908/M2908, 2)</f>
        <v>668.36</v>
      </c>
      <c r="Q2908" s="10" t="s">
        <v>8307</v>
      </c>
      <c r="R2908" t="s">
        <v>8306</v>
      </c>
      <c r="S2908" s="9">
        <f>(((K2908/60)/60) / 24) +DATE(1970,1,1)</f>
        <v>42199.648912037039</v>
      </c>
      <c r="T2908" s="9">
        <f>(((J2908/60)/60) /24) +DATE(1970,1,1)</f>
        <v>42217.041666666672</v>
      </c>
      <c r="U2908">
        <f t="shared" si="45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4685</v>
      </c>
      <c r="F2909" s="8">
        <f>ROUND(E2909/D2909*100,0)</f>
        <v>187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>ROUND(E2909/M2909, 2)</f>
        <v>2342.5</v>
      </c>
      <c r="Q2909" s="10" t="s">
        <v>8307</v>
      </c>
      <c r="R2909" t="s">
        <v>8306</v>
      </c>
      <c r="S2909" s="9">
        <f>(((K2909/60)/60) / 24) +DATE(1970,1,1)</f>
        <v>42444.877743055549</v>
      </c>
      <c r="T2909" s="9">
        <f>(((J2909/60)/60) /24) +DATE(1970,1,1)</f>
        <v>42504.877743055549</v>
      </c>
      <c r="U2909">
        <f t="shared" si="45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4712</v>
      </c>
      <c r="F2910" s="8">
        <f>ROUND(E2910/D2910*100,0)</f>
        <v>49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>ROUND(E2910/M2910, 2)</f>
        <v>942.4</v>
      </c>
      <c r="Q2910" s="10" t="s">
        <v>8307</v>
      </c>
      <c r="R2910" t="s">
        <v>8306</v>
      </c>
      <c r="S2910" s="9">
        <f>(((K2910/60)/60) / 24) +DATE(1970,1,1)</f>
        <v>42499.731701388882</v>
      </c>
      <c r="T2910" s="9">
        <f>(((J2910/60)/60) /24) +DATE(1970,1,1)</f>
        <v>42529.731701388882</v>
      </c>
      <c r="U2910">
        <f t="shared" si="45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4743</v>
      </c>
      <c r="F2911" s="8">
        <f>ROUND(E2911/D2911*100,0)</f>
        <v>3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>ROUND(E2911/M2911, 2)</f>
        <v>4743</v>
      </c>
      <c r="Q2911" s="10" t="s">
        <v>8307</v>
      </c>
      <c r="R2911" t="s">
        <v>8306</v>
      </c>
      <c r="S2911" s="9">
        <f>(((K2911/60)/60) / 24) +DATE(1970,1,1)</f>
        <v>41929.266215277778</v>
      </c>
      <c r="T2911" s="9">
        <f>(((J2911/60)/60) /24) +DATE(1970,1,1)</f>
        <v>41968.823611111111</v>
      </c>
      <c r="U2911">
        <f t="shared" si="45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4784</v>
      </c>
      <c r="F2912" s="8">
        <f>ROUND(E2912/D2912*100,0)</f>
        <v>16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>ROUND(E2912/M2912, 2)</f>
        <v>4784</v>
      </c>
      <c r="Q2912" s="10" t="s">
        <v>8307</v>
      </c>
      <c r="R2912" t="s">
        <v>8306</v>
      </c>
      <c r="S2912" s="9">
        <f>(((K2912/60)/60) / 24) +DATE(1970,1,1)</f>
        <v>42107.841284722221</v>
      </c>
      <c r="T2912" s="9">
        <f>(((J2912/60)/60) /24) +DATE(1970,1,1)</f>
        <v>42167.841284722221</v>
      </c>
      <c r="U2912">
        <f t="shared" si="45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4794.82</v>
      </c>
      <c r="F2913" s="8">
        <f>ROUND(E2913/D2913*100,0)</f>
        <v>266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>ROUND(E2913/M2913, 2)</f>
        <v>342.49</v>
      </c>
      <c r="Q2913" s="10" t="s">
        <v>8307</v>
      </c>
      <c r="R2913" t="s">
        <v>8306</v>
      </c>
      <c r="S2913" s="9">
        <f>(((K2913/60)/60) / 24) +DATE(1970,1,1)</f>
        <v>42142.768819444449</v>
      </c>
      <c r="T2913" s="9">
        <f>(((J2913/60)/60) /24) +DATE(1970,1,1)</f>
        <v>42182.768819444449</v>
      </c>
      <c r="U2913">
        <f t="shared" si="45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4796</v>
      </c>
      <c r="F2914" s="8">
        <f>ROUND(E2914/D2914*100,0)</f>
        <v>33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>ROUND(E2914/M2914, 2)</f>
        <v>184.46</v>
      </c>
      <c r="Q2914" s="10" t="s">
        <v>8307</v>
      </c>
      <c r="R2914" t="s">
        <v>8306</v>
      </c>
      <c r="S2914" s="9">
        <f>(((K2914/60)/60) / 24) +DATE(1970,1,1)</f>
        <v>42354.131643518514</v>
      </c>
      <c r="T2914" s="9">
        <f>(((J2914/60)/60) /24) +DATE(1970,1,1)</f>
        <v>42384.131643518514</v>
      </c>
      <c r="U2914">
        <f t="shared" si="4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4800.8</v>
      </c>
      <c r="F2915" s="8">
        <f>ROUND(E2915/D2915*100,0)</f>
        <v>48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>ROUND(E2915/M2915, 2)</f>
        <v>2400.4</v>
      </c>
      <c r="Q2915" s="10" t="s">
        <v>8307</v>
      </c>
      <c r="R2915" t="s">
        <v>8306</v>
      </c>
      <c r="S2915" s="9">
        <f>(((K2915/60)/60) / 24) +DATE(1970,1,1)</f>
        <v>41828.922905092593</v>
      </c>
      <c r="T2915" s="9">
        <f>(((J2915/60)/60) /24) +DATE(1970,1,1)</f>
        <v>41888.922905092593</v>
      </c>
      <c r="U2915">
        <f t="shared" si="4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4804</v>
      </c>
      <c r="F2916" s="8">
        <f>ROUND(E2916/D2916*100,0)</f>
        <v>19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>ROUND(E2916/M2916, 2)</f>
        <v>4804</v>
      </c>
      <c r="Q2916" s="10" t="s">
        <v>8307</v>
      </c>
      <c r="R2916" t="s">
        <v>8306</v>
      </c>
      <c r="S2916" s="9">
        <f>(((K2916/60)/60) / 24) +DATE(1970,1,1)</f>
        <v>42017.907337962963</v>
      </c>
      <c r="T2916" s="9">
        <f>(((J2916/60)/60) /24) +DATE(1970,1,1)</f>
        <v>42077.865671296298</v>
      </c>
      <c r="U2916">
        <f t="shared" si="45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4818</v>
      </c>
      <c r="F2917" s="8">
        <f>ROUND(E2917/D2917*100,0)</f>
        <v>482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>ROUND(E2917/M2917, 2)</f>
        <v>1606</v>
      </c>
      <c r="Q2917" s="10" t="s">
        <v>8307</v>
      </c>
      <c r="R2917" t="s">
        <v>8306</v>
      </c>
      <c r="S2917" s="9">
        <f>(((K2917/60)/60) / 24) +DATE(1970,1,1)</f>
        <v>42415.398032407407</v>
      </c>
      <c r="T2917" s="9">
        <f>(((J2917/60)/60) /24) +DATE(1970,1,1)</f>
        <v>42445.356365740736</v>
      </c>
      <c r="U2917">
        <f t="shared" si="4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4826</v>
      </c>
      <c r="F2918" s="8">
        <f>ROUND(E2918/D2918*100,0)</f>
        <v>261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>ROUND(E2918/M2918, 2)</f>
        <v>689.43</v>
      </c>
      <c r="Q2918" s="10" t="s">
        <v>8307</v>
      </c>
      <c r="R2918" t="s">
        <v>8306</v>
      </c>
      <c r="S2918" s="9">
        <f>(((K2918/60)/60) / 24) +DATE(1970,1,1)</f>
        <v>41755.476724537039</v>
      </c>
      <c r="T2918" s="9">
        <f>(((J2918/60)/60) /24) +DATE(1970,1,1)</f>
        <v>41778.476724537039</v>
      </c>
      <c r="U2918">
        <f t="shared" si="45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4853</v>
      </c>
      <c r="F2919" s="8">
        <f>ROUND(E2919/D2919*100,0)</f>
        <v>243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>ROUND(E2919/M2919, 2)</f>
        <v>539.22</v>
      </c>
      <c r="Q2919" s="10" t="s">
        <v>8307</v>
      </c>
      <c r="R2919" t="s">
        <v>8306</v>
      </c>
      <c r="S2919" s="9">
        <f>(((K2919/60)/60) / 24) +DATE(1970,1,1)</f>
        <v>42245.234340277777</v>
      </c>
      <c r="T2919" s="9">
        <f>(((J2919/60)/60) /24) +DATE(1970,1,1)</f>
        <v>42263.234340277777</v>
      </c>
      <c r="U2919">
        <f t="shared" si="45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4856</v>
      </c>
      <c r="F2920" s="8">
        <f>ROUND(E2920/D2920*100,0)</f>
        <v>97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>ROUND(E2920/M2920, 2)</f>
        <v>242.8</v>
      </c>
      <c r="Q2920" s="10" t="s">
        <v>8307</v>
      </c>
      <c r="R2920" t="s">
        <v>8306</v>
      </c>
      <c r="S2920" s="9">
        <f>(((K2920/60)/60) / 24) +DATE(1970,1,1)</f>
        <v>42278.629710648151</v>
      </c>
      <c r="T2920" s="9">
        <f>(((J2920/60)/60) /24) +DATE(1970,1,1)</f>
        <v>42306.629710648151</v>
      </c>
      <c r="U2920">
        <f t="shared" si="45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4884</v>
      </c>
      <c r="F2921" s="8">
        <f>ROUND(E2921/D2921*100,0)</f>
        <v>814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>ROUND(E2921/M2921, 2)</f>
        <v>814</v>
      </c>
      <c r="Q2921" s="10" t="s">
        <v>8307</v>
      </c>
      <c r="R2921" t="s">
        <v>8306</v>
      </c>
      <c r="S2921" s="9">
        <f>(((K2921/60)/60) / 24) +DATE(1970,1,1)</f>
        <v>41826.61954861111</v>
      </c>
      <c r="T2921" s="9">
        <f>(((J2921/60)/60) /24) +DATE(1970,1,1)</f>
        <v>41856.61954861111</v>
      </c>
      <c r="U2921">
        <f t="shared" si="45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4890</v>
      </c>
      <c r="F2922" s="8">
        <f>ROUND(E2922/D2922*100,0)</f>
        <v>196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>ROUND(E2922/M2922, 2)</f>
        <v>376.15</v>
      </c>
      <c r="Q2922" s="10" t="s">
        <v>8307</v>
      </c>
      <c r="R2922" t="s">
        <v>8306</v>
      </c>
      <c r="S2922" s="9">
        <f>(((K2922/60)/60) / 24) +DATE(1970,1,1)</f>
        <v>42058.792476851857</v>
      </c>
      <c r="T2922" s="9">
        <f>(((J2922/60)/60) /24) +DATE(1970,1,1)</f>
        <v>42088.750810185185</v>
      </c>
      <c r="U2922">
        <f t="shared" si="45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4900</v>
      </c>
      <c r="F2923" s="8">
        <f>ROUND(E2923/D2923*100,0)</f>
        <v>4900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>ROUND(E2923/M2923, 2)</f>
        <v>1633.33</v>
      </c>
      <c r="Q2923" s="10" t="s">
        <v>8307</v>
      </c>
      <c r="R2923" t="s">
        <v>8308</v>
      </c>
      <c r="S2923" s="9">
        <f>(((K2923/60)/60) / 24) +DATE(1970,1,1)</f>
        <v>41877.886620370373</v>
      </c>
      <c r="T2923" s="9">
        <f>(((J2923/60)/60) /24) +DATE(1970,1,1)</f>
        <v>41907.886620370373</v>
      </c>
      <c r="U2923">
        <f t="shared" si="45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4906.59</v>
      </c>
      <c r="F2924" s="8">
        <f>ROUND(E2924/D2924*100,0)</f>
        <v>981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>ROUND(E2924/M2924, 2)</f>
        <v>817.77</v>
      </c>
      <c r="Q2924" s="10" t="s">
        <v>8307</v>
      </c>
      <c r="R2924" t="s">
        <v>8308</v>
      </c>
      <c r="S2924" s="9">
        <f>(((K2924/60)/60) / 24) +DATE(1970,1,1)</f>
        <v>42097.874155092592</v>
      </c>
      <c r="T2924" s="9">
        <f>(((J2924/60)/60) /24) +DATE(1970,1,1)</f>
        <v>42142.874155092592</v>
      </c>
      <c r="U2924">
        <f t="shared" si="45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4920</v>
      </c>
      <c r="F2925" s="8">
        <f>ROUND(E2925/D2925*100,0)</f>
        <v>1640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>ROUND(E2925/M2925, 2)</f>
        <v>492</v>
      </c>
      <c r="Q2925" s="10" t="s">
        <v>8307</v>
      </c>
      <c r="R2925" t="s">
        <v>8308</v>
      </c>
      <c r="S2925" s="9">
        <f>(((K2925/60)/60) / 24) +DATE(1970,1,1)</f>
        <v>42013.15253472222</v>
      </c>
      <c r="T2925" s="9">
        <f>(((J2925/60)/60) /24) +DATE(1970,1,1)</f>
        <v>42028.125</v>
      </c>
      <c r="U2925">
        <f t="shared" si="45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4935</v>
      </c>
      <c r="F2926" s="8">
        <f>ROUND(E2926/D2926*100,0)</f>
        <v>20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>ROUND(E2926/M2926, 2)</f>
        <v>33.57</v>
      </c>
      <c r="Q2926" s="10" t="s">
        <v>8307</v>
      </c>
      <c r="R2926" t="s">
        <v>8308</v>
      </c>
      <c r="S2926" s="9">
        <f>(((K2926/60)/60) / 24) +DATE(1970,1,1)</f>
        <v>42103.556828703702</v>
      </c>
      <c r="T2926" s="9">
        <f>(((J2926/60)/60) /24) +DATE(1970,1,1)</f>
        <v>42133.165972222225</v>
      </c>
      <c r="U2926">
        <f t="shared" si="45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4939</v>
      </c>
      <c r="F2927" s="8">
        <f>ROUND(E2927/D2927*100,0)</f>
        <v>11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>ROUND(E2927/M2927, 2)</f>
        <v>24.82</v>
      </c>
      <c r="Q2927" s="10" t="s">
        <v>8307</v>
      </c>
      <c r="R2927" t="s">
        <v>8308</v>
      </c>
      <c r="S2927" s="9">
        <f>(((K2927/60)/60) / 24) +DATE(1970,1,1)</f>
        <v>41863.584120370368</v>
      </c>
      <c r="T2927" s="9">
        <f>(((J2927/60)/60) /24) +DATE(1970,1,1)</f>
        <v>41893.584120370368</v>
      </c>
      <c r="U2927">
        <f t="shared" si="45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4940</v>
      </c>
      <c r="F2928" s="8">
        <f>ROUND(E2928/D2928*100,0)</f>
        <v>165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>ROUND(E2928/M2928, 2)</f>
        <v>98.8</v>
      </c>
      <c r="Q2928" s="10" t="s">
        <v>8307</v>
      </c>
      <c r="R2928" t="s">
        <v>8308</v>
      </c>
      <c r="S2928" s="9">
        <f>(((K2928/60)/60) / 24) +DATE(1970,1,1)</f>
        <v>42044.765960648147</v>
      </c>
      <c r="T2928" s="9">
        <f>(((J2928/60)/60) /24) +DATE(1970,1,1)</f>
        <v>42058.765960648147</v>
      </c>
      <c r="U2928">
        <f t="shared" si="45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4952</v>
      </c>
      <c r="F2929" s="8">
        <f>ROUND(E2929/D2929*100,0)</f>
        <v>275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>ROUND(E2929/M2929, 2)</f>
        <v>235.81</v>
      </c>
      <c r="Q2929" s="10" t="s">
        <v>8307</v>
      </c>
      <c r="R2929" t="s">
        <v>8308</v>
      </c>
      <c r="S2929" s="9">
        <f>(((K2929/60)/60) / 24) +DATE(1970,1,1)</f>
        <v>41806.669317129628</v>
      </c>
      <c r="T2929" s="9">
        <f>(((J2929/60)/60) /24) +DATE(1970,1,1)</f>
        <v>41835.208333333336</v>
      </c>
      <c r="U2929">
        <f t="shared" si="45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5000</v>
      </c>
      <c r="F2930" s="8">
        <f>ROUND(E2930/D2930*100,0)</f>
        <v>500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>ROUND(E2930/M2930, 2)</f>
        <v>208.33</v>
      </c>
      <c r="Q2930" s="10" t="s">
        <v>8307</v>
      </c>
      <c r="R2930" t="s">
        <v>8308</v>
      </c>
      <c r="S2930" s="9">
        <f>(((K2930/60)/60) / 24) +DATE(1970,1,1)</f>
        <v>42403.998217592598</v>
      </c>
      <c r="T2930" s="9">
        <f>(((J2930/60)/60) /24) +DATE(1970,1,1)</f>
        <v>42433.998217592598</v>
      </c>
      <c r="U2930">
        <f t="shared" si="45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5000</v>
      </c>
      <c r="F2931" s="8">
        <f>ROUND(E2931/D2931*100,0)</f>
        <v>63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>ROUND(E2931/M2931, 2)</f>
        <v>156.25</v>
      </c>
      <c r="Q2931" s="10" t="s">
        <v>8307</v>
      </c>
      <c r="R2931" t="s">
        <v>8308</v>
      </c>
      <c r="S2931" s="9">
        <f>(((K2931/60)/60) / 24) +DATE(1970,1,1)</f>
        <v>41754.564328703702</v>
      </c>
      <c r="T2931" s="9">
        <f>(((J2931/60)/60) /24) +DATE(1970,1,1)</f>
        <v>41784.564328703702</v>
      </c>
      <c r="U2931">
        <f t="shared" si="45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5000</v>
      </c>
      <c r="F2932" s="8">
        <f>ROUND(E2932/D2932*100,0)</f>
        <v>50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>ROUND(E2932/M2932, 2)</f>
        <v>80.650000000000006</v>
      </c>
      <c r="Q2932" s="10" t="s">
        <v>8307</v>
      </c>
      <c r="R2932" t="s">
        <v>8308</v>
      </c>
      <c r="S2932" s="9">
        <f>(((K2932/60)/60) / 24) +DATE(1970,1,1)</f>
        <v>42101.584074074075</v>
      </c>
      <c r="T2932" s="9">
        <f>(((J2932/60)/60) /24) +DATE(1970,1,1)</f>
        <v>42131.584074074075</v>
      </c>
      <c r="U2932">
        <f t="shared" si="45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5000</v>
      </c>
      <c r="F2933" s="8">
        <f>ROUND(E2933/D2933*100,0)</f>
        <v>667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>ROUND(E2933/M2933, 2)</f>
        <v>555.55999999999995</v>
      </c>
      <c r="Q2933" s="10" t="s">
        <v>8307</v>
      </c>
      <c r="R2933" t="s">
        <v>8308</v>
      </c>
      <c r="S2933" s="9">
        <f>(((K2933/60)/60) / 24) +DATE(1970,1,1)</f>
        <v>41872.291238425925</v>
      </c>
      <c r="T2933" s="9">
        <f>(((J2933/60)/60) /24) +DATE(1970,1,1)</f>
        <v>41897.255555555559</v>
      </c>
      <c r="U2933">
        <f t="shared" si="45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5000</v>
      </c>
      <c r="F2934" s="8">
        <f>ROUND(E2934/D2934*100,0)</f>
        <v>161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>ROUND(E2934/M2934, 2)</f>
        <v>131.58000000000001</v>
      </c>
      <c r="Q2934" s="10" t="s">
        <v>8307</v>
      </c>
      <c r="R2934" t="s">
        <v>8308</v>
      </c>
      <c r="S2934" s="9">
        <f>(((K2934/60)/60) / 24) +DATE(1970,1,1)</f>
        <v>42025.164780092593</v>
      </c>
      <c r="T2934" s="9">
        <f>(((J2934/60)/60) /24) +DATE(1970,1,1)</f>
        <v>42056.458333333328</v>
      </c>
      <c r="U2934">
        <f t="shared" si="45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5000.18</v>
      </c>
      <c r="F2935" s="8">
        <f>ROUND(E2935/D2935*100,0)</f>
        <v>200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>ROUND(E2935/M2935, 2)</f>
        <v>92.6</v>
      </c>
      <c r="Q2935" s="10" t="s">
        <v>8307</v>
      </c>
      <c r="R2935" t="s">
        <v>8308</v>
      </c>
      <c r="S2935" s="9">
        <f>(((K2935/60)/60) / 24) +DATE(1970,1,1)</f>
        <v>42495.956631944442</v>
      </c>
      <c r="T2935" s="9">
        <f>(((J2935/60)/60) /24) +DATE(1970,1,1)</f>
        <v>42525.956631944442</v>
      </c>
      <c r="U2935">
        <f t="shared" si="45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5001</v>
      </c>
      <c r="F2936" s="8">
        <f>ROUND(E2936/D2936*100,0)</f>
        <v>200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>ROUND(E2936/M2936, 2)</f>
        <v>135.16</v>
      </c>
      <c r="Q2936" s="10" t="s">
        <v>8307</v>
      </c>
      <c r="R2936" t="s">
        <v>8308</v>
      </c>
      <c r="S2936" s="9">
        <f>(((K2936/60)/60) / 24) +DATE(1970,1,1)</f>
        <v>41775.636157407411</v>
      </c>
      <c r="T2936" s="9">
        <f>(((J2936/60)/60) /24) +DATE(1970,1,1)</f>
        <v>41805.636157407411</v>
      </c>
      <c r="U2936">
        <f t="shared" si="45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5003</v>
      </c>
      <c r="F2937" s="8">
        <f>ROUND(E2937/D2937*100,0)</f>
        <v>143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>ROUND(E2937/M2937, 2)</f>
        <v>128.28</v>
      </c>
      <c r="Q2937" s="10" t="s">
        <v>8307</v>
      </c>
      <c r="R2937" t="s">
        <v>8308</v>
      </c>
      <c r="S2937" s="9">
        <f>(((K2937/60)/60) / 24) +DATE(1970,1,1)</f>
        <v>42553.583425925928</v>
      </c>
      <c r="T2937" s="9">
        <f>(((J2937/60)/60) /24) +DATE(1970,1,1)</f>
        <v>42611.708333333328</v>
      </c>
      <c r="U2937">
        <f t="shared" si="45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5010</v>
      </c>
      <c r="F2938" s="8">
        <f>ROUND(E2938/D2938*100,0)</f>
        <v>501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>ROUND(E2938/M2938, 2)</f>
        <v>147.35</v>
      </c>
      <c r="Q2938" s="10" t="s">
        <v>8307</v>
      </c>
      <c r="R2938" t="s">
        <v>8308</v>
      </c>
      <c r="S2938" s="9">
        <f>(((K2938/60)/60) / 24) +DATE(1970,1,1)</f>
        <v>41912.650729166664</v>
      </c>
      <c r="T2938" s="9">
        <f>(((J2938/60)/60) /24) +DATE(1970,1,1)</f>
        <v>41925.207638888889</v>
      </c>
      <c r="U2938">
        <f t="shared" si="45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5012.25</v>
      </c>
      <c r="F2939" s="8">
        <f>ROUND(E2939/D2939*100,0)</f>
        <v>334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>ROUND(E2939/M2939, 2)</f>
        <v>91.13</v>
      </c>
      <c r="Q2939" s="10" t="s">
        <v>8307</v>
      </c>
      <c r="R2939" t="s">
        <v>8308</v>
      </c>
      <c r="S2939" s="9">
        <f>(((K2939/60)/60) / 24) +DATE(1970,1,1)</f>
        <v>41803.457326388889</v>
      </c>
      <c r="T2939" s="9">
        <f>(((J2939/60)/60) /24) +DATE(1970,1,1)</f>
        <v>41833.457326388889</v>
      </c>
      <c r="U2939">
        <f t="shared" si="45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5016</v>
      </c>
      <c r="F2940" s="8">
        <f>ROUND(E2940/D2940*100,0)</f>
        <v>125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>ROUND(E2940/M2940, 2)</f>
        <v>156.75</v>
      </c>
      <c r="Q2940" s="10" t="s">
        <v>8307</v>
      </c>
      <c r="R2940" t="s">
        <v>8308</v>
      </c>
      <c r="S2940" s="9">
        <f>(((K2940/60)/60) / 24) +DATE(1970,1,1)</f>
        <v>42004.703865740739</v>
      </c>
      <c r="T2940" s="9">
        <f>(((J2940/60)/60) /24) +DATE(1970,1,1)</f>
        <v>42034.703865740739</v>
      </c>
      <c r="U2940">
        <f t="shared" si="45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5024</v>
      </c>
      <c r="F2941" s="8">
        <f>ROUND(E2941/D2941*100,0)</f>
        <v>63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>ROUND(E2941/M2941, 2)</f>
        <v>200.96</v>
      </c>
      <c r="Q2941" s="10" t="s">
        <v>8307</v>
      </c>
      <c r="R2941" t="s">
        <v>8308</v>
      </c>
      <c r="S2941" s="9">
        <f>(((K2941/60)/60) / 24) +DATE(1970,1,1)</f>
        <v>41845.809166666666</v>
      </c>
      <c r="T2941" s="9">
        <f>(((J2941/60)/60) /24) +DATE(1970,1,1)</f>
        <v>41879.041666666664</v>
      </c>
      <c r="U2941">
        <f t="shared" si="45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5025</v>
      </c>
      <c r="F2942" s="8">
        <f>ROUND(E2942/D2942*100,0)</f>
        <v>201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>ROUND(E2942/M2942, 2)</f>
        <v>152.27000000000001</v>
      </c>
      <c r="Q2942" s="10" t="s">
        <v>8307</v>
      </c>
      <c r="R2942" t="s">
        <v>8308</v>
      </c>
      <c r="S2942" s="9">
        <f>(((K2942/60)/60) / 24) +DATE(1970,1,1)</f>
        <v>41982.773356481484</v>
      </c>
      <c r="T2942" s="9">
        <f>(((J2942/60)/60) /24) +DATE(1970,1,1)</f>
        <v>42022.773356481484</v>
      </c>
      <c r="U2942">
        <f t="shared" si="45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5035.6899999999996</v>
      </c>
      <c r="F2943" s="8">
        <f>ROUND(E2943/D2943*100,0)</f>
        <v>20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>ROUND(E2943/M2943, 2)</f>
        <v>5035.6899999999996</v>
      </c>
      <c r="Q2943" s="10" t="s">
        <v>8307</v>
      </c>
      <c r="R2943" t="s">
        <v>8309</v>
      </c>
      <c r="S2943" s="9">
        <f>(((K2943/60)/60) / 24) +DATE(1970,1,1)</f>
        <v>42034.960127314815</v>
      </c>
      <c r="T2943" s="9">
        <f>(((J2943/60)/60) /24) +DATE(1970,1,1)</f>
        <v>42064.960127314815</v>
      </c>
      <c r="U2943">
        <f t="shared" si="45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5040</v>
      </c>
      <c r="F2944" s="8">
        <f>ROUND(E2944/D2944*100,0)</f>
        <v>3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>ROUND(E2944/M2944, 2)</f>
        <v>24.95</v>
      </c>
      <c r="Q2944" s="10" t="s">
        <v>8307</v>
      </c>
      <c r="R2944" t="s">
        <v>8309</v>
      </c>
      <c r="S2944" s="9">
        <f>(((K2944/60)/60) / 24) +DATE(1970,1,1)</f>
        <v>42334.803923611107</v>
      </c>
      <c r="T2944" s="9">
        <f>(((J2944/60)/60) /24) +DATE(1970,1,1)</f>
        <v>42354.845833333333</v>
      </c>
      <c r="U2944">
        <f t="shared" si="45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5041</v>
      </c>
      <c r="F2945" s="8">
        <f>ROUND(E2945/D2945*100,0)</f>
        <v>168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t="e">
        <f>ROUND(E2945/M2945, 2)</f>
        <v>#DIV/0!</v>
      </c>
      <c r="Q2945" s="10" t="s">
        <v>8307</v>
      </c>
      <c r="R2945" t="s">
        <v>8309</v>
      </c>
      <c r="S2945" s="9">
        <f>(((K2945/60)/60) / 24) +DATE(1970,1,1)</f>
        <v>42077.129398148143</v>
      </c>
      <c r="T2945" s="9">
        <f>(((J2945/60)/60) /24) +DATE(1970,1,1)</f>
        <v>42107.129398148143</v>
      </c>
      <c r="U2945">
        <f t="shared" si="45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5045</v>
      </c>
      <c r="F2946" s="8">
        <f>ROUND(E2946/D2946*100,0)</f>
        <v>50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>ROUND(E2946/M2946, 2)</f>
        <v>5045</v>
      </c>
      <c r="Q2946" s="10" t="s">
        <v>8307</v>
      </c>
      <c r="R2946" t="s">
        <v>8309</v>
      </c>
      <c r="S2946" s="9">
        <f>(((K2946/60)/60) / 24) +DATE(1970,1,1)</f>
        <v>42132.9143287037</v>
      </c>
      <c r="T2946" s="9">
        <f>(((J2946/60)/60) /24) +DATE(1970,1,1)</f>
        <v>42162.9143287037</v>
      </c>
      <c r="U2946">
        <f t="shared" si="45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5046.5200000000004</v>
      </c>
      <c r="F2947" s="8">
        <f>ROUND(E2947/D2947*100,0)</f>
        <v>10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t="e">
        <f>ROUND(E2947/M2947, 2)</f>
        <v>#DIV/0!</v>
      </c>
      <c r="Q2947" s="10" t="s">
        <v>8307</v>
      </c>
      <c r="R2947" t="s">
        <v>8309</v>
      </c>
      <c r="S2947" s="9">
        <f>(((K2947/60)/60) / 24) +DATE(1970,1,1)</f>
        <v>42118.139583333337</v>
      </c>
      <c r="T2947" s="9">
        <f>(((J2947/60)/60) /24) +DATE(1970,1,1)</f>
        <v>42148.139583333337</v>
      </c>
      <c r="U2947">
        <f t="shared" ref="U2947:U3010" si="46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5050</v>
      </c>
      <c r="F2948" s="8">
        <f>ROUND(E2948/D2948*100,0)</f>
        <v>253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>ROUND(E2948/M2948, 2)</f>
        <v>2525</v>
      </c>
      <c r="Q2948" s="10" t="s">
        <v>8307</v>
      </c>
      <c r="R2948" t="s">
        <v>8309</v>
      </c>
      <c r="S2948" s="9">
        <f>(((K2948/60)/60) / 24) +DATE(1970,1,1)</f>
        <v>42567.531157407408</v>
      </c>
      <c r="T2948" s="9">
        <f>(((J2948/60)/60) /24) +DATE(1970,1,1)</f>
        <v>42597.531157407408</v>
      </c>
      <c r="U2948">
        <f t="shared" si="46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5050.7700000000004</v>
      </c>
      <c r="F2949" s="8">
        <f>ROUND(E2949/D2949*100,0)</f>
        <v>20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>ROUND(E2949/M2949, 2)</f>
        <v>388.52</v>
      </c>
      <c r="Q2949" s="10" t="s">
        <v>8307</v>
      </c>
      <c r="R2949" t="s">
        <v>8309</v>
      </c>
      <c r="S2949" s="9">
        <f>(((K2949/60)/60) / 24) +DATE(1970,1,1)</f>
        <v>42649.562118055561</v>
      </c>
      <c r="T2949" s="9">
        <f>(((J2949/60)/60) /24) +DATE(1970,1,1)</f>
        <v>42698.715972222228</v>
      </c>
      <c r="U2949">
        <f t="shared" si="46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5051</v>
      </c>
      <c r="F2950" s="8">
        <f>ROUND(E2950/D2950*100,0)</f>
        <v>1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>ROUND(E2950/M2950, 2)</f>
        <v>561.22</v>
      </c>
      <c r="Q2950" s="10" t="s">
        <v>8307</v>
      </c>
      <c r="R2950" t="s">
        <v>8309</v>
      </c>
      <c r="S2950" s="9">
        <f>(((K2950/60)/60) / 24) +DATE(1970,1,1)</f>
        <v>42097.649224537032</v>
      </c>
      <c r="T2950" s="9">
        <f>(((J2950/60)/60) /24) +DATE(1970,1,1)</f>
        <v>42157.649224537032</v>
      </c>
      <c r="U2950">
        <f t="shared" si="46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5051</v>
      </c>
      <c r="F2951" s="8">
        <f>ROUND(E2951/D2951*100,0)</f>
        <v>505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>ROUND(E2951/M2951, 2)</f>
        <v>2525.5</v>
      </c>
      <c r="Q2951" s="10" t="s">
        <v>8307</v>
      </c>
      <c r="R2951" t="s">
        <v>8309</v>
      </c>
      <c r="S2951" s="9">
        <f>(((K2951/60)/60) / 24) +DATE(1970,1,1)</f>
        <v>42297.823113425926</v>
      </c>
      <c r="T2951" s="9">
        <f>(((J2951/60)/60) /24) +DATE(1970,1,1)</f>
        <v>42327.864780092597</v>
      </c>
      <c r="U2951">
        <f t="shared" si="46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5052</v>
      </c>
      <c r="F2952" s="8">
        <f>ROUND(E2952/D2952*100,0)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t="e">
        <f>ROUND(E2952/M2952, 2)</f>
        <v>#DIV/0!</v>
      </c>
      <c r="Q2952" s="10" t="s">
        <v>8307</v>
      </c>
      <c r="R2952" t="s">
        <v>8309</v>
      </c>
      <c r="S2952" s="9">
        <f>(((K2952/60)/60) / 24) +DATE(1970,1,1)</f>
        <v>42362.36518518519</v>
      </c>
      <c r="T2952" s="9">
        <f>(((J2952/60)/60) /24) +DATE(1970,1,1)</f>
        <v>42392.36518518519</v>
      </c>
      <c r="U2952">
        <f t="shared" si="46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5055</v>
      </c>
      <c r="F2953" s="8">
        <f>ROUND(E2953/D2953*100,0)</f>
        <v>10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>ROUND(E2953/M2953, 2)</f>
        <v>87.16</v>
      </c>
      <c r="Q2953" s="10" t="s">
        <v>8307</v>
      </c>
      <c r="R2953" t="s">
        <v>8309</v>
      </c>
      <c r="S2953" s="9">
        <f>(((K2953/60)/60) / 24) +DATE(1970,1,1)</f>
        <v>41872.802928240737</v>
      </c>
      <c r="T2953" s="9">
        <f>(((J2953/60)/60) /24) +DATE(1970,1,1)</f>
        <v>41917.802928240737</v>
      </c>
      <c r="U2953">
        <f t="shared" si="46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5056.22</v>
      </c>
      <c r="F2954" s="8">
        <f>ROUND(E2954/D2954*100,0)</f>
        <v>25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>ROUND(E2954/M2954, 2)</f>
        <v>632.03</v>
      </c>
      <c r="Q2954" s="10" t="s">
        <v>8307</v>
      </c>
      <c r="R2954" t="s">
        <v>8309</v>
      </c>
      <c r="S2954" s="9">
        <f>(((K2954/60)/60) / 24) +DATE(1970,1,1)</f>
        <v>42628.690266203703</v>
      </c>
      <c r="T2954" s="9">
        <f>(((J2954/60)/60) /24) +DATE(1970,1,1)</f>
        <v>42660.166666666672</v>
      </c>
      <c r="U2954">
        <f t="shared" si="46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5066</v>
      </c>
      <c r="F2955" s="8">
        <f>ROUND(E2955/D2955*100,0)</f>
        <v>1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>ROUND(E2955/M2955, 2)</f>
        <v>1688.67</v>
      </c>
      <c r="Q2955" s="10" t="s">
        <v>8307</v>
      </c>
      <c r="R2955" t="s">
        <v>8309</v>
      </c>
      <c r="S2955" s="9">
        <f>(((K2955/60)/60) / 24) +DATE(1970,1,1)</f>
        <v>42255.791909722218</v>
      </c>
      <c r="T2955" s="9">
        <f>(((J2955/60)/60) /24) +DATE(1970,1,1)</f>
        <v>42285.791909722218</v>
      </c>
      <c r="U2955">
        <f t="shared" si="4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5070</v>
      </c>
      <c r="F2956" s="8">
        <f>ROUND(E2956/D2956*100,0)</f>
        <v>34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t="e">
        <f>ROUND(E2956/M2956, 2)</f>
        <v>#DIV/0!</v>
      </c>
      <c r="Q2956" s="10" t="s">
        <v>8307</v>
      </c>
      <c r="R2956" t="s">
        <v>8309</v>
      </c>
      <c r="S2956" s="9">
        <f>(((K2956/60)/60) / 24) +DATE(1970,1,1)</f>
        <v>42790.583368055552</v>
      </c>
      <c r="T2956" s="9">
        <f>(((J2956/60)/60) /24) +DATE(1970,1,1)</f>
        <v>42810.541701388895</v>
      </c>
      <c r="U2956">
        <f t="shared" si="46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5070</v>
      </c>
      <c r="F2957" s="8">
        <f>ROUND(E2957/D2957*100,0)</f>
        <v>423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>ROUND(E2957/M2957, 2)</f>
        <v>460.91</v>
      </c>
      <c r="Q2957" s="10" t="s">
        <v>8307</v>
      </c>
      <c r="R2957" t="s">
        <v>8309</v>
      </c>
      <c r="S2957" s="9">
        <f>(((K2957/60)/60) / 24) +DATE(1970,1,1)</f>
        <v>42141.741307870368</v>
      </c>
      <c r="T2957" s="9">
        <f>(((J2957/60)/60) /24) +DATE(1970,1,1)</f>
        <v>42171.741307870368</v>
      </c>
      <c r="U2957">
        <f t="shared" si="4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5078</v>
      </c>
      <c r="F2958" s="8">
        <f>ROUND(E2958/D2958*100,0)</f>
        <v>64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>ROUND(E2958/M2958, 2)</f>
        <v>253.9</v>
      </c>
      <c r="Q2958" s="10" t="s">
        <v>8307</v>
      </c>
      <c r="R2958" t="s">
        <v>8309</v>
      </c>
      <c r="S2958" s="9">
        <f>(((K2958/60)/60) / 24) +DATE(1970,1,1)</f>
        <v>42464.958912037036</v>
      </c>
      <c r="T2958" s="9">
        <f>(((J2958/60)/60) /24) +DATE(1970,1,1)</f>
        <v>42494.958912037036</v>
      </c>
      <c r="U2958">
        <f t="shared" si="4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5080</v>
      </c>
      <c r="F2959" s="8">
        <f>ROUND(E2959/D2959*100,0)</f>
        <v>34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>ROUND(E2959/M2959, 2)</f>
        <v>1693.33</v>
      </c>
      <c r="Q2959" s="10" t="s">
        <v>8307</v>
      </c>
      <c r="R2959" t="s">
        <v>8309</v>
      </c>
      <c r="S2959" s="9">
        <f>(((K2959/60)/60) / 24) +DATE(1970,1,1)</f>
        <v>42031.011249999996</v>
      </c>
      <c r="T2959" s="9">
        <f>(((J2959/60)/60) /24) +DATE(1970,1,1)</f>
        <v>42090.969583333332</v>
      </c>
      <c r="U2959">
        <f t="shared" si="4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5086</v>
      </c>
      <c r="F2960" s="8">
        <f>ROUND(E2960/D2960*100,0)</f>
        <v>6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t="e">
        <f>ROUND(E2960/M2960, 2)</f>
        <v>#DIV/0!</v>
      </c>
      <c r="Q2960" s="10" t="s">
        <v>8307</v>
      </c>
      <c r="R2960" t="s">
        <v>8309</v>
      </c>
      <c r="S2960" s="9">
        <f>(((K2960/60)/60) / 24) +DATE(1970,1,1)</f>
        <v>42438.779131944444</v>
      </c>
      <c r="T2960" s="9">
        <f>(((J2960/60)/60) /24) +DATE(1970,1,1)</f>
        <v>42498.73746527778</v>
      </c>
      <c r="U2960">
        <f t="shared" si="4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5087</v>
      </c>
      <c r="F2961" s="8">
        <f>ROUND(E2961/D2961*100,0)</f>
        <v>51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t="e">
        <f>ROUND(E2961/M2961, 2)</f>
        <v>#DIV/0!</v>
      </c>
      <c r="Q2961" s="10" t="s">
        <v>8307</v>
      </c>
      <c r="R2961" t="s">
        <v>8309</v>
      </c>
      <c r="S2961" s="9">
        <f>(((K2961/60)/60) / 24) +DATE(1970,1,1)</f>
        <v>42498.008391203708</v>
      </c>
      <c r="T2961" s="9">
        <f>(((J2961/60)/60) /24) +DATE(1970,1,1)</f>
        <v>42528.008391203708</v>
      </c>
      <c r="U2961">
        <f t="shared" si="4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5096</v>
      </c>
      <c r="F2962" s="8">
        <f>ROUND(E2962/D2962*100,0)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t="e">
        <f>ROUND(E2962/M2962, 2)</f>
        <v>#DIV/0!</v>
      </c>
      <c r="Q2962" s="10" t="s">
        <v>8307</v>
      </c>
      <c r="R2962" t="s">
        <v>8309</v>
      </c>
      <c r="S2962" s="9">
        <f>(((K2962/60)/60) / 24) +DATE(1970,1,1)</f>
        <v>41863.757210648146</v>
      </c>
      <c r="T2962" s="9">
        <f>(((J2962/60)/60) /24) +DATE(1970,1,1)</f>
        <v>41893.757210648146</v>
      </c>
      <c r="U2962">
        <f t="shared" si="4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5100</v>
      </c>
      <c r="F2963" s="8">
        <f>ROUND(E2963/D2963*100,0)</f>
        <v>102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>ROUND(E2963/M2963, 2)</f>
        <v>47.22</v>
      </c>
      <c r="Q2963" s="10" t="s">
        <v>8307</v>
      </c>
      <c r="R2963" t="s">
        <v>8306</v>
      </c>
      <c r="S2963" s="9">
        <f>(((K2963/60)/60) / 24) +DATE(1970,1,1)</f>
        <v>42061.212488425925</v>
      </c>
      <c r="T2963" s="9">
        <f>(((J2963/60)/60) /24) +DATE(1970,1,1)</f>
        <v>42089.166666666672</v>
      </c>
      <c r="U2963">
        <f t="shared" si="46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5100</v>
      </c>
      <c r="F2964" s="8">
        <f>ROUND(E2964/D2964*100,0)</f>
        <v>510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>ROUND(E2964/M2964, 2)</f>
        <v>255</v>
      </c>
      <c r="Q2964" s="10" t="s">
        <v>8307</v>
      </c>
      <c r="R2964" t="s">
        <v>8306</v>
      </c>
      <c r="S2964" s="9">
        <f>(((K2964/60)/60) / 24) +DATE(1970,1,1)</f>
        <v>42036.24428240741</v>
      </c>
      <c r="T2964" s="9">
        <f>(((J2964/60)/60) /24) +DATE(1970,1,1)</f>
        <v>42064.290972222225</v>
      </c>
      <c r="U2964">
        <f t="shared" si="4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5103</v>
      </c>
      <c r="F2965" s="8">
        <f>ROUND(E2965/D2965*100,0)</f>
        <v>51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>ROUND(E2965/M2965, 2)</f>
        <v>52.07</v>
      </c>
      <c r="Q2965" s="10" t="s">
        <v>8307</v>
      </c>
      <c r="R2965" t="s">
        <v>8306</v>
      </c>
      <c r="S2965" s="9">
        <f>(((K2965/60)/60) / 24) +DATE(1970,1,1)</f>
        <v>42157.470185185186</v>
      </c>
      <c r="T2965" s="9">
        <f>(((J2965/60)/60) /24) +DATE(1970,1,1)</f>
        <v>42187.470185185186</v>
      </c>
      <c r="U2965">
        <f t="shared" si="46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5105</v>
      </c>
      <c r="F2966" s="8">
        <f>ROUND(E2966/D2966*100,0)</f>
        <v>102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>ROUND(E2966/M2966, 2)</f>
        <v>26.05</v>
      </c>
      <c r="Q2966" s="10" t="s">
        <v>8307</v>
      </c>
      <c r="R2966" t="s">
        <v>8306</v>
      </c>
      <c r="S2966" s="9">
        <f>(((K2966/60)/60) / 24) +DATE(1970,1,1)</f>
        <v>41827.909942129627</v>
      </c>
      <c r="T2966" s="9">
        <f>(((J2966/60)/60) /24) +DATE(1970,1,1)</f>
        <v>41857.897222222222</v>
      </c>
      <c r="U2966">
        <f t="shared" si="4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5116</v>
      </c>
      <c r="F2967" s="8">
        <f>ROUND(E2967/D2967*100,0)</f>
        <v>341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>ROUND(E2967/M2967, 2)</f>
        <v>131.18</v>
      </c>
      <c r="Q2967" s="10" t="s">
        <v>8307</v>
      </c>
      <c r="R2967" t="s">
        <v>8306</v>
      </c>
      <c r="S2967" s="9">
        <f>(((K2967/60)/60) / 24) +DATE(1970,1,1)</f>
        <v>42162.729548611111</v>
      </c>
      <c r="T2967" s="9">
        <f>(((J2967/60)/60) /24) +DATE(1970,1,1)</f>
        <v>42192.729548611111</v>
      </c>
      <c r="U2967">
        <f t="shared" si="4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5116.18</v>
      </c>
      <c r="F2968" s="8">
        <f>ROUND(E2968/D2968*100,0)</f>
        <v>51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>ROUND(E2968/M2968, 2)</f>
        <v>39.97</v>
      </c>
      <c r="Q2968" s="10" t="s">
        <v>8307</v>
      </c>
      <c r="R2968" t="s">
        <v>8306</v>
      </c>
      <c r="S2968" s="9">
        <f>(((K2968/60)/60) / 24) +DATE(1970,1,1)</f>
        <v>42233.738564814819</v>
      </c>
      <c r="T2968" s="9">
        <f>(((J2968/60)/60) /24) +DATE(1970,1,1)</f>
        <v>42263.738564814819</v>
      </c>
      <c r="U2968">
        <f t="shared" si="4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5135</v>
      </c>
      <c r="F2969" s="8">
        <f>ROUND(E2969/D2969*100,0)</f>
        <v>103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>ROUND(E2969/M2969, 2)</f>
        <v>72.319999999999993</v>
      </c>
      <c r="Q2969" s="10" t="s">
        <v>8307</v>
      </c>
      <c r="R2969" t="s">
        <v>8306</v>
      </c>
      <c r="S2969" s="9">
        <f>(((K2969/60)/60) / 24) +DATE(1970,1,1)</f>
        <v>42042.197824074072</v>
      </c>
      <c r="T2969" s="9">
        <f>(((J2969/60)/60) /24) +DATE(1970,1,1)</f>
        <v>42072.156157407408</v>
      </c>
      <c r="U2969">
        <f t="shared" si="4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5145</v>
      </c>
      <c r="F2970" s="8">
        <f>ROUND(E2970/D2970*100,0)</f>
        <v>147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>ROUND(E2970/M2970, 2)</f>
        <v>109.47</v>
      </c>
      <c r="Q2970" s="10" t="s">
        <v>8307</v>
      </c>
      <c r="R2970" t="s">
        <v>8306</v>
      </c>
      <c r="S2970" s="9">
        <f>(((K2970/60)/60) / 24) +DATE(1970,1,1)</f>
        <v>42585.523842592593</v>
      </c>
      <c r="T2970" s="9">
        <f>(((J2970/60)/60) /24) +DATE(1970,1,1)</f>
        <v>42599.165972222225</v>
      </c>
      <c r="U2970">
        <f t="shared" si="4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5157</v>
      </c>
      <c r="F2971" s="8">
        <f>ROUND(E2971/D2971*100,0)</f>
        <v>516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>ROUND(E2971/M2971, 2)</f>
        <v>303.35000000000002</v>
      </c>
      <c r="Q2971" s="10" t="s">
        <v>8307</v>
      </c>
      <c r="R2971" t="s">
        <v>8306</v>
      </c>
      <c r="S2971" s="9">
        <f>(((K2971/60)/60) / 24) +DATE(1970,1,1)</f>
        <v>42097.786493055552</v>
      </c>
      <c r="T2971" s="9">
        <f>(((J2971/60)/60) /24) +DATE(1970,1,1)</f>
        <v>42127.952083333337</v>
      </c>
      <c r="U2971">
        <f t="shared" si="4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5167</v>
      </c>
      <c r="F2972" s="8">
        <f>ROUND(E2972/D2972*100,0)</f>
        <v>86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>ROUND(E2972/M2972, 2)</f>
        <v>56.78</v>
      </c>
      <c r="Q2972" s="10" t="s">
        <v>8307</v>
      </c>
      <c r="R2972" t="s">
        <v>8306</v>
      </c>
      <c r="S2972" s="9">
        <f>(((K2972/60)/60) / 24) +DATE(1970,1,1)</f>
        <v>41808.669571759259</v>
      </c>
      <c r="T2972" s="9">
        <f>(((J2972/60)/60) /24) +DATE(1970,1,1)</f>
        <v>41838.669571759259</v>
      </c>
      <c r="U2972">
        <f t="shared" si="46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5175</v>
      </c>
      <c r="F2973" s="8">
        <f>ROUND(E2973/D2973*100,0)</f>
        <v>162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>ROUND(E2973/M2973, 2)</f>
        <v>120.35</v>
      </c>
      <c r="Q2973" s="10" t="s">
        <v>8307</v>
      </c>
      <c r="R2973" t="s">
        <v>8306</v>
      </c>
      <c r="S2973" s="9">
        <f>(((K2973/60)/60) / 24) +DATE(1970,1,1)</f>
        <v>41852.658310185187</v>
      </c>
      <c r="T2973" s="9">
        <f>(((J2973/60)/60) /24) +DATE(1970,1,1)</f>
        <v>41882.658310185187</v>
      </c>
      <c r="U2973">
        <f t="shared" si="4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5176</v>
      </c>
      <c r="F2974" s="8">
        <f>ROUND(E2974/D2974*100,0)</f>
        <v>259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>ROUND(E2974/M2974, 2)</f>
        <v>304.47000000000003</v>
      </c>
      <c r="Q2974" s="10" t="s">
        <v>8307</v>
      </c>
      <c r="R2974" t="s">
        <v>8306</v>
      </c>
      <c r="S2974" s="9">
        <f>(((K2974/60)/60) / 24) +DATE(1970,1,1)</f>
        <v>42694.110185185185</v>
      </c>
      <c r="T2974" s="9">
        <f>(((J2974/60)/60) /24) +DATE(1970,1,1)</f>
        <v>42709.041666666672</v>
      </c>
      <c r="U2974">
        <f t="shared" si="46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5186</v>
      </c>
      <c r="F2975" s="8">
        <f>ROUND(E2975/D2975*100,0)</f>
        <v>104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>ROUND(E2975/M2975, 2)</f>
        <v>157.15</v>
      </c>
      <c r="Q2975" s="10" t="s">
        <v>8307</v>
      </c>
      <c r="R2975" t="s">
        <v>8306</v>
      </c>
      <c r="S2975" s="9">
        <f>(((K2975/60)/60) / 24) +DATE(1970,1,1)</f>
        <v>42341.818379629629</v>
      </c>
      <c r="T2975" s="9">
        <f>(((J2975/60)/60) /24) +DATE(1970,1,1)</f>
        <v>42370.166666666672</v>
      </c>
      <c r="U2975">
        <f t="shared" si="4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5195</v>
      </c>
      <c r="F2976" s="8">
        <f>ROUND(E2976/D2976*100,0)</f>
        <v>104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>ROUND(E2976/M2976, 2)</f>
        <v>59.71</v>
      </c>
      <c r="Q2976" s="10" t="s">
        <v>8307</v>
      </c>
      <c r="R2976" t="s">
        <v>8306</v>
      </c>
      <c r="S2976" s="9">
        <f>(((K2976/60)/60) / 24) +DATE(1970,1,1)</f>
        <v>41880.061006944445</v>
      </c>
      <c r="T2976" s="9">
        <f>(((J2976/60)/60) /24) +DATE(1970,1,1)</f>
        <v>41908.065972222219</v>
      </c>
      <c r="U2976">
        <f t="shared" si="4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5200</v>
      </c>
      <c r="F2977" s="8">
        <f>ROUND(E2977/D2977*100,0)</f>
        <v>65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>ROUND(E2977/M2977, 2)</f>
        <v>46.02</v>
      </c>
      <c r="Q2977" s="10" t="s">
        <v>8307</v>
      </c>
      <c r="R2977" t="s">
        <v>8306</v>
      </c>
      <c r="S2977" s="9">
        <f>(((K2977/60)/60) / 24) +DATE(1970,1,1)</f>
        <v>41941.683865740742</v>
      </c>
      <c r="T2977" s="9">
        <f>(((J2977/60)/60) /24) +DATE(1970,1,1)</f>
        <v>41970.125</v>
      </c>
      <c r="U2977">
        <f t="shared" si="4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5200</v>
      </c>
      <c r="F2978" s="8">
        <f>ROUND(E2978/D2978*100,0)</f>
        <v>7429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>ROUND(E2978/M2978, 2)</f>
        <v>371.43</v>
      </c>
      <c r="Q2978" s="10" t="s">
        <v>8307</v>
      </c>
      <c r="R2978" t="s">
        <v>8306</v>
      </c>
      <c r="S2978" s="9">
        <f>(((K2978/60)/60) / 24) +DATE(1970,1,1)</f>
        <v>42425.730671296296</v>
      </c>
      <c r="T2978" s="9">
        <f>(((J2978/60)/60) /24) +DATE(1970,1,1)</f>
        <v>42442.5</v>
      </c>
      <c r="U2978">
        <f t="shared" si="4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5202.5</v>
      </c>
      <c r="F2979" s="8">
        <f>ROUND(E2979/D2979*100,0)</f>
        <v>173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>ROUND(E2979/M2979, 2)</f>
        <v>173.42</v>
      </c>
      <c r="Q2979" s="10" t="s">
        <v>8307</v>
      </c>
      <c r="R2979" t="s">
        <v>8306</v>
      </c>
      <c r="S2979" s="9">
        <f>(((K2979/60)/60) / 24) +DATE(1970,1,1)</f>
        <v>42026.88118055556</v>
      </c>
      <c r="T2979" s="9">
        <f>(((J2979/60)/60) /24) +DATE(1970,1,1)</f>
        <v>42086.093055555553</v>
      </c>
      <c r="U2979">
        <f t="shared" si="4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5212</v>
      </c>
      <c r="F2980" s="8">
        <f>ROUND(E2980/D2980*100,0)</f>
        <v>695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>ROUND(E2980/M2980, 2)</f>
        <v>325.75</v>
      </c>
      <c r="Q2980" s="10" t="s">
        <v>8307</v>
      </c>
      <c r="R2980" t="s">
        <v>8306</v>
      </c>
      <c r="S2980" s="9">
        <f>(((K2980/60)/60) / 24) +DATE(1970,1,1)</f>
        <v>41922.640590277777</v>
      </c>
      <c r="T2980" s="9">
        <f>(((J2980/60)/60) /24) +DATE(1970,1,1)</f>
        <v>41932.249305555553</v>
      </c>
      <c r="U2980">
        <f t="shared" si="4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5221</v>
      </c>
      <c r="F2981" s="8">
        <f>ROUND(E2981/D2981*100,0)</f>
        <v>104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>ROUND(E2981/M2981, 2)</f>
        <v>113.5</v>
      </c>
      <c r="Q2981" s="10" t="s">
        <v>8307</v>
      </c>
      <c r="R2981" t="s">
        <v>8306</v>
      </c>
      <c r="S2981" s="9">
        <f>(((K2981/60)/60) / 24) +DATE(1970,1,1)</f>
        <v>41993.824340277773</v>
      </c>
      <c r="T2981" s="9">
        <f>(((J2981/60)/60) /24) +DATE(1970,1,1)</f>
        <v>42010.25</v>
      </c>
      <c r="U2981">
        <f t="shared" si="4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5221</v>
      </c>
      <c r="F2982" s="8">
        <f>ROUND(E2982/D2982*100,0)</f>
        <v>174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>ROUND(E2982/M2982, 2)</f>
        <v>217.54</v>
      </c>
      <c r="Q2982" s="10" t="s">
        <v>8307</v>
      </c>
      <c r="R2982" t="s">
        <v>8306</v>
      </c>
      <c r="S2982" s="9">
        <f>(((K2982/60)/60) / 24) +DATE(1970,1,1)</f>
        <v>42219.915856481486</v>
      </c>
      <c r="T2982" s="9">
        <f>(((J2982/60)/60) /24) +DATE(1970,1,1)</f>
        <v>42240.083333333328</v>
      </c>
      <c r="U2982">
        <f t="shared" si="4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5222</v>
      </c>
      <c r="F2983" s="8">
        <f>ROUND(E2983/D2983*100,0)</f>
        <v>131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>ROUND(E2983/M2983, 2)</f>
        <v>53.84</v>
      </c>
      <c r="Q2983" s="10" t="s">
        <v>8307</v>
      </c>
      <c r="R2983" t="s">
        <v>8309</v>
      </c>
      <c r="S2983" s="9">
        <f>(((K2983/60)/60) / 24) +DATE(1970,1,1)</f>
        <v>42225.559675925921</v>
      </c>
      <c r="T2983" s="9">
        <f>(((J2983/60)/60) /24) +DATE(1970,1,1)</f>
        <v>42270.559675925921</v>
      </c>
      <c r="U2983">
        <f t="shared" si="4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5226</v>
      </c>
      <c r="F2984" s="8">
        <f>ROUND(E2984/D2984*100,0)</f>
        <v>105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>ROUND(E2984/M2984, 2)</f>
        <v>88.58</v>
      </c>
      <c r="Q2984" s="10" t="s">
        <v>8307</v>
      </c>
      <c r="R2984" t="s">
        <v>8309</v>
      </c>
      <c r="S2984" s="9">
        <f>(((K2984/60)/60) / 24) +DATE(1970,1,1)</f>
        <v>42381.686840277776</v>
      </c>
      <c r="T2984" s="9">
        <f>(((J2984/60)/60) /24) +DATE(1970,1,1)</f>
        <v>42411.686840277776</v>
      </c>
      <c r="U2984">
        <f t="shared" si="4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5226</v>
      </c>
      <c r="F2985" s="8">
        <f>ROUND(E2985/D2985*100,0)</f>
        <v>5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>ROUND(E2985/M2985, 2)</f>
        <v>4.7699999999999996</v>
      </c>
      <c r="Q2985" s="10" t="s">
        <v>8307</v>
      </c>
      <c r="R2985" t="s">
        <v>8309</v>
      </c>
      <c r="S2985" s="9">
        <f>(((K2985/60)/60) / 24) +DATE(1970,1,1)</f>
        <v>41894.632361111115</v>
      </c>
      <c r="T2985" s="9">
        <f>(((J2985/60)/60) /24) +DATE(1970,1,1)</f>
        <v>41954.674027777779</v>
      </c>
      <c r="U2985">
        <f t="shared" si="4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5232</v>
      </c>
      <c r="F2986" s="8">
        <f>ROUND(E2986/D2986*100,0)</f>
        <v>21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>ROUND(E2986/M2986, 2)</f>
        <v>24</v>
      </c>
      <c r="Q2986" s="10" t="s">
        <v>8307</v>
      </c>
      <c r="R2986" t="s">
        <v>8309</v>
      </c>
      <c r="S2986" s="9">
        <f>(((K2986/60)/60) / 24) +DATE(1970,1,1)</f>
        <v>42576.278715277775</v>
      </c>
      <c r="T2986" s="9">
        <f>(((J2986/60)/60) /24) +DATE(1970,1,1)</f>
        <v>42606.278715277775</v>
      </c>
      <c r="U2986">
        <f t="shared" si="4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5233</v>
      </c>
      <c r="F2987" s="8">
        <f>ROUND(E2987/D2987*100,0)</f>
        <v>52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>ROUND(E2987/M2987, 2)</f>
        <v>47.14</v>
      </c>
      <c r="Q2987" s="10" t="s">
        <v>8307</v>
      </c>
      <c r="R2987" t="s">
        <v>8309</v>
      </c>
      <c r="S2987" s="9">
        <f>(((K2987/60)/60) / 24) +DATE(1970,1,1)</f>
        <v>42654.973703703698</v>
      </c>
      <c r="T2987" s="9">
        <f>(((J2987/60)/60) /24) +DATE(1970,1,1)</f>
        <v>42674.166666666672</v>
      </c>
      <c r="U2987">
        <f t="shared" si="4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5234</v>
      </c>
      <c r="F2988" s="8">
        <f>ROUND(E2988/D2988*100,0)</f>
        <v>218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>ROUND(E2988/M2988, 2)</f>
        <v>93.46</v>
      </c>
      <c r="Q2988" s="10" t="s">
        <v>8307</v>
      </c>
      <c r="R2988" t="s">
        <v>8309</v>
      </c>
      <c r="S2988" s="9">
        <f>(((K2988/60)/60) / 24) +DATE(1970,1,1)</f>
        <v>42431.500069444446</v>
      </c>
      <c r="T2988" s="9">
        <f>(((J2988/60)/60) /24) +DATE(1970,1,1)</f>
        <v>42491.458402777775</v>
      </c>
      <c r="U2988">
        <f t="shared" si="4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5235</v>
      </c>
      <c r="F2989" s="8">
        <f>ROUND(E2989/D2989*100,0)</f>
        <v>21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>ROUND(E2989/M2989, 2)</f>
        <v>19.75</v>
      </c>
      <c r="Q2989" s="10" t="s">
        <v>8307</v>
      </c>
      <c r="R2989" t="s">
        <v>8309</v>
      </c>
      <c r="S2989" s="9">
        <f>(((K2989/60)/60) / 24) +DATE(1970,1,1)</f>
        <v>42627.307303240741</v>
      </c>
      <c r="T2989" s="9">
        <f>(((J2989/60)/60) /24) +DATE(1970,1,1)</f>
        <v>42656</v>
      </c>
      <c r="U2989">
        <f t="shared" si="4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5236</v>
      </c>
      <c r="F2990" s="8">
        <f>ROUND(E2990/D2990*100,0)</f>
        <v>524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>ROUND(E2990/M2990, 2)</f>
        <v>187</v>
      </c>
      <c r="Q2990" s="10" t="s">
        <v>8307</v>
      </c>
      <c r="R2990" t="s">
        <v>8309</v>
      </c>
      <c r="S2990" s="9">
        <f>(((K2990/60)/60) / 24) +DATE(1970,1,1)</f>
        <v>42511.362048611118</v>
      </c>
      <c r="T2990" s="9">
        <f>(((J2990/60)/60) /24) +DATE(1970,1,1)</f>
        <v>42541.362048611118</v>
      </c>
      <c r="U2990">
        <f t="shared" si="4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5240</v>
      </c>
      <c r="F2991" s="8">
        <f>ROUND(E2991/D2991*100,0)</f>
        <v>26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>ROUND(E2991/M2991, 2)</f>
        <v>14.4</v>
      </c>
      <c r="Q2991" s="10" t="s">
        <v>8307</v>
      </c>
      <c r="R2991" t="s">
        <v>8309</v>
      </c>
      <c r="S2991" s="9">
        <f>(((K2991/60)/60) / 24) +DATE(1970,1,1)</f>
        <v>42337.02039351852</v>
      </c>
      <c r="T2991" s="9">
        <f>(((J2991/60)/60) /24) +DATE(1970,1,1)</f>
        <v>42359.207638888889</v>
      </c>
      <c r="U2991">
        <f t="shared" si="4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5250</v>
      </c>
      <c r="F2992" s="8">
        <f>ROUND(E2992/D2992*100,0)</f>
        <v>53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>ROUND(E2992/M2992, 2)</f>
        <v>194.44</v>
      </c>
      <c r="Q2992" s="10" t="s">
        <v>8307</v>
      </c>
      <c r="R2992" t="s">
        <v>8309</v>
      </c>
      <c r="S2992" s="9">
        <f>(((K2992/60)/60) / 24) +DATE(1970,1,1)</f>
        <v>42341.57430555555</v>
      </c>
      <c r="T2992" s="9">
        <f>(((J2992/60)/60) /24) +DATE(1970,1,1)</f>
        <v>42376.57430555555</v>
      </c>
      <c r="U2992">
        <f t="shared" si="4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5258</v>
      </c>
      <c r="F2993" s="8">
        <f>ROUND(E2993/D2993*100,0)</f>
        <v>62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>ROUND(E2993/M2993, 2)</f>
        <v>56.54</v>
      </c>
      <c r="Q2993" s="10" t="s">
        <v>8307</v>
      </c>
      <c r="R2993" t="s">
        <v>8309</v>
      </c>
      <c r="S2993" s="9">
        <f>(((K2993/60)/60) / 24) +DATE(1970,1,1)</f>
        <v>42740.837152777778</v>
      </c>
      <c r="T2993" s="9">
        <f>(((J2993/60)/60) /24) +DATE(1970,1,1)</f>
        <v>42762.837152777778</v>
      </c>
      <c r="U2993">
        <f t="shared" si="4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5259</v>
      </c>
      <c r="F2994" s="8">
        <f>ROUND(E2994/D2994*100,0)</f>
        <v>175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>ROUND(E2994/M2994, 2)</f>
        <v>82.17</v>
      </c>
      <c r="Q2994" s="10" t="s">
        <v>8307</v>
      </c>
      <c r="R2994" t="s">
        <v>8309</v>
      </c>
      <c r="S2994" s="9">
        <f>(((K2994/60)/60) / 24) +DATE(1970,1,1)</f>
        <v>42622.767476851848</v>
      </c>
      <c r="T2994" s="9">
        <f>(((J2994/60)/60) /24) +DATE(1970,1,1)</f>
        <v>42652.767476851848</v>
      </c>
      <c r="U2994">
        <f t="shared" si="4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5260</v>
      </c>
      <c r="F2995" s="8">
        <f>ROUND(E2995/D2995*100,0)</f>
        <v>526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>ROUND(E2995/M2995, 2)</f>
        <v>239.09</v>
      </c>
      <c r="Q2995" s="10" t="s">
        <v>8307</v>
      </c>
      <c r="R2995" t="s">
        <v>8309</v>
      </c>
      <c r="S2995" s="9">
        <f>(((K2995/60)/60) / 24) +DATE(1970,1,1)</f>
        <v>42390.838738425926</v>
      </c>
      <c r="T2995" s="9">
        <f>(((J2995/60)/60) /24) +DATE(1970,1,1)</f>
        <v>42420.838738425926</v>
      </c>
      <c r="U2995">
        <f t="shared" si="4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5260.92</v>
      </c>
      <c r="F2996" s="8">
        <f>ROUND(E2996/D2996*100,0)</f>
        <v>1754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>ROUND(E2996/M2996, 2)</f>
        <v>89.17</v>
      </c>
      <c r="Q2996" s="10" t="s">
        <v>8307</v>
      </c>
      <c r="R2996" t="s">
        <v>8309</v>
      </c>
      <c r="S2996" s="9">
        <f>(((K2996/60)/60) / 24) +DATE(1970,1,1)</f>
        <v>41885.478842592594</v>
      </c>
      <c r="T2996" s="9">
        <f>(((J2996/60)/60) /24) +DATE(1970,1,1)</f>
        <v>41915.478842592594</v>
      </c>
      <c r="U2996">
        <f t="shared" si="4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5263</v>
      </c>
      <c r="F2997" s="8">
        <f>ROUND(E2997/D2997*100,0)</f>
        <v>35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>ROUND(E2997/M2997, 2)</f>
        <v>21.14</v>
      </c>
      <c r="Q2997" s="10" t="s">
        <v>8307</v>
      </c>
      <c r="R2997" t="s">
        <v>8309</v>
      </c>
      <c r="S2997" s="9">
        <f>(((K2997/60)/60) / 24) +DATE(1970,1,1)</f>
        <v>42724.665173611109</v>
      </c>
      <c r="T2997" s="9">
        <f>(((J2997/60)/60) /24) +DATE(1970,1,1)</f>
        <v>42754.665173611109</v>
      </c>
      <c r="U2997">
        <f t="shared" si="4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5271</v>
      </c>
      <c r="F2998" s="8">
        <f>ROUND(E2998/D2998*100,0)</f>
        <v>15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>ROUND(E2998/M2998, 2)</f>
        <v>13.45</v>
      </c>
      <c r="Q2998" s="10" t="s">
        <v>8307</v>
      </c>
      <c r="R2998" t="s">
        <v>8309</v>
      </c>
      <c r="S2998" s="9">
        <f>(((K2998/60)/60) / 24) +DATE(1970,1,1)</f>
        <v>42090.912500000006</v>
      </c>
      <c r="T2998" s="9">
        <f>(((J2998/60)/60) /24) +DATE(1970,1,1)</f>
        <v>42150.912500000006</v>
      </c>
      <c r="U2998">
        <f t="shared" si="4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5285</v>
      </c>
      <c r="F2999" s="8">
        <f>ROUND(E2999/D2999*100,0)</f>
        <v>53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>ROUND(E2999/M2999, 2)</f>
        <v>45.96</v>
      </c>
      <c r="Q2999" s="10" t="s">
        <v>8307</v>
      </c>
      <c r="R2999" t="s">
        <v>8309</v>
      </c>
      <c r="S2999" s="9">
        <f>(((K2999/60)/60) / 24) +DATE(1970,1,1)</f>
        <v>42775.733715277776</v>
      </c>
      <c r="T2999" s="9">
        <f>(((J2999/60)/60) /24) +DATE(1970,1,1)</f>
        <v>42793.207638888889</v>
      </c>
      <c r="U2999">
        <f t="shared" si="4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5291</v>
      </c>
      <c r="F3000" s="8">
        <f>ROUND(E3000/D3000*100,0)</f>
        <v>11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>ROUND(E3000/M3000, 2)</f>
        <v>12.22</v>
      </c>
      <c r="Q3000" s="10" t="s">
        <v>8307</v>
      </c>
      <c r="R3000" t="s">
        <v>8309</v>
      </c>
      <c r="S3000" s="9">
        <f>(((K3000/60)/60) / 24) +DATE(1970,1,1)</f>
        <v>41778.193622685183</v>
      </c>
      <c r="T3000" s="9">
        <f>(((J3000/60)/60) /24) +DATE(1970,1,1)</f>
        <v>41806.184027777781</v>
      </c>
      <c r="U3000">
        <f t="shared" si="4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5295</v>
      </c>
      <c r="F3001" s="8">
        <f>ROUND(E3001/D3001*100,0)</f>
        <v>392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>ROUND(E3001/M3001, 2)</f>
        <v>264.75</v>
      </c>
      <c r="Q3001" s="10" t="s">
        <v>8307</v>
      </c>
      <c r="R3001" t="s">
        <v>8309</v>
      </c>
      <c r="S3001" s="9">
        <f>(((K3001/60)/60) / 24) +DATE(1970,1,1)</f>
        <v>42780.740277777775</v>
      </c>
      <c r="T3001" s="9">
        <f>(((J3001/60)/60) /24) +DATE(1970,1,1)</f>
        <v>42795.083333333328</v>
      </c>
      <c r="U3001">
        <f t="shared" si="4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5297</v>
      </c>
      <c r="F3002" s="8">
        <f>ROUND(E3002/D3002*100,0)</f>
        <v>1059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>ROUND(E3002/M3002, 2)</f>
        <v>662.13</v>
      </c>
      <c r="Q3002" s="10" t="s">
        <v>8307</v>
      </c>
      <c r="R3002" t="s">
        <v>8309</v>
      </c>
      <c r="S3002" s="9">
        <f>(((K3002/60)/60) / 24) +DATE(1970,1,1)</f>
        <v>42752.827199074076</v>
      </c>
      <c r="T3002" s="9">
        <f>(((J3002/60)/60) /24) +DATE(1970,1,1)</f>
        <v>42766.75</v>
      </c>
      <c r="U3002">
        <f t="shared" si="4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5300</v>
      </c>
      <c r="F3003" s="8">
        <f>ROUND(E3003/D3003*100,0)</f>
        <v>73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>ROUND(E3003/M3003, 2)</f>
        <v>30.29</v>
      </c>
      <c r="Q3003" s="10" t="s">
        <v>8307</v>
      </c>
      <c r="R3003" t="s">
        <v>8309</v>
      </c>
      <c r="S3003" s="9">
        <f>(((K3003/60)/60) / 24) +DATE(1970,1,1)</f>
        <v>42534.895625000005</v>
      </c>
      <c r="T3003" s="9">
        <f>(((J3003/60)/60) /24) +DATE(1970,1,1)</f>
        <v>42564.895625000005</v>
      </c>
      <c r="U3003">
        <f t="shared" si="4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5308.26</v>
      </c>
      <c r="F3004" s="8">
        <f>ROUND(E3004/D3004*100,0)</f>
        <v>76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>ROUND(E3004/M3004, 2)</f>
        <v>51.04</v>
      </c>
      <c r="Q3004" s="10" t="s">
        <v>8307</v>
      </c>
      <c r="R3004" t="s">
        <v>8309</v>
      </c>
      <c r="S3004" s="9">
        <f>(((K3004/60)/60) / 24) +DATE(1970,1,1)</f>
        <v>41239.83625</v>
      </c>
      <c r="T3004" s="9">
        <f>(((J3004/60)/60) /24) +DATE(1970,1,1)</f>
        <v>41269.83625</v>
      </c>
      <c r="U3004">
        <f t="shared" si="4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5322</v>
      </c>
      <c r="F3005" s="8">
        <f>ROUND(E3005/D3005*100,0)</f>
        <v>177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>ROUND(E3005/M3005, 2)</f>
        <v>313.06</v>
      </c>
      <c r="Q3005" s="10" t="s">
        <v>8307</v>
      </c>
      <c r="R3005" t="s">
        <v>8309</v>
      </c>
      <c r="S3005" s="9">
        <f>(((K3005/60)/60) / 24) +DATE(1970,1,1)</f>
        <v>42398.849259259259</v>
      </c>
      <c r="T3005" s="9">
        <f>(((J3005/60)/60) /24) +DATE(1970,1,1)</f>
        <v>42430.249305555553</v>
      </c>
      <c r="U3005">
        <f t="shared" si="4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5323.01</v>
      </c>
      <c r="F3006" s="8">
        <f>ROUND(E3006/D3006*100,0)</f>
        <v>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>ROUND(E3006/M3006, 2)</f>
        <v>19.22</v>
      </c>
      <c r="Q3006" s="10" t="s">
        <v>8307</v>
      </c>
      <c r="R3006" t="s">
        <v>8309</v>
      </c>
      <c r="S3006" s="9">
        <f>(((K3006/60)/60) / 24) +DATE(1970,1,1)</f>
        <v>41928.881064814814</v>
      </c>
      <c r="T3006" s="9">
        <f>(((J3006/60)/60) /24) +DATE(1970,1,1)</f>
        <v>41958.922731481478</v>
      </c>
      <c r="U3006">
        <f t="shared" si="4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5328</v>
      </c>
      <c r="F3007" s="8">
        <f>ROUND(E3007/D3007*100,0)</f>
        <v>50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>ROUND(E3007/M3007, 2)</f>
        <v>45.15</v>
      </c>
      <c r="Q3007" s="10" t="s">
        <v>8307</v>
      </c>
      <c r="R3007" t="s">
        <v>8309</v>
      </c>
      <c r="S3007" s="9">
        <f>(((K3007/60)/60) / 24) +DATE(1970,1,1)</f>
        <v>41888.674826388888</v>
      </c>
      <c r="T3007" s="9">
        <f>(((J3007/60)/60) /24) +DATE(1970,1,1)</f>
        <v>41918.674826388888</v>
      </c>
      <c r="U3007">
        <f t="shared" si="4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5330</v>
      </c>
      <c r="F3008" s="8">
        <f>ROUND(E3008/D3008*100,0)</f>
        <v>67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>ROUND(E3008/M3008, 2)</f>
        <v>54.95</v>
      </c>
      <c r="Q3008" s="10" t="s">
        <v>8307</v>
      </c>
      <c r="R3008" t="s">
        <v>8309</v>
      </c>
      <c r="S3008" s="9">
        <f>(((K3008/60)/60) / 24) +DATE(1970,1,1)</f>
        <v>41957.756840277783</v>
      </c>
      <c r="T3008" s="9">
        <f>(((J3008/60)/60) /24) +DATE(1970,1,1)</f>
        <v>41987.756840277783</v>
      </c>
      <c r="U3008">
        <f t="shared" si="4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5331</v>
      </c>
      <c r="F3009" s="8">
        <f>ROUND(E3009/D3009*100,0)</f>
        <v>889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>ROUND(E3009/M3009, 2)</f>
        <v>266.55</v>
      </c>
      <c r="Q3009" s="10" t="s">
        <v>8307</v>
      </c>
      <c r="R3009" t="s">
        <v>8309</v>
      </c>
      <c r="S3009" s="9">
        <f>(((K3009/60)/60) / 24) +DATE(1970,1,1)</f>
        <v>42098.216238425928</v>
      </c>
      <c r="T3009" s="9">
        <f>(((J3009/60)/60) /24) +DATE(1970,1,1)</f>
        <v>42119.216238425928</v>
      </c>
      <c r="U3009">
        <f t="shared" si="4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5343</v>
      </c>
      <c r="F3010" s="8">
        <f>ROUND(E3010/D3010*100,0)</f>
        <v>178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>ROUND(E3010/M3010, 2)</f>
        <v>205.5</v>
      </c>
      <c r="Q3010" s="10" t="s">
        <v>8307</v>
      </c>
      <c r="R3010" t="s">
        <v>8309</v>
      </c>
      <c r="S3010" s="9">
        <f>(((K3010/60)/60) / 24) +DATE(1970,1,1)</f>
        <v>42360.212025462963</v>
      </c>
      <c r="T3010" s="9">
        <f>(((J3010/60)/60) /24) +DATE(1970,1,1)</f>
        <v>42390.212025462963</v>
      </c>
      <c r="U3010">
        <f t="shared" si="4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5355</v>
      </c>
      <c r="F3011" s="8">
        <f>ROUND(E3011/D3011*100,0)</f>
        <v>21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>ROUND(E3011/M3011, 2)</f>
        <v>41.84</v>
      </c>
      <c r="Q3011" s="10" t="s">
        <v>8307</v>
      </c>
      <c r="R3011" t="s">
        <v>8309</v>
      </c>
      <c r="S3011" s="9">
        <f>(((K3011/60)/60) / 24) +DATE(1970,1,1)</f>
        <v>41939.569907407407</v>
      </c>
      <c r="T3011" s="9">
        <f>(((J3011/60)/60) /24) +DATE(1970,1,1)</f>
        <v>41969.611574074079</v>
      </c>
      <c r="U3011">
        <f t="shared" ref="U3011:U3074" si="47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5358</v>
      </c>
      <c r="F3012" s="8">
        <f>ROUND(E3012/D3012*100,0)</f>
        <v>357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>ROUND(E3012/M3012, 2)</f>
        <v>357.2</v>
      </c>
      <c r="Q3012" s="10" t="s">
        <v>8307</v>
      </c>
      <c r="R3012" t="s">
        <v>8309</v>
      </c>
      <c r="S3012" s="9">
        <f>(((K3012/60)/60) / 24) +DATE(1970,1,1)</f>
        <v>41996.832395833335</v>
      </c>
      <c r="T3012" s="9">
        <f>(((J3012/60)/60) /24) +DATE(1970,1,1)</f>
        <v>42056.832395833335</v>
      </c>
      <c r="U3012">
        <f t="shared" si="47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5359.21</v>
      </c>
      <c r="F3013" s="8">
        <f>ROUND(E3013/D3013*100,0)</f>
        <v>1786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>ROUND(E3013/M3013, 2)</f>
        <v>214.37</v>
      </c>
      <c r="Q3013" s="10" t="s">
        <v>8307</v>
      </c>
      <c r="R3013" t="s">
        <v>8309</v>
      </c>
      <c r="S3013" s="9">
        <f>(((K3013/60)/60) / 24) +DATE(1970,1,1)</f>
        <v>42334.468935185185</v>
      </c>
      <c r="T3013" s="9">
        <f>(((J3013/60)/60) /24) +DATE(1970,1,1)</f>
        <v>42361.957638888889</v>
      </c>
      <c r="U3013">
        <f t="shared" si="47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5360</v>
      </c>
      <c r="F3014" s="8">
        <f>ROUND(E3014/D3014*100,0)</f>
        <v>134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>ROUND(E3014/M3014, 2)</f>
        <v>97.45</v>
      </c>
      <c r="Q3014" s="10" t="s">
        <v>8307</v>
      </c>
      <c r="R3014" t="s">
        <v>8309</v>
      </c>
      <c r="S3014" s="9">
        <f>(((K3014/60)/60) / 24) +DATE(1970,1,1)</f>
        <v>42024.702893518523</v>
      </c>
      <c r="T3014" s="9">
        <f>(((J3014/60)/60) /24) +DATE(1970,1,1)</f>
        <v>42045.702893518523</v>
      </c>
      <c r="U3014">
        <f t="shared" si="47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5366</v>
      </c>
      <c r="F3015" s="8">
        <f>ROUND(E3015/D3015*100,0)</f>
        <v>54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>ROUND(E3015/M3015, 2)</f>
        <v>50.15</v>
      </c>
      <c r="Q3015" s="10" t="s">
        <v>8307</v>
      </c>
      <c r="R3015" t="s">
        <v>8309</v>
      </c>
      <c r="S3015" s="9">
        <f>(((K3015/60)/60) / 24) +DATE(1970,1,1)</f>
        <v>42146.836215277777</v>
      </c>
      <c r="T3015" s="9">
        <f>(((J3015/60)/60) /24) +DATE(1970,1,1)</f>
        <v>42176.836215277777</v>
      </c>
      <c r="U3015">
        <f t="shared" si="47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5376</v>
      </c>
      <c r="F3016" s="8">
        <f>ROUND(E3016/D3016*100,0)</f>
        <v>22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>ROUND(E3016/M3016, 2)</f>
        <v>9.65</v>
      </c>
      <c r="Q3016" s="10" t="s">
        <v>8307</v>
      </c>
      <c r="R3016" t="s">
        <v>8309</v>
      </c>
      <c r="S3016" s="9">
        <f>(((K3016/60)/60) / 24) +DATE(1970,1,1)</f>
        <v>41920.123611111114</v>
      </c>
      <c r="T3016" s="9">
        <f>(((J3016/60)/60) /24) +DATE(1970,1,1)</f>
        <v>41948.208333333336</v>
      </c>
      <c r="U3016">
        <f t="shared" si="47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5380</v>
      </c>
      <c r="F3017" s="8">
        <f>ROUND(E3017/D3017*100,0)</f>
        <v>158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>ROUND(E3017/M3017, 2)</f>
        <v>134.5</v>
      </c>
      <c r="Q3017" s="10" t="s">
        <v>8307</v>
      </c>
      <c r="R3017" t="s">
        <v>8309</v>
      </c>
      <c r="S3017" s="9">
        <f>(((K3017/60)/60) / 24) +DATE(1970,1,1)</f>
        <v>41785.72729166667</v>
      </c>
      <c r="T3017" s="9">
        <f>(((J3017/60)/60) /24) +DATE(1970,1,1)</f>
        <v>41801.166666666664</v>
      </c>
      <c r="U3017">
        <f t="shared" si="47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5380.55</v>
      </c>
      <c r="F3018" s="8">
        <f>ROUND(E3018/D3018*100,0)</f>
        <v>63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>ROUND(E3018/M3018, 2)</f>
        <v>149.46</v>
      </c>
      <c r="Q3018" s="10" t="s">
        <v>8307</v>
      </c>
      <c r="R3018" t="s">
        <v>8309</v>
      </c>
      <c r="S3018" s="9">
        <f>(((K3018/60)/60) / 24) +DATE(1970,1,1)</f>
        <v>41778.548055555555</v>
      </c>
      <c r="T3018" s="9">
        <f>(((J3018/60)/60) /24) +DATE(1970,1,1)</f>
        <v>41838.548055555555</v>
      </c>
      <c r="U3018">
        <f t="shared" si="47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5388.79</v>
      </c>
      <c r="F3019" s="8">
        <f>ROUND(E3019/D3019*100,0)</f>
        <v>24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>ROUND(E3019/M3019, 2)</f>
        <v>33.89</v>
      </c>
      <c r="Q3019" s="10" t="s">
        <v>8307</v>
      </c>
      <c r="R3019" t="s">
        <v>8309</v>
      </c>
      <c r="S3019" s="9">
        <f>(((K3019/60)/60) / 24) +DATE(1970,1,1)</f>
        <v>41841.850034722222</v>
      </c>
      <c r="T3019" s="9">
        <f>(((J3019/60)/60) /24) +DATE(1970,1,1)</f>
        <v>41871.850034722222</v>
      </c>
      <c r="U3019">
        <f t="shared" si="47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5390</v>
      </c>
      <c r="F3020" s="8">
        <f>ROUND(E3020/D3020*100,0)</f>
        <v>128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>ROUND(E3020/M3020, 2)</f>
        <v>131.46</v>
      </c>
      <c r="Q3020" s="10" t="s">
        <v>8307</v>
      </c>
      <c r="R3020" t="s">
        <v>8309</v>
      </c>
      <c r="S3020" s="9">
        <f>(((K3020/60)/60) / 24) +DATE(1970,1,1)</f>
        <v>42163.29833333334</v>
      </c>
      <c r="T3020" s="9">
        <f>(((J3020/60)/60) /24) +DATE(1970,1,1)</f>
        <v>42205.916666666672</v>
      </c>
      <c r="U3020">
        <f t="shared" si="47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5396</v>
      </c>
      <c r="F3021" s="8">
        <f>ROUND(E3021/D3021*100,0)</f>
        <v>36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>ROUND(E3021/M3021, 2)</f>
        <v>23.88</v>
      </c>
      <c r="Q3021" s="10" t="s">
        <v>8307</v>
      </c>
      <c r="R3021" t="s">
        <v>8309</v>
      </c>
      <c r="S3021" s="9">
        <f>(((K3021/60)/60) / 24) +DATE(1970,1,1)</f>
        <v>41758.833564814813</v>
      </c>
      <c r="T3021" s="9">
        <f>(((J3021/60)/60) /24) +DATE(1970,1,1)</f>
        <v>41786.125</v>
      </c>
      <c r="U3021">
        <f t="shared" si="47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5398.99</v>
      </c>
      <c r="F3022" s="8">
        <f>ROUND(E3022/D3022*100,0)</f>
        <v>77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>ROUND(E3022/M3022, 2)</f>
        <v>179.97</v>
      </c>
      <c r="Q3022" s="10" t="s">
        <v>8307</v>
      </c>
      <c r="R3022" t="s">
        <v>8309</v>
      </c>
      <c r="S3022" s="9">
        <f>(((K3022/60)/60) / 24) +DATE(1970,1,1)</f>
        <v>42170.846446759257</v>
      </c>
      <c r="T3022" s="9">
        <f>(((J3022/60)/60) /24) +DATE(1970,1,1)</f>
        <v>42230.846446759257</v>
      </c>
      <c r="U3022">
        <f t="shared" si="47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5410</v>
      </c>
      <c r="F3023" s="8">
        <f>ROUND(E3023/D3023*100,0)</f>
        <v>120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>ROUND(E3023/M3023, 2)</f>
        <v>52.52</v>
      </c>
      <c r="Q3023" s="10" t="s">
        <v>8307</v>
      </c>
      <c r="R3023" t="s">
        <v>8309</v>
      </c>
      <c r="S3023" s="9">
        <f>(((K3023/60)/60) / 24) +DATE(1970,1,1)</f>
        <v>42660.618854166663</v>
      </c>
      <c r="T3023" s="9">
        <f>(((J3023/60)/60) /24) +DATE(1970,1,1)</f>
        <v>42696.249305555553</v>
      </c>
      <c r="U3023">
        <f t="shared" si="47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5410</v>
      </c>
      <c r="F3024" s="8">
        <f>ROUND(E3024/D3024*100,0)</f>
        <v>54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>ROUND(E3024/M3024, 2)</f>
        <v>87.26</v>
      </c>
      <c r="Q3024" s="10" t="s">
        <v>8307</v>
      </c>
      <c r="R3024" t="s">
        <v>8309</v>
      </c>
      <c r="S3024" s="9">
        <f>(((K3024/60)/60) / 24) +DATE(1970,1,1)</f>
        <v>42564.95380787037</v>
      </c>
      <c r="T3024" s="9">
        <f>(((J3024/60)/60) /24) +DATE(1970,1,1)</f>
        <v>42609.95380787037</v>
      </c>
      <c r="U3024">
        <f t="shared" si="47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5414</v>
      </c>
      <c r="F3025" s="8">
        <f>ROUND(E3025/D3025*100,0)</f>
        <v>773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>ROUND(E3025/M3025, 2)</f>
        <v>902.33</v>
      </c>
      <c r="Q3025" s="10" t="s">
        <v>8307</v>
      </c>
      <c r="R3025" t="s">
        <v>8309</v>
      </c>
      <c r="S3025" s="9">
        <f>(((K3025/60)/60) / 24) +DATE(1970,1,1)</f>
        <v>42121.675763888896</v>
      </c>
      <c r="T3025" s="9">
        <f>(((J3025/60)/60) /24) +DATE(1970,1,1)</f>
        <v>42166.675763888896</v>
      </c>
      <c r="U3025">
        <f t="shared" si="47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5422</v>
      </c>
      <c r="F3026" s="8">
        <f>ROUND(E3026/D3026*100,0)</f>
        <v>108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>ROUND(E3026/M3026, 2)</f>
        <v>29.79</v>
      </c>
      <c r="Q3026" s="10" t="s">
        <v>8307</v>
      </c>
      <c r="R3026" t="s">
        <v>8309</v>
      </c>
      <c r="S3026" s="9">
        <f>(((K3026/60)/60) / 24) +DATE(1970,1,1)</f>
        <v>41158.993923611109</v>
      </c>
      <c r="T3026" s="9">
        <f>(((J3026/60)/60) /24) +DATE(1970,1,1)</f>
        <v>41188.993923611109</v>
      </c>
      <c r="U3026">
        <f t="shared" si="47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5430</v>
      </c>
      <c r="F3027" s="8">
        <f>ROUND(E3027/D3027*100,0)</f>
        <v>217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>ROUND(E3027/M3027, 2)</f>
        <v>37.450000000000003</v>
      </c>
      <c r="Q3027" s="10" t="s">
        <v>8307</v>
      </c>
      <c r="R3027" t="s">
        <v>8309</v>
      </c>
      <c r="S3027" s="9">
        <f>(((K3027/60)/60) / 24) +DATE(1970,1,1)</f>
        <v>41761.509409722225</v>
      </c>
      <c r="T3027" s="9">
        <f>(((J3027/60)/60) /24) +DATE(1970,1,1)</f>
        <v>41789.666666666664</v>
      </c>
      <c r="U3027">
        <f t="shared" si="47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5431</v>
      </c>
      <c r="F3028" s="8">
        <f>ROUND(E3028/D3028*100,0)</f>
        <v>603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>ROUND(E3028/M3028, 2)</f>
        <v>217.24</v>
      </c>
      <c r="Q3028" s="10" t="s">
        <v>8307</v>
      </c>
      <c r="R3028" t="s">
        <v>8309</v>
      </c>
      <c r="S3028" s="9">
        <f>(((K3028/60)/60) / 24) +DATE(1970,1,1)</f>
        <v>42783.459398148145</v>
      </c>
      <c r="T3028" s="9">
        <f>(((J3028/60)/60) /24) +DATE(1970,1,1)</f>
        <v>42797.459398148145</v>
      </c>
      <c r="U3028">
        <f t="shared" si="47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5433</v>
      </c>
      <c r="F3029" s="8">
        <f>ROUND(E3029/D3029*100,0)</f>
        <v>14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>ROUND(E3029/M3029, 2)</f>
        <v>16.98</v>
      </c>
      <c r="Q3029" s="10" t="s">
        <v>8307</v>
      </c>
      <c r="R3029" t="s">
        <v>8309</v>
      </c>
      <c r="S3029" s="9">
        <f>(((K3029/60)/60) / 24) +DATE(1970,1,1)</f>
        <v>42053.704293981486</v>
      </c>
      <c r="T3029" s="9">
        <f>(((J3029/60)/60) /24) +DATE(1970,1,1)</f>
        <v>42083.662627314814</v>
      </c>
      <c r="U3029">
        <f t="shared" si="47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5437</v>
      </c>
      <c r="F3030" s="8">
        <f>ROUND(E3030/D3030*100,0)</f>
        <v>109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>ROUND(E3030/M3030, 2)</f>
        <v>54.92</v>
      </c>
      <c r="Q3030" s="10" t="s">
        <v>8307</v>
      </c>
      <c r="R3030" t="s">
        <v>8309</v>
      </c>
      <c r="S3030" s="9">
        <f>(((K3030/60)/60) / 24) +DATE(1970,1,1)</f>
        <v>42567.264178240745</v>
      </c>
      <c r="T3030" s="9">
        <f>(((J3030/60)/60) /24) +DATE(1970,1,1)</f>
        <v>42597.264178240745</v>
      </c>
      <c r="U3030">
        <f t="shared" si="47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5443</v>
      </c>
      <c r="F3031" s="8">
        <f>ROUND(E3031/D3031*100,0)</f>
        <v>18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>ROUND(E3031/M3031, 2)</f>
        <v>15.64</v>
      </c>
      <c r="Q3031" s="10" t="s">
        <v>8307</v>
      </c>
      <c r="R3031" t="s">
        <v>8309</v>
      </c>
      <c r="S3031" s="9">
        <f>(((K3031/60)/60) / 24) +DATE(1970,1,1)</f>
        <v>41932.708877314813</v>
      </c>
      <c r="T3031" s="9">
        <f>(((J3031/60)/60) /24) +DATE(1970,1,1)</f>
        <v>41961.190972222219</v>
      </c>
      <c r="U3031">
        <f t="shared" si="47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5452</v>
      </c>
      <c r="F3032" s="8">
        <f>ROUND(E3032/D3032*100,0)</f>
        <v>312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>ROUND(E3032/M3032, 2)</f>
        <v>132.97999999999999</v>
      </c>
      <c r="Q3032" s="10" t="s">
        <v>8307</v>
      </c>
      <c r="R3032" t="s">
        <v>8309</v>
      </c>
      <c r="S3032" s="9">
        <f>(((K3032/60)/60) / 24) +DATE(1970,1,1)</f>
        <v>42233.747349537036</v>
      </c>
      <c r="T3032" s="9">
        <f>(((J3032/60)/60) /24) +DATE(1970,1,1)</f>
        <v>42263.747349537036</v>
      </c>
      <c r="U3032">
        <f t="shared" si="47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5456</v>
      </c>
      <c r="F3033" s="8">
        <f>ROUND(E3033/D3033*100,0)</f>
        <v>364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>ROUND(E3033/M3033, 2)</f>
        <v>188.14</v>
      </c>
      <c r="Q3033" s="10" t="s">
        <v>8307</v>
      </c>
      <c r="R3033" t="s">
        <v>8309</v>
      </c>
      <c r="S3033" s="9">
        <f>(((K3033/60)/60) / 24) +DATE(1970,1,1)</f>
        <v>42597.882488425923</v>
      </c>
      <c r="T3033" s="9">
        <f>(((J3033/60)/60) /24) +DATE(1970,1,1)</f>
        <v>42657.882488425923</v>
      </c>
      <c r="U3033">
        <f t="shared" si="47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5462</v>
      </c>
      <c r="F3034" s="8">
        <f>ROUND(E3034/D3034*100,0)</f>
        <v>546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>ROUND(E3034/M3034, 2)</f>
        <v>218.48</v>
      </c>
      <c r="Q3034" s="10" t="s">
        <v>8307</v>
      </c>
      <c r="R3034" t="s">
        <v>8309</v>
      </c>
      <c r="S3034" s="9">
        <f>(((K3034/60)/60) / 24) +DATE(1970,1,1)</f>
        <v>42228.044664351852</v>
      </c>
      <c r="T3034" s="9">
        <f>(((J3034/60)/60) /24) +DATE(1970,1,1)</f>
        <v>42258.044664351852</v>
      </c>
      <c r="U3034">
        <f t="shared" si="47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5465</v>
      </c>
      <c r="F3035" s="8">
        <f>ROUND(E3035/D3035*100,0)</f>
        <v>182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>ROUND(E3035/M3035, 2)</f>
        <v>237.61</v>
      </c>
      <c r="Q3035" s="10" t="s">
        <v>8307</v>
      </c>
      <c r="R3035" t="s">
        <v>8309</v>
      </c>
      <c r="S3035" s="9">
        <f>(((K3035/60)/60) / 24) +DATE(1970,1,1)</f>
        <v>42570.110243055555</v>
      </c>
      <c r="T3035" s="9">
        <f>(((J3035/60)/60) /24) +DATE(1970,1,1)</f>
        <v>42600.110243055555</v>
      </c>
      <c r="U3035">
        <f t="shared" si="47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5469</v>
      </c>
      <c r="F3036" s="8">
        <f>ROUND(E3036/D3036*100,0)</f>
        <v>5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>ROUND(E3036/M3036, 2)</f>
        <v>4.34</v>
      </c>
      <c r="Q3036" s="10" t="s">
        <v>8307</v>
      </c>
      <c r="R3036" t="s">
        <v>8309</v>
      </c>
      <c r="S3036" s="9">
        <f>(((K3036/60)/60) / 24) +DATE(1970,1,1)</f>
        <v>42644.535358796296</v>
      </c>
      <c r="T3036" s="9">
        <f>(((J3036/60)/60) /24) +DATE(1970,1,1)</f>
        <v>42675.165972222225</v>
      </c>
      <c r="U3036">
        <f t="shared" si="47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5478</v>
      </c>
      <c r="F3037" s="8">
        <f>ROUND(E3037/D3037*100,0)</f>
        <v>22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>ROUND(E3037/M3037, 2)</f>
        <v>17.84</v>
      </c>
      <c r="Q3037" s="10" t="s">
        <v>8307</v>
      </c>
      <c r="R3037" t="s">
        <v>8309</v>
      </c>
      <c r="S3037" s="9">
        <f>(((K3037/60)/60) / 24) +DATE(1970,1,1)</f>
        <v>41368.560289351852</v>
      </c>
      <c r="T3037" s="9">
        <f>(((J3037/60)/60) /24) +DATE(1970,1,1)</f>
        <v>41398.560289351852</v>
      </c>
      <c r="U3037">
        <f t="shared" si="47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5481</v>
      </c>
      <c r="F3038" s="8">
        <f>ROUND(E3038/D3038*100,0)</f>
        <v>22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>ROUND(E3038/M3038, 2)</f>
        <v>16.66</v>
      </c>
      <c r="Q3038" s="10" t="s">
        <v>8307</v>
      </c>
      <c r="R3038" t="s">
        <v>8309</v>
      </c>
      <c r="S3038" s="9">
        <f>(((K3038/60)/60) / 24) +DATE(1970,1,1)</f>
        <v>41466.785231481481</v>
      </c>
      <c r="T3038" s="9">
        <f>(((J3038/60)/60) /24) +DATE(1970,1,1)</f>
        <v>41502.499305555553</v>
      </c>
      <c r="U3038">
        <f t="shared" si="47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5496</v>
      </c>
      <c r="F3039" s="8">
        <f>ROUND(E3039/D3039*100,0)</f>
        <v>1099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>ROUND(E3039/M3039, 2)</f>
        <v>171.75</v>
      </c>
      <c r="Q3039" s="10" t="s">
        <v>8307</v>
      </c>
      <c r="R3039" t="s">
        <v>8309</v>
      </c>
      <c r="S3039" s="9">
        <f>(((K3039/60)/60) / 24) +DATE(1970,1,1)</f>
        <v>40378.893206018518</v>
      </c>
      <c r="T3039" s="9">
        <f>(((J3039/60)/60) /24) +DATE(1970,1,1)</f>
        <v>40453.207638888889</v>
      </c>
      <c r="U3039">
        <f t="shared" si="47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5500</v>
      </c>
      <c r="F3040" s="8">
        <f>ROUND(E3040/D3040*100,0)</f>
        <v>550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>ROUND(E3040/M3040, 2)</f>
        <v>203.7</v>
      </c>
      <c r="Q3040" s="10" t="s">
        <v>8307</v>
      </c>
      <c r="R3040" t="s">
        <v>8309</v>
      </c>
      <c r="S3040" s="9">
        <f>(((K3040/60)/60) / 24) +DATE(1970,1,1)</f>
        <v>42373.252280092594</v>
      </c>
      <c r="T3040" s="9">
        <f>(((J3040/60)/60) /24) +DATE(1970,1,1)</f>
        <v>42433.252280092594</v>
      </c>
      <c r="U3040">
        <f t="shared" si="47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5501</v>
      </c>
      <c r="F3041" s="8">
        <f>ROUND(E3041/D3041*100,0)</f>
        <v>28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>ROUND(E3041/M3041, 2)</f>
        <v>23.31</v>
      </c>
      <c r="Q3041" s="10" t="s">
        <v>8307</v>
      </c>
      <c r="R3041" t="s">
        <v>8309</v>
      </c>
      <c r="S3041" s="9">
        <f>(((K3041/60)/60) / 24) +DATE(1970,1,1)</f>
        <v>41610.794421296298</v>
      </c>
      <c r="T3041" s="9">
        <f>(((J3041/60)/60) /24) +DATE(1970,1,1)</f>
        <v>41637.332638888889</v>
      </c>
      <c r="U3041">
        <f t="shared" si="47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5504</v>
      </c>
      <c r="F3042" s="8">
        <f>ROUND(E3042/D3042*100,0)</f>
        <v>183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>ROUND(E3042/M3042, 2)</f>
        <v>131.05000000000001</v>
      </c>
      <c r="Q3042" s="10" t="s">
        <v>8307</v>
      </c>
      <c r="R3042" t="s">
        <v>8309</v>
      </c>
      <c r="S3042" s="9">
        <f>(((K3042/60)/60) / 24) +DATE(1970,1,1)</f>
        <v>42177.791909722218</v>
      </c>
      <c r="T3042" s="9">
        <f>(((J3042/60)/60) /24) +DATE(1970,1,1)</f>
        <v>42181.958333333328</v>
      </c>
      <c r="U3042">
        <f t="shared" si="47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5509</v>
      </c>
      <c r="F3043" s="8">
        <f>ROUND(E3043/D3043*100,0)</f>
        <v>66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>ROUND(E3043/M3043, 2)</f>
        <v>57.99</v>
      </c>
      <c r="Q3043" s="10" t="s">
        <v>8307</v>
      </c>
      <c r="R3043" t="s">
        <v>8309</v>
      </c>
      <c r="S3043" s="9">
        <f>(((K3043/60)/60) / 24) +DATE(1970,1,1)</f>
        <v>42359.868611111116</v>
      </c>
      <c r="T3043" s="9">
        <f>(((J3043/60)/60) /24) +DATE(1970,1,1)</f>
        <v>42389.868611111116</v>
      </c>
      <c r="U3043">
        <f t="shared" si="47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5509</v>
      </c>
      <c r="F3044" s="8">
        <f>ROUND(E3044/D3044*100,0)</f>
        <v>367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>ROUND(E3044/M3044, 2)</f>
        <v>148.88999999999999</v>
      </c>
      <c r="Q3044" s="10" t="s">
        <v>8307</v>
      </c>
      <c r="R3044" t="s">
        <v>8309</v>
      </c>
      <c r="S3044" s="9">
        <f>(((K3044/60)/60) / 24) +DATE(1970,1,1)</f>
        <v>42253.688043981485</v>
      </c>
      <c r="T3044" s="9">
        <f>(((J3044/60)/60) /24) +DATE(1970,1,1)</f>
        <v>42283.688043981485</v>
      </c>
      <c r="U3044">
        <f t="shared" si="47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5510</v>
      </c>
      <c r="F3045" s="8">
        <f>ROUND(E3045/D3045*100,0)</f>
        <v>37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>ROUND(E3045/M3045, 2)</f>
        <v>43.05</v>
      </c>
      <c r="Q3045" s="10" t="s">
        <v>8307</v>
      </c>
      <c r="R3045" t="s">
        <v>8309</v>
      </c>
      <c r="S3045" s="9">
        <f>(((K3045/60)/60) / 24) +DATE(1970,1,1)</f>
        <v>42083.070590277777</v>
      </c>
      <c r="T3045" s="9">
        <f>(((J3045/60)/60) /24) +DATE(1970,1,1)</f>
        <v>42110.118055555555</v>
      </c>
      <c r="U3045">
        <f t="shared" si="47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5516</v>
      </c>
      <c r="F3046" s="8">
        <f>ROUND(E3046/D3046*100,0)</f>
        <v>46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>ROUND(E3046/M3046, 2)</f>
        <v>35.36</v>
      </c>
      <c r="Q3046" s="10" t="s">
        <v>8307</v>
      </c>
      <c r="R3046" t="s">
        <v>8309</v>
      </c>
      <c r="S3046" s="9">
        <f>(((K3046/60)/60) / 24) +DATE(1970,1,1)</f>
        <v>42387.7268287037</v>
      </c>
      <c r="T3046" s="9">
        <f>(((J3046/60)/60) /24) +DATE(1970,1,1)</f>
        <v>42402.7268287037</v>
      </c>
      <c r="U3046">
        <f t="shared" si="47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5526</v>
      </c>
      <c r="F3047" s="8">
        <f>ROUND(E3047/D3047*100,0)</f>
        <v>138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>ROUND(E3047/M3047, 2)</f>
        <v>86.34</v>
      </c>
      <c r="Q3047" s="10" t="s">
        <v>8307</v>
      </c>
      <c r="R3047" t="s">
        <v>8309</v>
      </c>
      <c r="S3047" s="9">
        <f>(((K3047/60)/60) / 24) +DATE(1970,1,1)</f>
        <v>41843.155729166669</v>
      </c>
      <c r="T3047" s="9">
        <f>(((J3047/60)/60) /24) +DATE(1970,1,1)</f>
        <v>41873.155729166669</v>
      </c>
      <c r="U3047">
        <f t="shared" si="47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5535</v>
      </c>
      <c r="F3048" s="8">
        <f>ROUND(E3048/D3048*100,0)</f>
        <v>70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>ROUND(E3048/M3048, 2)</f>
        <v>95.43</v>
      </c>
      <c r="Q3048" s="10" t="s">
        <v>8307</v>
      </c>
      <c r="R3048" t="s">
        <v>8309</v>
      </c>
      <c r="S3048" s="9">
        <f>(((K3048/60)/60) / 24) +DATE(1970,1,1)</f>
        <v>41862.803078703706</v>
      </c>
      <c r="T3048" s="9">
        <f>(((J3048/60)/60) /24) +DATE(1970,1,1)</f>
        <v>41892.202777777777</v>
      </c>
      <c r="U3048">
        <f t="shared" si="47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5535</v>
      </c>
      <c r="F3049" s="8">
        <f>ROUND(E3049/D3049*100,0)</f>
        <v>1107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>ROUND(E3049/M3049, 2)</f>
        <v>276.75</v>
      </c>
      <c r="Q3049" s="10" t="s">
        <v>8307</v>
      </c>
      <c r="R3049" t="s">
        <v>8309</v>
      </c>
      <c r="S3049" s="9">
        <f>(((K3049/60)/60) / 24) +DATE(1970,1,1)</f>
        <v>42443.989050925928</v>
      </c>
      <c r="T3049" s="9">
        <f>(((J3049/60)/60) /24) +DATE(1970,1,1)</f>
        <v>42487.552777777775</v>
      </c>
      <c r="U3049">
        <f t="shared" si="47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5540</v>
      </c>
      <c r="F3050" s="8">
        <f>ROUND(E3050/D3050*100,0)</f>
        <v>111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>ROUND(E3050/M3050, 2)</f>
        <v>117.87</v>
      </c>
      <c r="Q3050" s="10" t="s">
        <v>8307</v>
      </c>
      <c r="R3050" t="s">
        <v>8309</v>
      </c>
      <c r="S3050" s="9">
        <f>(((K3050/60)/60) / 24) +DATE(1970,1,1)</f>
        <v>41975.901180555549</v>
      </c>
      <c r="T3050" s="9">
        <f>(((J3050/60)/60) /24) +DATE(1970,1,1)</f>
        <v>42004.890277777777</v>
      </c>
      <c r="U3050">
        <f t="shared" si="47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5555</v>
      </c>
      <c r="F3051" s="8">
        <f>ROUND(E3051/D3051*100,0)</f>
        <v>148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>ROUND(E3051/M3051, 2)</f>
        <v>102.87</v>
      </c>
      <c r="Q3051" s="10" t="s">
        <v>8307</v>
      </c>
      <c r="R3051" t="s">
        <v>8309</v>
      </c>
      <c r="S3051" s="9">
        <f>(((K3051/60)/60) / 24) +DATE(1970,1,1)</f>
        <v>42139.014525462961</v>
      </c>
      <c r="T3051" s="9">
        <f>(((J3051/60)/60) /24) +DATE(1970,1,1)</f>
        <v>42169.014525462961</v>
      </c>
      <c r="U3051">
        <f t="shared" si="47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5557</v>
      </c>
      <c r="F3052" s="8">
        <f>ROUND(E3052/D3052*100,0)</f>
        <v>926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>ROUND(E3052/M3052, 2)</f>
        <v>617.44000000000005</v>
      </c>
      <c r="Q3052" s="10" t="s">
        <v>8307</v>
      </c>
      <c r="R3052" t="s">
        <v>8309</v>
      </c>
      <c r="S3052" s="9">
        <f>(((K3052/60)/60) / 24) +DATE(1970,1,1)</f>
        <v>42465.16851851852</v>
      </c>
      <c r="T3052" s="9">
        <f>(((J3052/60)/60) /24) +DATE(1970,1,1)</f>
        <v>42495.16851851852</v>
      </c>
      <c r="U3052">
        <f t="shared" si="47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5570</v>
      </c>
      <c r="F3053" s="8">
        <f>ROUND(E3053/D3053*100,0)</f>
        <v>159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>ROUND(E3053/M3053, 2)</f>
        <v>159.13999999999999</v>
      </c>
      <c r="Q3053" s="10" t="s">
        <v>8307</v>
      </c>
      <c r="R3053" t="s">
        <v>8309</v>
      </c>
      <c r="S3053" s="9">
        <f>(((K3053/60)/60) / 24) +DATE(1970,1,1)</f>
        <v>42744.416030092587</v>
      </c>
      <c r="T3053" s="9">
        <f>(((J3053/60)/60) /24) +DATE(1970,1,1)</f>
        <v>42774.416030092587</v>
      </c>
      <c r="U3053">
        <f t="shared" si="47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5574</v>
      </c>
      <c r="F3054" s="8">
        <f>ROUND(E3054/D3054*100,0)</f>
        <v>11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>ROUND(E3054/M3054, 2)</f>
        <v>2787</v>
      </c>
      <c r="Q3054" s="10" t="s">
        <v>8307</v>
      </c>
      <c r="R3054" t="s">
        <v>8309</v>
      </c>
      <c r="S3054" s="9">
        <f>(((K3054/60)/60) / 24) +DATE(1970,1,1)</f>
        <v>42122.670069444444</v>
      </c>
      <c r="T3054" s="9">
        <f>(((J3054/60)/60) /24) +DATE(1970,1,1)</f>
        <v>42152.665972222225</v>
      </c>
      <c r="U3054">
        <f t="shared" si="47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5580</v>
      </c>
      <c r="F3055" s="8">
        <f>ROUND(E3055/D3055*100,0)</f>
        <v>56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>ROUND(E3055/M3055, 2)</f>
        <v>1860</v>
      </c>
      <c r="Q3055" s="10" t="s">
        <v>8307</v>
      </c>
      <c r="R3055" t="s">
        <v>8309</v>
      </c>
      <c r="S3055" s="9">
        <f>(((K3055/60)/60) / 24) +DATE(1970,1,1)</f>
        <v>41862.761724537035</v>
      </c>
      <c r="T3055" s="9">
        <f>(((J3055/60)/60) /24) +DATE(1970,1,1)</f>
        <v>41914.165972222225</v>
      </c>
      <c r="U3055">
        <f t="shared" si="47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5585</v>
      </c>
      <c r="F3056" s="8">
        <f>ROUND(E3056/D3056*100,0)</f>
        <v>1862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t="e">
        <f>ROUND(E3056/M3056, 2)</f>
        <v>#DIV/0!</v>
      </c>
      <c r="Q3056" s="10" t="s">
        <v>8307</v>
      </c>
      <c r="R3056" t="s">
        <v>8309</v>
      </c>
      <c r="S3056" s="9">
        <f>(((K3056/60)/60) / 24) +DATE(1970,1,1)</f>
        <v>42027.832800925928</v>
      </c>
      <c r="T3056" s="9">
        <f>(((J3056/60)/60) /24) +DATE(1970,1,1)</f>
        <v>42065.044444444444</v>
      </c>
      <c r="U3056">
        <f t="shared" si="47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5599</v>
      </c>
      <c r="F3057" s="8">
        <f>ROUND(E3057/D3057*100,0)</f>
        <v>28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>ROUND(E3057/M3057, 2)</f>
        <v>5599</v>
      </c>
      <c r="Q3057" s="10" t="s">
        <v>8307</v>
      </c>
      <c r="R3057" t="s">
        <v>8309</v>
      </c>
      <c r="S3057" s="9">
        <f>(((K3057/60)/60) / 24) +DATE(1970,1,1)</f>
        <v>41953.95821759259</v>
      </c>
      <c r="T3057" s="9">
        <f>(((J3057/60)/60) /24) +DATE(1970,1,1)</f>
        <v>42013.95821759259</v>
      </c>
      <c r="U3057">
        <f t="shared" si="47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5600</v>
      </c>
      <c r="F3058" s="8">
        <f>ROUND(E3058/D3058*100,0)</f>
        <v>22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t="e">
        <f>ROUND(E3058/M3058, 2)</f>
        <v>#DIV/0!</v>
      </c>
      <c r="Q3058" s="10" t="s">
        <v>8307</v>
      </c>
      <c r="R3058" t="s">
        <v>8309</v>
      </c>
      <c r="S3058" s="9">
        <f>(((K3058/60)/60) / 24) +DATE(1970,1,1)</f>
        <v>41851.636388888888</v>
      </c>
      <c r="T3058" s="9">
        <f>(((J3058/60)/60) /24) +DATE(1970,1,1)</f>
        <v>41911.636388888888</v>
      </c>
      <c r="U3058">
        <f t="shared" si="47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5604</v>
      </c>
      <c r="F3059" s="8">
        <f>ROUND(E3059/D3059*100,0)</f>
        <v>11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t="e">
        <f>ROUND(E3059/M3059, 2)</f>
        <v>#DIV/0!</v>
      </c>
      <c r="Q3059" s="10" t="s">
        <v>8307</v>
      </c>
      <c r="R3059" t="s">
        <v>8309</v>
      </c>
      <c r="S3059" s="9">
        <f>(((K3059/60)/60) / 24) +DATE(1970,1,1)</f>
        <v>42433.650590277779</v>
      </c>
      <c r="T3059" s="9">
        <f>(((J3059/60)/60) /24) +DATE(1970,1,1)</f>
        <v>42463.608923611115</v>
      </c>
      <c r="U3059">
        <f t="shared" si="47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5617</v>
      </c>
      <c r="F3060" s="8">
        <f>ROUND(E3060/D3060*100,0)</f>
        <v>31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>ROUND(E3060/M3060, 2)</f>
        <v>1872.33</v>
      </c>
      <c r="Q3060" s="10" t="s">
        <v>8307</v>
      </c>
      <c r="R3060" t="s">
        <v>8309</v>
      </c>
      <c r="S3060" s="9">
        <f>(((K3060/60)/60) / 24) +DATE(1970,1,1)</f>
        <v>42460.374305555553</v>
      </c>
      <c r="T3060" s="9">
        <f>(((J3060/60)/60) /24) +DATE(1970,1,1)</f>
        <v>42510.374305555553</v>
      </c>
      <c r="U3060">
        <f t="shared" si="47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5621.38</v>
      </c>
      <c r="F3061" s="8">
        <f>ROUND(E3061/D3061*100,0)</f>
        <v>37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>ROUND(E3061/M3061, 2)</f>
        <v>511.03</v>
      </c>
      <c r="Q3061" s="10" t="s">
        <v>8307</v>
      </c>
      <c r="R3061" t="s">
        <v>8309</v>
      </c>
      <c r="S3061" s="9">
        <f>(((K3061/60)/60) / 24) +DATE(1970,1,1)</f>
        <v>41829.935717592591</v>
      </c>
      <c r="T3061" s="9">
        <f>(((J3061/60)/60) /24) +DATE(1970,1,1)</f>
        <v>41859.935717592591</v>
      </c>
      <c r="U3061">
        <f t="shared" si="47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5623</v>
      </c>
      <c r="F3062" s="8">
        <f>ROUND(E3062/D3062*100,0)</f>
        <v>3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>ROUND(E3062/M3062, 2)</f>
        <v>937.17</v>
      </c>
      <c r="Q3062" s="10" t="s">
        <v>8307</v>
      </c>
      <c r="R3062" t="s">
        <v>8309</v>
      </c>
      <c r="S3062" s="9">
        <f>(((K3062/60)/60) / 24) +DATE(1970,1,1)</f>
        <v>42245.274699074071</v>
      </c>
      <c r="T3062" s="9">
        <f>(((J3062/60)/60) /24) +DATE(1970,1,1)</f>
        <v>42275.274699074071</v>
      </c>
      <c r="U3062">
        <f t="shared" si="47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5634</v>
      </c>
      <c r="F3063" s="8">
        <f>ROUND(E3063/D3063*100,0)</f>
        <v>1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t="e">
        <f>ROUND(E3063/M3063, 2)</f>
        <v>#DIV/0!</v>
      </c>
      <c r="Q3063" s="10" t="s">
        <v>8307</v>
      </c>
      <c r="R3063" t="s">
        <v>8309</v>
      </c>
      <c r="S3063" s="9">
        <f>(((K3063/60)/60) / 24) +DATE(1970,1,1)</f>
        <v>41834.784120370372</v>
      </c>
      <c r="T3063" s="9">
        <f>(((J3063/60)/60) /24) +DATE(1970,1,1)</f>
        <v>41864.784120370372</v>
      </c>
      <c r="U3063">
        <f t="shared" si="47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5635</v>
      </c>
      <c r="F3064" s="8">
        <f>ROUND(E3064/D3064*100,0)</f>
        <v>56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>ROUND(E3064/M3064, 2)</f>
        <v>84.1</v>
      </c>
      <c r="Q3064" s="10" t="s">
        <v>8307</v>
      </c>
      <c r="R3064" t="s">
        <v>8309</v>
      </c>
      <c r="S3064" s="9">
        <f>(((K3064/60)/60) / 24) +DATE(1970,1,1)</f>
        <v>42248.535787037035</v>
      </c>
      <c r="T3064" s="9">
        <f>(((J3064/60)/60) /24) +DATE(1970,1,1)</f>
        <v>42277.75</v>
      </c>
      <c r="U3064">
        <f t="shared" si="47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5645</v>
      </c>
      <c r="F3065" s="8">
        <f>ROUND(E3065/D3065*100,0)</f>
        <v>188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>ROUND(E3065/M3065, 2)</f>
        <v>245.43</v>
      </c>
      <c r="Q3065" s="10" t="s">
        <v>8307</v>
      </c>
      <c r="R3065" t="s">
        <v>8309</v>
      </c>
      <c r="S3065" s="9">
        <f>(((K3065/60)/60) / 24) +DATE(1970,1,1)</f>
        <v>42630.922893518517</v>
      </c>
      <c r="T3065" s="9">
        <f>(((J3065/60)/60) /24) +DATE(1970,1,1)</f>
        <v>42665.922893518517</v>
      </c>
      <c r="U3065">
        <f t="shared" si="47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5651.58</v>
      </c>
      <c r="F3066" s="8">
        <f>ROUND(E3066/D3066*100,0)</f>
        <v>8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>ROUND(E3066/M3066, 2)</f>
        <v>78.489999999999995</v>
      </c>
      <c r="Q3066" s="10" t="s">
        <v>8307</v>
      </c>
      <c r="R3066" t="s">
        <v>8309</v>
      </c>
      <c r="S3066" s="9">
        <f>(((K3066/60)/60) / 24) +DATE(1970,1,1)</f>
        <v>42299.130162037036</v>
      </c>
      <c r="T3066" s="9">
        <f>(((J3066/60)/60) /24) +DATE(1970,1,1)</f>
        <v>42330.290972222225</v>
      </c>
      <c r="U3066">
        <f t="shared" si="47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5655.6</v>
      </c>
      <c r="F3067" s="8">
        <f>ROUND(E3067/D3067*100,0)</f>
        <v>23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>ROUND(E3067/M3067, 2)</f>
        <v>2827.8</v>
      </c>
      <c r="Q3067" s="10" t="s">
        <v>8307</v>
      </c>
      <c r="R3067" t="s">
        <v>8309</v>
      </c>
      <c r="S3067" s="9">
        <f>(((K3067/60)/60) / 24) +DATE(1970,1,1)</f>
        <v>41825.055231481485</v>
      </c>
      <c r="T3067" s="9">
        <f>(((J3067/60)/60) /24) +DATE(1970,1,1)</f>
        <v>41850.055231481485</v>
      </c>
      <c r="U3067">
        <f t="shared" si="47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5660</v>
      </c>
      <c r="F3068" s="8">
        <f>ROUND(E3068/D3068*100,0)</f>
        <v>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>ROUND(E3068/M3068, 2)</f>
        <v>377.33</v>
      </c>
      <c r="Q3068" s="10" t="s">
        <v>8307</v>
      </c>
      <c r="R3068" t="s">
        <v>8309</v>
      </c>
      <c r="S3068" s="9">
        <f>(((K3068/60)/60) / 24) +DATE(1970,1,1)</f>
        <v>42531.228437500002</v>
      </c>
      <c r="T3068" s="9">
        <f>(((J3068/60)/60) /24) +DATE(1970,1,1)</f>
        <v>42561.228437500002</v>
      </c>
      <c r="U3068">
        <f t="shared" si="47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5665</v>
      </c>
      <c r="F3069" s="8">
        <f>ROUND(E3069/D3069*100,0)</f>
        <v>71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>ROUND(E3069/M3069, 2)</f>
        <v>5665</v>
      </c>
      <c r="Q3069" s="10" t="s">
        <v>8307</v>
      </c>
      <c r="R3069" t="s">
        <v>8309</v>
      </c>
      <c r="S3069" s="9">
        <f>(((K3069/60)/60) / 24) +DATE(1970,1,1)</f>
        <v>42226.938414351855</v>
      </c>
      <c r="T3069" s="9">
        <f>(((J3069/60)/60) /24) +DATE(1970,1,1)</f>
        <v>42256.938414351855</v>
      </c>
      <c r="U3069">
        <f t="shared" si="47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5666</v>
      </c>
      <c r="F3070" s="8">
        <f>ROUND(E3070/D3070*100,0)</f>
        <v>2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>ROUND(E3070/M3070, 2)</f>
        <v>2833</v>
      </c>
      <c r="Q3070" s="10" t="s">
        <v>8307</v>
      </c>
      <c r="R3070" t="s">
        <v>8309</v>
      </c>
      <c r="S3070" s="9">
        <f>(((K3070/60)/60) / 24) +DATE(1970,1,1)</f>
        <v>42263.691574074073</v>
      </c>
      <c r="T3070" s="9">
        <f>(((J3070/60)/60) /24) +DATE(1970,1,1)</f>
        <v>42293.691574074073</v>
      </c>
      <c r="U3070">
        <f t="shared" si="47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5671.11</v>
      </c>
      <c r="F3071" s="8">
        <f>ROUND(E3071/D3071*100,0)</f>
        <v>567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>ROUND(E3071/M3071, 2)</f>
        <v>810.16</v>
      </c>
      <c r="Q3071" s="10" t="s">
        <v>8307</v>
      </c>
      <c r="R3071" t="s">
        <v>8309</v>
      </c>
      <c r="S3071" s="9">
        <f>(((K3071/60)/60) / 24) +DATE(1970,1,1)</f>
        <v>41957.833726851852</v>
      </c>
      <c r="T3071" s="9">
        <f>(((J3071/60)/60) /24) +DATE(1970,1,1)</f>
        <v>41987.833726851852</v>
      </c>
      <c r="U3071">
        <f t="shared" si="47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5673</v>
      </c>
      <c r="F3072" s="8">
        <f>ROUND(E3072/D3072*100,0)</f>
        <v>57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>ROUND(E3072/M3072, 2)</f>
        <v>354.56</v>
      </c>
      <c r="Q3072" s="10" t="s">
        <v>8307</v>
      </c>
      <c r="R3072" t="s">
        <v>8309</v>
      </c>
      <c r="S3072" s="9">
        <f>(((K3072/60)/60) / 24) +DATE(1970,1,1)</f>
        <v>42690.733437499999</v>
      </c>
      <c r="T3072" s="9">
        <f>(((J3072/60)/60) /24) +DATE(1970,1,1)</f>
        <v>42711.733437499999</v>
      </c>
      <c r="U3072">
        <f t="shared" si="47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5680</v>
      </c>
      <c r="F3073" s="8">
        <f>ROUND(E3073/D3073*100,0)</f>
        <v>47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>ROUND(E3073/M3073, 2)</f>
        <v>48.55</v>
      </c>
      <c r="Q3073" s="10" t="s">
        <v>8307</v>
      </c>
      <c r="R3073" t="s">
        <v>8309</v>
      </c>
      <c r="S3073" s="9">
        <f>(((K3073/60)/60) / 24) +DATE(1970,1,1)</f>
        <v>42097.732418981483</v>
      </c>
      <c r="T3073" s="9">
        <f>(((J3073/60)/60) /24) +DATE(1970,1,1)</f>
        <v>42115.249305555553</v>
      </c>
      <c r="U3073">
        <f t="shared" si="47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5696</v>
      </c>
      <c r="F3074" s="8">
        <f>ROUND(E3074/D3074*100,0)</f>
        <v>47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>ROUND(E3074/M3074, 2)</f>
        <v>2848</v>
      </c>
      <c r="Q3074" s="10" t="s">
        <v>8307</v>
      </c>
      <c r="R3074" t="s">
        <v>8309</v>
      </c>
      <c r="S3074" s="9">
        <f>(((K3074/60)/60) / 24) +DATE(1970,1,1)</f>
        <v>42658.690532407403</v>
      </c>
      <c r="T3074" s="9">
        <f>(((J3074/60)/60) /24) +DATE(1970,1,1)</f>
        <v>42673.073611111111</v>
      </c>
      <c r="U3074">
        <f t="shared" si="47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5700</v>
      </c>
      <c r="F3075" s="8">
        <f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>ROUND(E3075/M3075, 2)</f>
        <v>814.29</v>
      </c>
      <c r="Q3075" s="10" t="s">
        <v>8307</v>
      </c>
      <c r="R3075" t="s">
        <v>8309</v>
      </c>
      <c r="S3075" s="9">
        <f>(((K3075/60)/60) / 24) +DATE(1970,1,1)</f>
        <v>42111.684027777781</v>
      </c>
      <c r="T3075" s="9">
        <f>(((J3075/60)/60) /24) +DATE(1970,1,1)</f>
        <v>42169.804861111115</v>
      </c>
      <c r="U3075">
        <f t="shared" ref="U3075:U3138" si="48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5713</v>
      </c>
      <c r="F3076" s="8">
        <f>ROUND(E3076/D3076*100,0)</f>
        <v>23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>ROUND(E3076/M3076, 2)</f>
        <v>1904.33</v>
      </c>
      <c r="Q3076" s="10" t="s">
        <v>8307</v>
      </c>
      <c r="R3076" t="s">
        <v>8309</v>
      </c>
      <c r="S3076" s="9">
        <f>(((K3076/60)/60) / 24) +DATE(1970,1,1)</f>
        <v>42409.571284722217</v>
      </c>
      <c r="T3076" s="9">
        <f>(((J3076/60)/60) /24) +DATE(1970,1,1)</f>
        <v>42439.571284722217</v>
      </c>
      <c r="U3076">
        <f t="shared" si="48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5739</v>
      </c>
      <c r="F3077" s="8">
        <f>ROUND(E3077/D3077*100,0)</f>
        <v>38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>ROUND(E3077/M3077, 2)</f>
        <v>286.95</v>
      </c>
      <c r="Q3077" s="10" t="s">
        <v>8307</v>
      </c>
      <c r="R3077" t="s">
        <v>8309</v>
      </c>
      <c r="S3077" s="9">
        <f>(((K3077/60)/60) / 24) +DATE(1970,1,1)</f>
        <v>42551.102314814809</v>
      </c>
      <c r="T3077" s="9">
        <f>(((J3077/60)/60) /24) +DATE(1970,1,1)</f>
        <v>42601.102314814809</v>
      </c>
      <c r="U3077">
        <f t="shared" si="48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5757</v>
      </c>
      <c r="F3078" s="8">
        <f>ROUND(E3078/D3078*100,0)</f>
        <v>58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>ROUND(E3078/M3078, 2)</f>
        <v>115.14</v>
      </c>
      <c r="Q3078" s="10" t="s">
        <v>8307</v>
      </c>
      <c r="R3078" t="s">
        <v>8309</v>
      </c>
      <c r="S3078" s="9">
        <f>(((K3078/60)/60) / 24) +DATE(1970,1,1)</f>
        <v>42226.651886574073</v>
      </c>
      <c r="T3078" s="9">
        <f>(((J3078/60)/60) /24) +DATE(1970,1,1)</f>
        <v>42286.651886574073</v>
      </c>
      <c r="U3078">
        <f t="shared" si="48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5771</v>
      </c>
      <c r="F3079" s="8">
        <f>ROUND(E3079/D3079*100,0)</f>
        <v>26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>ROUND(E3079/M3079, 2)</f>
        <v>2885.5</v>
      </c>
      <c r="Q3079" s="10" t="s">
        <v>8307</v>
      </c>
      <c r="R3079" t="s">
        <v>8309</v>
      </c>
      <c r="S3079" s="9">
        <f>(((K3079/60)/60) / 24) +DATE(1970,1,1)</f>
        <v>42766.956921296296</v>
      </c>
      <c r="T3079" s="9">
        <f>(((J3079/60)/60) /24) +DATE(1970,1,1)</f>
        <v>42796.956921296296</v>
      </c>
      <c r="U3079">
        <f t="shared" si="48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5800</v>
      </c>
      <c r="F3080" s="8">
        <f>ROUND(E3080/D3080*100,0)</f>
        <v>10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>ROUND(E3080/M3080, 2)</f>
        <v>1933.33</v>
      </c>
      <c r="Q3080" s="10" t="s">
        <v>8307</v>
      </c>
      <c r="R3080" t="s">
        <v>8309</v>
      </c>
      <c r="S3080" s="9">
        <f>(((K3080/60)/60) / 24) +DATE(1970,1,1)</f>
        <v>42031.138831018514</v>
      </c>
      <c r="T3080" s="9">
        <f>(((J3080/60)/60) /24) +DATE(1970,1,1)</f>
        <v>42061.138831018514</v>
      </c>
      <c r="U3080">
        <f t="shared" si="48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5813</v>
      </c>
      <c r="F3081" s="8">
        <f>ROUND(E3081/D3081*100,0)</f>
        <v>0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>ROUND(E3081/M3081, 2)</f>
        <v>215.3</v>
      </c>
      <c r="Q3081" s="10" t="s">
        <v>8307</v>
      </c>
      <c r="R3081" t="s">
        <v>8309</v>
      </c>
      <c r="S3081" s="9">
        <f>(((K3081/60)/60) / 24) +DATE(1970,1,1)</f>
        <v>42055.713368055556</v>
      </c>
      <c r="T3081" s="9">
        <f>(((J3081/60)/60) /24) +DATE(1970,1,1)</f>
        <v>42085.671701388885</v>
      </c>
      <c r="U3081">
        <f t="shared" si="48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5824</v>
      </c>
      <c r="F3082" s="8">
        <f>ROUND(E3082/D3082*100,0)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>ROUND(E3082/M3082, 2)</f>
        <v>832</v>
      </c>
      <c r="Q3082" s="10" t="s">
        <v>8307</v>
      </c>
      <c r="R3082" t="s">
        <v>8309</v>
      </c>
      <c r="S3082" s="9">
        <f>(((K3082/60)/60) / 24) +DATE(1970,1,1)</f>
        <v>41940.028287037036</v>
      </c>
      <c r="T3082" s="9">
        <f>(((J3082/60)/60) /24) +DATE(1970,1,1)</f>
        <v>42000.0699537037</v>
      </c>
      <c r="U3082">
        <f t="shared" si="48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5830.83</v>
      </c>
      <c r="F3083" s="8">
        <f>ROUND(E3083/D3083*100,0)</f>
        <v>1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>ROUND(E3083/M3083, 2)</f>
        <v>1166.17</v>
      </c>
      <c r="Q3083" s="10" t="s">
        <v>8307</v>
      </c>
      <c r="R3083" t="s">
        <v>8309</v>
      </c>
      <c r="S3083" s="9">
        <f>(((K3083/60)/60) / 24) +DATE(1970,1,1)</f>
        <v>42237.181608796294</v>
      </c>
      <c r="T3083" s="9">
        <f>(((J3083/60)/60) /24) +DATE(1970,1,1)</f>
        <v>42267.181608796294</v>
      </c>
      <c r="U3083">
        <f t="shared" si="48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5831.74</v>
      </c>
      <c r="F3084" s="8">
        <f>ROUND(E3084/D3084*100,0)</f>
        <v>65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t="e">
        <f>ROUND(E3084/M3084, 2)</f>
        <v>#DIV/0!</v>
      </c>
      <c r="Q3084" s="10" t="s">
        <v>8307</v>
      </c>
      <c r="R3084" t="s">
        <v>8309</v>
      </c>
      <c r="S3084" s="9">
        <f>(((K3084/60)/60) / 24) +DATE(1970,1,1)</f>
        <v>42293.922986111109</v>
      </c>
      <c r="T3084" s="9">
        <f>(((J3084/60)/60) /24) +DATE(1970,1,1)</f>
        <v>42323.96465277778</v>
      </c>
      <c r="U3084">
        <f t="shared" si="48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5845</v>
      </c>
      <c r="F3085" s="8">
        <f>ROUND(E3085/D3085*100,0)</f>
        <v>29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>ROUND(E3085/M3085, 2)</f>
        <v>1948.33</v>
      </c>
      <c r="Q3085" s="10" t="s">
        <v>8307</v>
      </c>
      <c r="R3085" t="s">
        <v>8309</v>
      </c>
      <c r="S3085" s="9">
        <f>(((K3085/60)/60) / 24) +DATE(1970,1,1)</f>
        <v>41853.563402777778</v>
      </c>
      <c r="T3085" s="9">
        <f>(((J3085/60)/60) /24) +DATE(1970,1,1)</f>
        <v>41883.208333333336</v>
      </c>
      <c r="U3085">
        <f t="shared" si="48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5854</v>
      </c>
      <c r="F3086" s="8">
        <f>ROUND(E3086/D3086*100,0)</f>
        <v>144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>ROUND(E3086/M3086, 2)</f>
        <v>975.67</v>
      </c>
      <c r="Q3086" s="10" t="s">
        <v>8307</v>
      </c>
      <c r="R3086" t="s">
        <v>8309</v>
      </c>
      <c r="S3086" s="9">
        <f>(((K3086/60)/60) / 24) +DATE(1970,1,1)</f>
        <v>42100.723738425921</v>
      </c>
      <c r="T3086" s="9">
        <f>(((J3086/60)/60) /24) +DATE(1970,1,1)</f>
        <v>42129.783333333333</v>
      </c>
      <c r="U3086">
        <f t="shared" si="48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5858.84</v>
      </c>
      <c r="F3087" s="8">
        <f>ROUND(E3087/D3087*100,0)</f>
        <v>23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>ROUND(E3087/M3087, 2)</f>
        <v>650.98</v>
      </c>
      <c r="Q3087" s="10" t="s">
        <v>8307</v>
      </c>
      <c r="R3087" t="s">
        <v>8309</v>
      </c>
      <c r="S3087" s="9">
        <f>(((K3087/60)/60) / 24) +DATE(1970,1,1)</f>
        <v>42246.883784722217</v>
      </c>
      <c r="T3087" s="9">
        <f>(((J3087/60)/60) /24) +DATE(1970,1,1)</f>
        <v>42276.883784722217</v>
      </c>
      <c r="U3087">
        <f t="shared" si="48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5875</v>
      </c>
      <c r="F3088" s="8">
        <f>ROUND(E3088/D3088*100,0)</f>
        <v>29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>ROUND(E3088/M3088, 2)</f>
        <v>1958.33</v>
      </c>
      <c r="Q3088" s="10" t="s">
        <v>8307</v>
      </c>
      <c r="R3088" t="s">
        <v>8309</v>
      </c>
      <c r="S3088" s="9">
        <f>(((K3088/60)/60) / 24) +DATE(1970,1,1)</f>
        <v>42173.67082175926</v>
      </c>
      <c r="T3088" s="9">
        <f>(((J3088/60)/60) /24) +DATE(1970,1,1)</f>
        <v>42233.67082175926</v>
      </c>
      <c r="U3088">
        <f t="shared" si="48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5876</v>
      </c>
      <c r="F3089" s="8">
        <f>ROUND(E3089/D3089*100,0)</f>
        <v>29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>ROUND(E3089/M3089, 2)</f>
        <v>2938</v>
      </c>
      <c r="Q3089" s="10" t="s">
        <v>8307</v>
      </c>
      <c r="R3089" t="s">
        <v>8309</v>
      </c>
      <c r="S3089" s="9">
        <f>(((K3089/60)/60) / 24) +DATE(1970,1,1)</f>
        <v>42665.150347222225</v>
      </c>
      <c r="T3089" s="9">
        <f>(((J3089/60)/60) /24) +DATE(1970,1,1)</f>
        <v>42725.192013888889</v>
      </c>
      <c r="U3089">
        <f t="shared" si="48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5902</v>
      </c>
      <c r="F3090" s="8">
        <f>ROUND(E3090/D3090*100,0)</f>
        <v>9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>ROUND(E3090/M3090, 2)</f>
        <v>1967.33</v>
      </c>
      <c r="Q3090" s="10" t="s">
        <v>8307</v>
      </c>
      <c r="R3090" t="s">
        <v>8309</v>
      </c>
      <c r="S3090" s="9">
        <f>(((K3090/60)/60) / 24) +DATE(1970,1,1)</f>
        <v>41981.57230324074</v>
      </c>
      <c r="T3090" s="9">
        <f>(((J3090/60)/60) /24) +DATE(1970,1,1)</f>
        <v>42012.570138888885</v>
      </c>
      <c r="U3090">
        <f t="shared" si="48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5904</v>
      </c>
      <c r="F3091" s="8">
        <f>ROUND(E3091/D3091*100,0)</f>
        <v>24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>ROUND(E3091/M3091, 2)</f>
        <v>131.19999999999999</v>
      </c>
      <c r="Q3091" s="10" t="s">
        <v>8307</v>
      </c>
      <c r="R3091" t="s">
        <v>8309</v>
      </c>
      <c r="S3091" s="9">
        <f>(((K3091/60)/60) / 24) +DATE(1970,1,1)</f>
        <v>42528.542627314819</v>
      </c>
      <c r="T3091" s="9">
        <f>(((J3091/60)/60) /24) +DATE(1970,1,1)</f>
        <v>42560.082638888889</v>
      </c>
      <c r="U3091">
        <f t="shared" si="48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5907</v>
      </c>
      <c r="F3092" s="8">
        <f>ROUND(E3092/D3092*100,0)</f>
        <v>3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>ROUND(E3092/M3092, 2)</f>
        <v>656.33</v>
      </c>
      <c r="Q3092" s="10" t="s">
        <v>8307</v>
      </c>
      <c r="R3092" t="s">
        <v>8309</v>
      </c>
      <c r="S3092" s="9">
        <f>(((K3092/60)/60) / 24) +DATE(1970,1,1)</f>
        <v>42065.818807870368</v>
      </c>
      <c r="T3092" s="9">
        <f>(((J3092/60)/60) /24) +DATE(1970,1,1)</f>
        <v>42125.777141203704</v>
      </c>
      <c r="U3092">
        <f t="shared" si="48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5910</v>
      </c>
      <c r="F3093" s="8">
        <f>ROUND(E3093/D3093*100,0)</f>
        <v>118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>ROUND(E3093/M3093, 2)</f>
        <v>656.67</v>
      </c>
      <c r="Q3093" s="10" t="s">
        <v>8307</v>
      </c>
      <c r="R3093" t="s">
        <v>8309</v>
      </c>
      <c r="S3093" s="9">
        <f>(((K3093/60)/60) / 24) +DATE(1970,1,1)</f>
        <v>42566.948414351849</v>
      </c>
      <c r="T3093" s="9">
        <f>(((J3093/60)/60) /24) +DATE(1970,1,1)</f>
        <v>42596.948414351849</v>
      </c>
      <c r="U3093">
        <f t="shared" si="48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5922</v>
      </c>
      <c r="F3094" s="8">
        <f>ROUND(E3094/D3094*100,0)</f>
        <v>6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>ROUND(E3094/M3094, 2)</f>
        <v>282</v>
      </c>
      <c r="Q3094" s="10" t="s">
        <v>8307</v>
      </c>
      <c r="R3094" t="s">
        <v>8309</v>
      </c>
      <c r="S3094" s="9">
        <f>(((K3094/60)/60) / 24) +DATE(1970,1,1)</f>
        <v>42255.619351851856</v>
      </c>
      <c r="T3094" s="9">
        <f>(((J3094/60)/60) /24) +DATE(1970,1,1)</f>
        <v>42292.916666666672</v>
      </c>
      <c r="U3094">
        <f t="shared" si="48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5940</v>
      </c>
      <c r="F3095" s="8">
        <f>ROUND(E3095/D3095*100,0)</f>
        <v>149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>ROUND(E3095/M3095, 2)</f>
        <v>349.41</v>
      </c>
      <c r="Q3095" s="10" t="s">
        <v>8307</v>
      </c>
      <c r="R3095" t="s">
        <v>8309</v>
      </c>
      <c r="S3095" s="9">
        <f>(((K3095/60)/60) / 24) +DATE(1970,1,1)</f>
        <v>41760.909039351849</v>
      </c>
      <c r="T3095" s="9">
        <f>(((J3095/60)/60) /24) +DATE(1970,1,1)</f>
        <v>41791.165972222225</v>
      </c>
      <c r="U3095">
        <f t="shared" si="48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5985</v>
      </c>
      <c r="F3096" s="8">
        <f>ROUND(E3096/D3096*100,0)</f>
        <v>6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>ROUND(E3096/M3096, 2)</f>
        <v>5985</v>
      </c>
      <c r="Q3096" s="10" t="s">
        <v>8307</v>
      </c>
      <c r="R3096" t="s">
        <v>8309</v>
      </c>
      <c r="S3096" s="9">
        <f>(((K3096/60)/60) / 24) +DATE(1970,1,1)</f>
        <v>42207.795787037037</v>
      </c>
      <c r="T3096" s="9">
        <f>(((J3096/60)/60) /24) +DATE(1970,1,1)</f>
        <v>42267.795787037037</v>
      </c>
      <c r="U3096">
        <f t="shared" si="48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6000</v>
      </c>
      <c r="F3097" s="8">
        <f>ROUND(E3097/D3097*100,0)</f>
        <v>40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>ROUND(E3097/M3097, 2)</f>
        <v>6000</v>
      </c>
      <c r="Q3097" s="10" t="s">
        <v>8307</v>
      </c>
      <c r="R3097" t="s">
        <v>8309</v>
      </c>
      <c r="S3097" s="9">
        <f>(((K3097/60)/60) / 24) +DATE(1970,1,1)</f>
        <v>42523.025231481486</v>
      </c>
      <c r="T3097" s="9">
        <f>(((J3097/60)/60) /24) +DATE(1970,1,1)</f>
        <v>42583.025231481486</v>
      </c>
      <c r="U3097">
        <f t="shared" si="48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6000</v>
      </c>
      <c r="F3098" s="8">
        <f>ROUND(E3098/D3098*100,0)</f>
        <v>30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>ROUND(E3098/M3098, 2)</f>
        <v>428.57</v>
      </c>
      <c r="Q3098" s="10" t="s">
        <v>8307</v>
      </c>
      <c r="R3098" t="s">
        <v>8309</v>
      </c>
      <c r="S3098" s="9">
        <f>(((K3098/60)/60) / 24) +DATE(1970,1,1)</f>
        <v>42114.825532407413</v>
      </c>
      <c r="T3098" s="9">
        <f>(((J3098/60)/60) /24) +DATE(1970,1,1)</f>
        <v>42144.825532407413</v>
      </c>
      <c r="U3098">
        <f t="shared" si="48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6000</v>
      </c>
      <c r="F3099" s="8">
        <f>ROUND(E3099/D3099*100,0)</f>
        <v>60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>ROUND(E3099/M3099, 2)</f>
        <v>142.86000000000001</v>
      </c>
      <c r="Q3099" s="10" t="s">
        <v>8307</v>
      </c>
      <c r="R3099" t="s">
        <v>8309</v>
      </c>
      <c r="S3099" s="9">
        <f>(((K3099/60)/60) / 24) +DATE(1970,1,1)</f>
        <v>42629.503483796296</v>
      </c>
      <c r="T3099" s="9">
        <f>(((J3099/60)/60) /24) +DATE(1970,1,1)</f>
        <v>42650.583333333328</v>
      </c>
      <c r="U3099">
        <f t="shared" si="48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6000</v>
      </c>
      <c r="F3100" s="8">
        <f>ROUND(E3100/D3100*100,0)</f>
        <v>12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>ROUND(E3100/M3100, 2)</f>
        <v>222.22</v>
      </c>
      <c r="Q3100" s="10" t="s">
        <v>8307</v>
      </c>
      <c r="R3100" t="s">
        <v>8309</v>
      </c>
      <c r="S3100" s="9">
        <f>(((K3100/60)/60) / 24) +DATE(1970,1,1)</f>
        <v>42359.792233796295</v>
      </c>
      <c r="T3100" s="9">
        <f>(((J3100/60)/60) /24) +DATE(1970,1,1)</f>
        <v>42408.01180555555</v>
      </c>
      <c r="U3100">
        <f t="shared" si="48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6000</v>
      </c>
      <c r="F3101" s="8">
        <f>ROUND(E3101/D3101*100,0)</f>
        <v>300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>ROUND(E3101/M3101, 2)</f>
        <v>1200</v>
      </c>
      <c r="Q3101" s="10" t="s">
        <v>8307</v>
      </c>
      <c r="R3101" t="s">
        <v>8309</v>
      </c>
      <c r="S3101" s="9">
        <f>(((K3101/60)/60) / 24) +DATE(1970,1,1)</f>
        <v>42382.189710648148</v>
      </c>
      <c r="T3101" s="9">
        <f>(((J3101/60)/60) /24) +DATE(1970,1,1)</f>
        <v>42412.189710648148</v>
      </c>
      <c r="U3101">
        <f t="shared" si="48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6000.66</v>
      </c>
      <c r="F3102" s="8">
        <f>ROUND(E3102/D3102*100,0)</f>
        <v>50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>ROUND(E3102/M3102, 2)</f>
        <v>461.59</v>
      </c>
      <c r="Q3102" s="10" t="s">
        <v>8307</v>
      </c>
      <c r="R3102" t="s">
        <v>8309</v>
      </c>
      <c r="S3102" s="9">
        <f>(((K3102/60)/60) / 24) +DATE(1970,1,1)</f>
        <v>41902.622395833336</v>
      </c>
      <c r="T3102" s="9">
        <f>(((J3102/60)/60) /24) +DATE(1970,1,1)</f>
        <v>41932.622395833336</v>
      </c>
      <c r="U3102">
        <f t="shared" si="48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6001</v>
      </c>
      <c r="F3103" s="8">
        <f>ROUND(E3103/D3103*100,0)</f>
        <v>240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>ROUND(E3103/M3103, 2)</f>
        <v>500.08</v>
      </c>
      <c r="Q3103" s="10" t="s">
        <v>8307</v>
      </c>
      <c r="R3103" t="s">
        <v>8309</v>
      </c>
      <c r="S3103" s="9">
        <f>(((K3103/60)/60) / 24) +DATE(1970,1,1)</f>
        <v>42171.383530092593</v>
      </c>
      <c r="T3103" s="9">
        <f>(((J3103/60)/60) /24) +DATE(1970,1,1)</f>
        <v>42201.330555555556</v>
      </c>
      <c r="U3103">
        <f t="shared" si="48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6007</v>
      </c>
      <c r="F3104" s="8">
        <f>ROUND(E3104/D3104*100,0)</f>
        <v>38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>ROUND(E3104/M3104, 2)</f>
        <v>66.739999999999995</v>
      </c>
      <c r="Q3104" s="10" t="s">
        <v>8307</v>
      </c>
      <c r="R3104" t="s">
        <v>8309</v>
      </c>
      <c r="S3104" s="9">
        <f>(((K3104/60)/60) / 24) +DATE(1970,1,1)</f>
        <v>42555.340486111112</v>
      </c>
      <c r="T3104" s="9">
        <f>(((J3104/60)/60) /24) +DATE(1970,1,1)</f>
        <v>42605.340486111112</v>
      </c>
      <c r="U3104">
        <f t="shared" si="48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6019</v>
      </c>
      <c r="F3105" s="8">
        <f>ROUND(E3105/D3105*100,0)</f>
        <v>147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>ROUND(E3105/M3105, 2)</f>
        <v>3009.5</v>
      </c>
      <c r="Q3105" s="10" t="s">
        <v>8307</v>
      </c>
      <c r="R3105" t="s">
        <v>8309</v>
      </c>
      <c r="S3105" s="9">
        <f>(((K3105/60)/60) / 24) +DATE(1970,1,1)</f>
        <v>42107.156319444446</v>
      </c>
      <c r="T3105" s="9">
        <f>(((J3105/60)/60) /24) +DATE(1970,1,1)</f>
        <v>42167.156319444446</v>
      </c>
      <c r="U3105">
        <f t="shared" si="48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6019.01</v>
      </c>
      <c r="F3106" s="8">
        <f>ROUND(E3106/D3106*100,0)</f>
        <v>150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>ROUND(E3106/M3106, 2)</f>
        <v>1203.8</v>
      </c>
      <c r="Q3106" s="10" t="s">
        <v>8307</v>
      </c>
      <c r="R3106" t="s">
        <v>8309</v>
      </c>
      <c r="S3106" s="9">
        <f>(((K3106/60)/60) / 24) +DATE(1970,1,1)</f>
        <v>42006.908692129626</v>
      </c>
      <c r="T3106" s="9">
        <f>(((J3106/60)/60) /24) +DATE(1970,1,1)</f>
        <v>42038.083333333328</v>
      </c>
      <c r="U3106">
        <f t="shared" si="48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6020</v>
      </c>
      <c r="F3107" s="8">
        <f>ROUND(E3107/D3107*100,0)</f>
        <v>103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>ROUND(E3107/M3107, 2)</f>
        <v>194.19</v>
      </c>
      <c r="Q3107" s="10" t="s">
        <v>8307</v>
      </c>
      <c r="R3107" t="s">
        <v>8309</v>
      </c>
      <c r="S3107" s="9">
        <f>(((K3107/60)/60) / 24) +DATE(1970,1,1)</f>
        <v>41876.718935185185</v>
      </c>
      <c r="T3107" s="9">
        <f>(((J3107/60)/60) /24) +DATE(1970,1,1)</f>
        <v>41931.208333333336</v>
      </c>
      <c r="U3107">
        <f t="shared" si="48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6025</v>
      </c>
      <c r="F3108" s="8">
        <f>ROUND(E3108/D3108*100,0)</f>
        <v>603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>ROUND(E3108/M3108, 2)</f>
        <v>1506.25</v>
      </c>
      <c r="Q3108" s="10" t="s">
        <v>8307</v>
      </c>
      <c r="R3108" t="s">
        <v>8309</v>
      </c>
      <c r="S3108" s="9">
        <f>(((K3108/60)/60) / 24) +DATE(1970,1,1)</f>
        <v>42241.429120370376</v>
      </c>
      <c r="T3108" s="9">
        <f>(((J3108/60)/60) /24) +DATE(1970,1,1)</f>
        <v>42263.916666666672</v>
      </c>
      <c r="U3108">
        <f t="shared" si="48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6025</v>
      </c>
      <c r="F3109" s="8">
        <f>ROUND(E3109/D3109*100,0)</f>
        <v>15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>ROUND(E3109/M3109, 2)</f>
        <v>207.76</v>
      </c>
      <c r="Q3109" s="10" t="s">
        <v>8307</v>
      </c>
      <c r="R3109" t="s">
        <v>8309</v>
      </c>
      <c r="S3109" s="9">
        <f>(((K3109/60)/60) / 24) +DATE(1970,1,1)</f>
        <v>42128.814247685179</v>
      </c>
      <c r="T3109" s="9">
        <f>(((J3109/60)/60) /24) +DATE(1970,1,1)</f>
        <v>42135.814247685179</v>
      </c>
      <c r="U3109">
        <f t="shared" si="48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6027</v>
      </c>
      <c r="F3110" s="8">
        <f>ROUND(E3110/D3110*100,0)</f>
        <v>12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>ROUND(E3110/M3110, 2)</f>
        <v>3013.5</v>
      </c>
      <c r="Q3110" s="10" t="s">
        <v>8307</v>
      </c>
      <c r="R3110" t="s">
        <v>8309</v>
      </c>
      <c r="S3110" s="9">
        <f>(((K3110/60)/60) / 24) +DATE(1970,1,1)</f>
        <v>42062.680486111116</v>
      </c>
      <c r="T3110" s="9">
        <f>(((J3110/60)/60) /24) +DATE(1970,1,1)</f>
        <v>42122.638819444444</v>
      </c>
      <c r="U3110">
        <f t="shared" si="48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6029</v>
      </c>
      <c r="F3111" s="8">
        <f>ROUND(E3111/D3111*100,0)</f>
        <v>23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>ROUND(E3111/M3111, 2)</f>
        <v>52.89</v>
      </c>
      <c r="Q3111" s="10" t="s">
        <v>8307</v>
      </c>
      <c r="R3111" t="s">
        <v>8309</v>
      </c>
      <c r="S3111" s="9">
        <f>(((K3111/60)/60) / 24) +DATE(1970,1,1)</f>
        <v>41844.125115740739</v>
      </c>
      <c r="T3111" s="9">
        <f>(((J3111/60)/60) /24) +DATE(1970,1,1)</f>
        <v>41879.125115740739</v>
      </c>
      <c r="U3111">
        <f t="shared" si="48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6030</v>
      </c>
      <c r="F3112" s="8">
        <f>ROUND(E3112/D3112*100,0)</f>
        <v>24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>ROUND(E3112/M3112, 2)</f>
        <v>6030</v>
      </c>
      <c r="Q3112" s="10" t="s">
        <v>8307</v>
      </c>
      <c r="R3112" t="s">
        <v>8309</v>
      </c>
      <c r="S3112" s="9">
        <f>(((K3112/60)/60) / 24) +DATE(1970,1,1)</f>
        <v>42745.031469907408</v>
      </c>
      <c r="T3112" s="9">
        <f>(((J3112/60)/60) /24) +DATE(1970,1,1)</f>
        <v>42785.031469907408</v>
      </c>
      <c r="U3112">
        <f t="shared" si="48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6039</v>
      </c>
      <c r="F3113" s="8">
        <f>ROUND(E3113/D3113*100,0)</f>
        <v>30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>ROUND(E3113/M3113, 2)</f>
        <v>79.459999999999994</v>
      </c>
      <c r="Q3113" s="10" t="s">
        <v>8307</v>
      </c>
      <c r="R3113" t="s">
        <v>8309</v>
      </c>
      <c r="S3113" s="9">
        <f>(((K3113/60)/60) / 24) +DATE(1970,1,1)</f>
        <v>41885.595138888886</v>
      </c>
      <c r="T3113" s="9">
        <f>(((J3113/60)/60) /24) +DATE(1970,1,1)</f>
        <v>41916.595138888886</v>
      </c>
      <c r="U3113">
        <f t="shared" si="48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6041.55</v>
      </c>
      <c r="F3114" s="8">
        <f>ROUND(E3114/D3114*100,0)</f>
        <v>55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>ROUND(E3114/M3114, 2)</f>
        <v>671.28</v>
      </c>
      <c r="Q3114" s="10" t="s">
        <v>8307</v>
      </c>
      <c r="R3114" t="s">
        <v>8309</v>
      </c>
      <c r="S3114" s="9">
        <f>(((K3114/60)/60) / 24) +DATE(1970,1,1)</f>
        <v>42615.121921296297</v>
      </c>
      <c r="T3114" s="9">
        <f>(((J3114/60)/60) /24) +DATE(1970,1,1)</f>
        <v>42675.121921296297</v>
      </c>
      <c r="U3114">
        <f t="shared" si="48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6041.6</v>
      </c>
      <c r="F3115" s="8">
        <f>ROUND(E3115/D3115*100,0)</f>
        <v>6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>ROUND(E3115/M3115, 2)</f>
        <v>163.29</v>
      </c>
      <c r="Q3115" s="10" t="s">
        <v>8307</v>
      </c>
      <c r="R3115" t="s">
        <v>8309</v>
      </c>
      <c r="S3115" s="9">
        <f>(((K3115/60)/60) / 24) +DATE(1970,1,1)</f>
        <v>42081.731273148151</v>
      </c>
      <c r="T3115" s="9">
        <f>(((J3115/60)/60) /24) +DATE(1970,1,1)</f>
        <v>42111.731273148151</v>
      </c>
      <c r="U3115">
        <f t="shared" si="48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6042.02</v>
      </c>
      <c r="F3116" s="8">
        <f>ROUND(E3116/D3116*100,0)</f>
        <v>8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t="e">
        <f>ROUND(E3116/M3116, 2)</f>
        <v>#DIV/0!</v>
      </c>
      <c r="Q3116" s="10" t="s">
        <v>8307</v>
      </c>
      <c r="R3116" t="s">
        <v>8309</v>
      </c>
      <c r="S3116" s="9">
        <f>(((K3116/60)/60) / 24) +DATE(1970,1,1)</f>
        <v>41843.632523148146</v>
      </c>
      <c r="T3116" s="9">
        <f>(((J3116/60)/60) /24) +DATE(1970,1,1)</f>
        <v>41903.632523148146</v>
      </c>
      <c r="U3116">
        <f t="shared" si="48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6053</v>
      </c>
      <c r="F3117" s="8">
        <f>ROUND(E3117/D3117*100,0)</f>
        <v>61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>ROUND(E3117/M3117, 2)</f>
        <v>6053</v>
      </c>
      <c r="Q3117" s="10" t="s">
        <v>8307</v>
      </c>
      <c r="R3117" t="s">
        <v>8309</v>
      </c>
      <c r="S3117" s="9">
        <f>(((K3117/60)/60) / 24) +DATE(1970,1,1)</f>
        <v>42496.447071759263</v>
      </c>
      <c r="T3117" s="9">
        <f>(((J3117/60)/60) /24) +DATE(1970,1,1)</f>
        <v>42526.447071759263</v>
      </c>
      <c r="U3117">
        <f t="shared" si="48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6056</v>
      </c>
      <c r="F3118" s="8">
        <f>ROUND(E3118/D3118*100,0)</f>
        <v>807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>ROUND(E3118/M3118, 2)</f>
        <v>605.6</v>
      </c>
      <c r="Q3118" s="10" t="s">
        <v>8307</v>
      </c>
      <c r="R3118" t="s">
        <v>8309</v>
      </c>
      <c r="S3118" s="9">
        <f>(((K3118/60)/60) / 24) +DATE(1970,1,1)</f>
        <v>42081.515335648146</v>
      </c>
      <c r="T3118" s="9">
        <f>(((J3118/60)/60) /24) +DATE(1970,1,1)</f>
        <v>42095.515335648146</v>
      </c>
      <c r="U3118">
        <f t="shared" si="48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6060</v>
      </c>
      <c r="F3119" s="8">
        <f>ROUND(E3119/D3119*100,0)</f>
        <v>606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>ROUND(E3119/M3119, 2)</f>
        <v>6060</v>
      </c>
      <c r="Q3119" s="10" t="s">
        <v>8307</v>
      </c>
      <c r="R3119" t="s">
        <v>8309</v>
      </c>
      <c r="S3119" s="9">
        <f>(((K3119/60)/60) / 24) +DATE(1970,1,1)</f>
        <v>42509.374537037031</v>
      </c>
      <c r="T3119" s="9">
        <f>(((J3119/60)/60) /24) +DATE(1970,1,1)</f>
        <v>42517.55</v>
      </c>
      <c r="U3119">
        <f t="shared" si="48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6061</v>
      </c>
      <c r="F3120" s="8">
        <f>ROUND(E3120/D3120*100,0)</f>
        <v>1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>ROUND(E3120/M3120, 2)</f>
        <v>3030.5</v>
      </c>
      <c r="Q3120" s="10" t="s">
        <v>8307</v>
      </c>
      <c r="R3120" t="s">
        <v>8309</v>
      </c>
      <c r="S3120" s="9">
        <f>(((K3120/60)/60) / 24) +DATE(1970,1,1)</f>
        <v>42534.649571759262</v>
      </c>
      <c r="T3120" s="9">
        <f>(((J3120/60)/60) /24) +DATE(1970,1,1)</f>
        <v>42553.649571759262</v>
      </c>
      <c r="U3120">
        <f t="shared" si="48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6071</v>
      </c>
      <c r="F3121" s="8">
        <f>ROUND(E3121/D3121*100,0)</f>
        <v>61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>ROUND(E3121/M3121, 2)</f>
        <v>6071</v>
      </c>
      <c r="Q3121" s="10" t="s">
        <v>8307</v>
      </c>
      <c r="R3121" t="s">
        <v>8309</v>
      </c>
      <c r="S3121" s="9">
        <f>(((K3121/60)/60) / 24) +DATE(1970,1,1)</f>
        <v>42060.04550925926</v>
      </c>
      <c r="T3121" s="9">
        <f>(((J3121/60)/60) /24) +DATE(1970,1,1)</f>
        <v>42090.003842592589</v>
      </c>
      <c r="U3121">
        <f t="shared" si="48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6077</v>
      </c>
      <c r="F3122" s="8">
        <f>ROUND(E3122/D3122*100,0)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>ROUND(E3122/M3122, 2)</f>
        <v>607.70000000000005</v>
      </c>
      <c r="Q3122" s="10" t="s">
        <v>8307</v>
      </c>
      <c r="R3122" t="s">
        <v>8309</v>
      </c>
      <c r="S3122" s="9">
        <f>(((K3122/60)/60) / 24) +DATE(1970,1,1)</f>
        <v>42435.942083333335</v>
      </c>
      <c r="T3122" s="9">
        <f>(((J3122/60)/60) /24) +DATE(1970,1,1)</f>
        <v>42495.900416666671</v>
      </c>
      <c r="U3122">
        <f t="shared" si="48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6080</v>
      </c>
      <c r="F3123" s="8">
        <f>ROUND(E3123/D3123*100,0)</f>
        <v>405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>ROUND(E3123/M3123, 2)</f>
        <v>6080</v>
      </c>
      <c r="Q3123" s="10" t="s">
        <v>8307</v>
      </c>
      <c r="R3123" t="s">
        <v>8309</v>
      </c>
      <c r="S3123" s="9">
        <f>(((K3123/60)/60) / 24) +DATE(1970,1,1)</f>
        <v>41848.679803240739</v>
      </c>
      <c r="T3123" s="9">
        <f>(((J3123/60)/60) /24) +DATE(1970,1,1)</f>
        <v>41908.679803240739</v>
      </c>
      <c r="U3123">
        <f t="shared" si="48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6080</v>
      </c>
      <c r="F3124" s="8">
        <f>ROUND(E3124/D3124*100,0)</f>
        <v>3055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>ROUND(E3124/M3124, 2)</f>
        <v>3040</v>
      </c>
      <c r="Q3124" s="10" t="s">
        <v>8307</v>
      </c>
      <c r="R3124" t="s">
        <v>8309</v>
      </c>
      <c r="S3124" s="9">
        <f>(((K3124/60)/60) / 24) +DATE(1970,1,1)</f>
        <v>42678.932083333333</v>
      </c>
      <c r="T3124" s="9">
        <f>(((J3124/60)/60) /24) +DATE(1970,1,1)</f>
        <v>42683.973750000005</v>
      </c>
      <c r="U3124">
        <f t="shared" si="48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6086.26</v>
      </c>
      <c r="F3125" s="8">
        <f>ROUND(E3125/D3125*100,0)</f>
        <v>5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>ROUND(E3125/M3125, 2)</f>
        <v>17.489999999999998</v>
      </c>
      <c r="Q3125" s="10" t="s">
        <v>8307</v>
      </c>
      <c r="R3125" t="s">
        <v>8309</v>
      </c>
      <c r="S3125" s="9">
        <f>(((K3125/60)/60) / 24) +DATE(1970,1,1)</f>
        <v>42530.993032407408</v>
      </c>
      <c r="T3125" s="9">
        <f>(((J3125/60)/60) /24) +DATE(1970,1,1)</f>
        <v>42560.993032407408</v>
      </c>
      <c r="U3125">
        <f t="shared" si="48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6100</v>
      </c>
      <c r="F3126" s="8">
        <f>ROUND(E3126/D3126*100,0)</f>
        <v>1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>ROUND(E3126/M3126, 2)</f>
        <v>1525</v>
      </c>
      <c r="Q3126" s="10" t="s">
        <v>8307</v>
      </c>
      <c r="R3126" t="s">
        <v>8309</v>
      </c>
      <c r="S3126" s="9">
        <f>(((K3126/60)/60) / 24) +DATE(1970,1,1)</f>
        <v>41977.780104166668</v>
      </c>
      <c r="T3126" s="9">
        <f>(((J3126/60)/60) /24) +DATE(1970,1,1)</f>
        <v>42037.780104166668</v>
      </c>
      <c r="U3126">
        <f t="shared" si="48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6100</v>
      </c>
      <c r="F3127" s="8">
        <f>ROUND(E3127/D3127*100,0)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t="e">
        <f>ROUND(E3127/M3127, 2)</f>
        <v>#DIV/0!</v>
      </c>
      <c r="Q3127" s="10" t="s">
        <v>8307</v>
      </c>
      <c r="R3127" t="s">
        <v>8309</v>
      </c>
      <c r="S3127" s="9">
        <f>(((K3127/60)/60) / 24) +DATE(1970,1,1)</f>
        <v>42346.20685185185</v>
      </c>
      <c r="T3127" s="9">
        <f>(((J3127/60)/60) /24) +DATE(1970,1,1)</f>
        <v>42376.20685185185</v>
      </c>
      <c r="U3127">
        <f t="shared" si="48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6108</v>
      </c>
      <c r="F3128" s="8">
        <f>ROUND(E3128/D3128*100,0)</f>
        <v>24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>ROUND(E3128/M3128, 2)</f>
        <v>359.29</v>
      </c>
      <c r="Q3128" s="10" t="s">
        <v>8307</v>
      </c>
      <c r="R3128" t="s">
        <v>8309</v>
      </c>
      <c r="S3128" s="9">
        <f>(((K3128/60)/60) / 24) +DATE(1970,1,1)</f>
        <v>42427.01807870371</v>
      </c>
      <c r="T3128" s="9">
        <f>(((J3128/60)/60) /24) +DATE(1970,1,1)</f>
        <v>42456.976412037038</v>
      </c>
      <c r="U3128">
        <f t="shared" si="48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6111</v>
      </c>
      <c r="F3129" s="8">
        <f>ROUND(E3129/D3129*100,0)</f>
        <v>6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t="e">
        <f>ROUND(E3129/M3129, 2)</f>
        <v>#DIV/0!</v>
      </c>
      <c r="Q3129" s="10" t="s">
        <v>8307</v>
      </c>
      <c r="R3129" t="s">
        <v>8309</v>
      </c>
      <c r="S3129" s="9">
        <f>(((K3129/60)/60) / 24) +DATE(1970,1,1)</f>
        <v>42034.856817129628</v>
      </c>
      <c r="T3129" s="9">
        <f>(((J3129/60)/60) /24) +DATE(1970,1,1)</f>
        <v>42064.856817129628</v>
      </c>
      <c r="U3129">
        <f t="shared" si="48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6118</v>
      </c>
      <c r="F3130" s="8">
        <f>ROUND(E3130/D3130*100,0)</f>
        <v>41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>ROUND(E3130/M3130, 2)</f>
        <v>52.29</v>
      </c>
      <c r="Q3130" s="10" t="s">
        <v>8307</v>
      </c>
      <c r="R3130" t="s">
        <v>8306</v>
      </c>
      <c r="S3130" s="9">
        <f>(((K3130/60)/60) / 24) +DATE(1970,1,1)</f>
        <v>42780.825706018513</v>
      </c>
      <c r="T3130" s="9">
        <f>(((J3130/60)/60) /24) +DATE(1970,1,1)</f>
        <v>42810.784039351856</v>
      </c>
      <c r="U3130">
        <f t="shared" si="48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6120</v>
      </c>
      <c r="F3131" s="8">
        <f>ROUND(E3131/D3131*100,0)</f>
        <v>490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>ROUND(E3131/M3131, 2)</f>
        <v>6120</v>
      </c>
      <c r="Q3131" s="10" t="s">
        <v>8307</v>
      </c>
      <c r="R3131" t="s">
        <v>8306</v>
      </c>
      <c r="S3131" s="9">
        <f>(((K3131/60)/60) / 24) +DATE(1970,1,1)</f>
        <v>42803.842812499999</v>
      </c>
      <c r="T3131" s="9">
        <f>(((J3131/60)/60) /24) +DATE(1970,1,1)</f>
        <v>42843.801145833335</v>
      </c>
      <c r="U3131">
        <f t="shared" si="48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6130</v>
      </c>
      <c r="F3132" s="8">
        <f>ROUND(E3132/D3132*100,0)</f>
        <v>61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>ROUND(E3132/M3132, 2)</f>
        <v>1532.5</v>
      </c>
      <c r="Q3132" s="10" t="s">
        <v>8307</v>
      </c>
      <c r="R3132" t="s">
        <v>8306</v>
      </c>
      <c r="S3132" s="9">
        <f>(((K3132/60)/60) / 24) +DATE(1970,1,1)</f>
        <v>42808.640231481477</v>
      </c>
      <c r="T3132" s="9">
        <f>(((J3132/60)/60) /24) +DATE(1970,1,1)</f>
        <v>42839.207638888889</v>
      </c>
      <c r="U3132">
        <f t="shared" si="48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6141.99</v>
      </c>
      <c r="F3133" s="8">
        <f>ROUND(E3133/D3133*100,0)</f>
        <v>150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>ROUND(E3133/M3133, 2)</f>
        <v>511.83</v>
      </c>
      <c r="Q3133" s="10" t="s">
        <v>8307</v>
      </c>
      <c r="R3133" t="s">
        <v>8306</v>
      </c>
      <c r="S3133" s="9">
        <f>(((K3133/60)/60) / 24) +DATE(1970,1,1)</f>
        <v>42803.579224537039</v>
      </c>
      <c r="T3133" s="9">
        <f>(((J3133/60)/60) /24) +DATE(1970,1,1)</f>
        <v>42833.537557870368</v>
      </c>
      <c r="U3133">
        <f t="shared" si="48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6146.27</v>
      </c>
      <c r="F3134" s="8">
        <f>ROUND(E3134/D3134*100,0)</f>
        <v>20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>ROUND(E3134/M3134, 2)</f>
        <v>6146.27</v>
      </c>
      <c r="Q3134" s="10" t="s">
        <v>8307</v>
      </c>
      <c r="R3134" t="s">
        <v>8306</v>
      </c>
      <c r="S3134" s="9">
        <f>(((K3134/60)/60) / 24) +DATE(1970,1,1)</f>
        <v>42786.350231481483</v>
      </c>
      <c r="T3134" s="9">
        <f>(((J3134/60)/60) /24) +DATE(1970,1,1)</f>
        <v>42846.308564814812</v>
      </c>
      <c r="U3134">
        <f t="shared" si="48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6155</v>
      </c>
      <c r="F3135" s="8">
        <f>ROUND(E3135/D3135*100,0)</f>
        <v>1231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>ROUND(E3135/M3135, 2)</f>
        <v>384.69</v>
      </c>
      <c r="Q3135" s="10" t="s">
        <v>8307</v>
      </c>
      <c r="R3135" t="s">
        <v>8306</v>
      </c>
      <c r="S3135" s="9">
        <f>(((K3135/60)/60) / 24) +DATE(1970,1,1)</f>
        <v>42788.565208333333</v>
      </c>
      <c r="T3135" s="9">
        <f>(((J3135/60)/60) /24) +DATE(1970,1,1)</f>
        <v>42818.523541666669</v>
      </c>
      <c r="U3135">
        <f t="shared" si="48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6181</v>
      </c>
      <c r="F3136" s="8">
        <f>ROUND(E3136/D3136*100,0)</f>
        <v>618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>ROUND(E3136/M3136, 2)</f>
        <v>515.08000000000004</v>
      </c>
      <c r="Q3136" s="10" t="s">
        <v>8307</v>
      </c>
      <c r="R3136" t="s">
        <v>8306</v>
      </c>
      <c r="S3136" s="9">
        <f>(((K3136/60)/60) / 24) +DATE(1970,1,1)</f>
        <v>42800.720127314817</v>
      </c>
      <c r="T3136" s="9">
        <f>(((J3136/60)/60) /24) +DATE(1970,1,1)</f>
        <v>42821.678460648152</v>
      </c>
      <c r="U3136">
        <f t="shared" si="48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6207</v>
      </c>
      <c r="F3137" s="8">
        <f>ROUND(E3137/D3137*100,0)</f>
        <v>799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>ROUND(E3137/M3137, 2)</f>
        <v>886.71</v>
      </c>
      <c r="Q3137" s="10" t="s">
        <v>8307</v>
      </c>
      <c r="R3137" t="s">
        <v>8306</v>
      </c>
      <c r="S3137" s="9">
        <f>(((K3137/60)/60) / 24) +DATE(1970,1,1)</f>
        <v>42807.151863425926</v>
      </c>
      <c r="T3137" s="9">
        <f>(((J3137/60)/60) /24) +DATE(1970,1,1)</f>
        <v>42829.151863425926</v>
      </c>
      <c r="U3137">
        <f t="shared" si="48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6208.98</v>
      </c>
      <c r="F3138" s="8">
        <f>ROUND(E3138/D3138*100,0)</f>
        <v>1242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>ROUND(E3138/M3138, 2)</f>
        <v>282.23</v>
      </c>
      <c r="Q3138" s="10" t="s">
        <v>8307</v>
      </c>
      <c r="R3138" t="s">
        <v>8306</v>
      </c>
      <c r="S3138" s="9">
        <f>(((K3138/60)/60) / 24) +DATE(1970,1,1)</f>
        <v>42789.462430555555</v>
      </c>
      <c r="T3138" s="9">
        <f>(((J3138/60)/60) /24) +DATE(1970,1,1)</f>
        <v>42825.957638888889</v>
      </c>
      <c r="U3138">
        <f t="shared" si="48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6210</v>
      </c>
      <c r="F3139" s="8">
        <f>ROUND(E3139/D3139*100,0)</f>
        <v>414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>ROUND(E3139/M3139, 2)</f>
        <v>6210</v>
      </c>
      <c r="Q3139" s="10" t="s">
        <v>8307</v>
      </c>
      <c r="R3139" t="s">
        <v>8306</v>
      </c>
      <c r="S3139" s="9">
        <f>(((K3139/60)/60) / 24) +DATE(1970,1,1)</f>
        <v>42807.885057870371</v>
      </c>
      <c r="T3139" s="9">
        <f>(((J3139/60)/60) /24) +DATE(1970,1,1)</f>
        <v>42858.8</v>
      </c>
      <c r="U3139">
        <f t="shared" ref="U3139:U3202" si="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6215</v>
      </c>
      <c r="F3140" s="8">
        <f>ROUND(E3140/D3140*100,0)</f>
        <v>3108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t="e">
        <f>ROUND(E3140/M3140, 2)</f>
        <v>#DIV/0!</v>
      </c>
      <c r="Q3140" s="10" t="s">
        <v>8307</v>
      </c>
      <c r="R3140" t="s">
        <v>8306</v>
      </c>
      <c r="S3140" s="9">
        <f>(((K3140/60)/60) / 24) +DATE(1970,1,1)</f>
        <v>42809.645914351851</v>
      </c>
      <c r="T3140" s="9">
        <f>(((J3140/60)/60) /24) +DATE(1970,1,1)</f>
        <v>42828.645914351851</v>
      </c>
      <c r="U3140">
        <f t="shared" si="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6215.56</v>
      </c>
      <c r="F3141" s="8">
        <f>ROUND(E3141/D3141*100,0)</f>
        <v>12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>ROUND(E3141/M3141, 2)</f>
        <v>1035.93</v>
      </c>
      <c r="Q3141" s="10" t="s">
        <v>8307</v>
      </c>
      <c r="R3141" t="s">
        <v>8306</v>
      </c>
      <c r="S3141" s="9">
        <f>(((K3141/60)/60) / 24) +DATE(1970,1,1)</f>
        <v>42785.270370370374</v>
      </c>
      <c r="T3141" s="9">
        <f>(((J3141/60)/60) /24) +DATE(1970,1,1)</f>
        <v>42819.189583333333</v>
      </c>
      <c r="U3141">
        <f t="shared" si="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6220</v>
      </c>
      <c r="F3142" s="8">
        <f>ROUND(E3142/D3142*100,0)</f>
        <v>62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>ROUND(E3142/M3142, 2)</f>
        <v>1555</v>
      </c>
      <c r="Q3142" s="10" t="s">
        <v>8307</v>
      </c>
      <c r="R3142" t="s">
        <v>8306</v>
      </c>
      <c r="S3142" s="9">
        <f>(((K3142/60)/60) / 24) +DATE(1970,1,1)</f>
        <v>42802.718784722223</v>
      </c>
      <c r="T3142" s="9">
        <f>(((J3142/60)/60) /24) +DATE(1970,1,1)</f>
        <v>42832.677118055552</v>
      </c>
      <c r="U3142">
        <f t="shared" si="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6235</v>
      </c>
      <c r="F3143" s="8">
        <f>ROUND(E3143/D3143*100,0)</f>
        <v>1247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>ROUND(E3143/M3143, 2)</f>
        <v>779.38</v>
      </c>
      <c r="Q3143" s="10" t="s">
        <v>8307</v>
      </c>
      <c r="R3143" t="s">
        <v>8306</v>
      </c>
      <c r="S3143" s="9">
        <f>(((K3143/60)/60) / 24) +DATE(1970,1,1)</f>
        <v>42800.753333333334</v>
      </c>
      <c r="T3143" s="9">
        <f>(((J3143/60)/60) /24) +DATE(1970,1,1)</f>
        <v>42841.833333333328</v>
      </c>
      <c r="U3143">
        <f t="shared" si="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6240</v>
      </c>
      <c r="F3144" s="8">
        <f>ROUND(E3144/D3144*100,0)</f>
        <v>227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>ROUND(E3144/M3144, 2)</f>
        <v>2080</v>
      </c>
      <c r="Q3144" s="10" t="s">
        <v>8307</v>
      </c>
      <c r="R3144" t="s">
        <v>8306</v>
      </c>
      <c r="S3144" s="9">
        <f>(((K3144/60)/60) / 24) +DATE(1970,1,1)</f>
        <v>42783.513182870374</v>
      </c>
      <c r="T3144" s="9">
        <f>(((J3144/60)/60) /24) +DATE(1970,1,1)</f>
        <v>42813.471516203703</v>
      </c>
      <c r="U3144">
        <f t="shared" si="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6257</v>
      </c>
      <c r="F3145" s="8">
        <f>ROUND(E3145/D3145*100,0)</f>
        <v>894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t="e">
        <f>ROUND(E3145/M3145, 2)</f>
        <v>#DIV/0!</v>
      </c>
      <c r="Q3145" s="10" t="s">
        <v>8307</v>
      </c>
      <c r="R3145" t="s">
        <v>8306</v>
      </c>
      <c r="S3145" s="9">
        <f>(((K3145/60)/60) / 24) +DATE(1970,1,1)</f>
        <v>42808.358287037037</v>
      </c>
      <c r="T3145" s="9">
        <f>(((J3145/60)/60) /24) +DATE(1970,1,1)</f>
        <v>42834.358287037037</v>
      </c>
      <c r="U3145">
        <f t="shared" si="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6258</v>
      </c>
      <c r="F3146" s="8">
        <f>ROUND(E3146/D3146*100,0)</f>
        <v>63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>ROUND(E3146/M3146, 2)</f>
        <v>208.6</v>
      </c>
      <c r="Q3146" s="10" t="s">
        <v>8307</v>
      </c>
      <c r="R3146" t="s">
        <v>8306</v>
      </c>
      <c r="S3146" s="9">
        <f>(((K3146/60)/60) / 24) +DATE(1970,1,1)</f>
        <v>42796.538275462968</v>
      </c>
      <c r="T3146" s="9">
        <f>(((J3146/60)/60) /24) +DATE(1970,1,1)</f>
        <v>42813.25</v>
      </c>
      <c r="U3146">
        <f t="shared" si="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6300</v>
      </c>
      <c r="F3147" s="8">
        <f>ROUND(E3147/D3147*100,0)</f>
        <v>25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t="e">
        <f>ROUND(E3147/M3147, 2)</f>
        <v>#DIV/0!</v>
      </c>
      <c r="Q3147" s="10" t="s">
        <v>8307</v>
      </c>
      <c r="R3147" t="s">
        <v>8306</v>
      </c>
      <c r="S3147" s="9">
        <f>(((K3147/60)/60) / 24) +DATE(1970,1,1)</f>
        <v>42762.040902777779</v>
      </c>
      <c r="T3147" s="9">
        <f>(((J3147/60)/60) /24) +DATE(1970,1,1)</f>
        <v>42821.999236111107</v>
      </c>
      <c r="U3147">
        <f t="shared" si="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6300</v>
      </c>
      <c r="F3148" s="8">
        <f>ROUND(E3148/D3148*100,0)</f>
        <v>13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>ROUND(E3148/M3148, 2)</f>
        <v>525</v>
      </c>
      <c r="Q3148" s="10" t="s">
        <v>8307</v>
      </c>
      <c r="R3148" t="s">
        <v>8306</v>
      </c>
      <c r="S3148" s="9">
        <f>(((K3148/60)/60) / 24) +DATE(1970,1,1)</f>
        <v>42796.682476851856</v>
      </c>
      <c r="T3148" s="9">
        <f>(((J3148/60)/60) /24) +DATE(1970,1,1)</f>
        <v>42841.640810185185</v>
      </c>
      <c r="U3148">
        <f t="shared" si="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6301</v>
      </c>
      <c r="F3149" s="8">
        <f>ROUND(E3149/D3149*100,0)</f>
        <v>32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>ROUND(E3149/M3149, 2)</f>
        <v>29.58</v>
      </c>
      <c r="Q3149" s="10" t="s">
        <v>8307</v>
      </c>
      <c r="R3149" t="s">
        <v>8306</v>
      </c>
      <c r="S3149" s="9">
        <f>(((K3149/60)/60) / 24) +DATE(1970,1,1)</f>
        <v>41909.969386574077</v>
      </c>
      <c r="T3149" s="9">
        <f>(((J3149/60)/60) /24) +DATE(1970,1,1)</f>
        <v>41950.011053240742</v>
      </c>
      <c r="U3149">
        <f t="shared" si="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6301.76</v>
      </c>
      <c r="F3150" s="8">
        <f>ROUND(E3150/D3150*100,0)</f>
        <v>350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>ROUND(E3150/M3150, 2)</f>
        <v>110.56</v>
      </c>
      <c r="Q3150" s="10" t="s">
        <v>8307</v>
      </c>
      <c r="R3150" t="s">
        <v>8306</v>
      </c>
      <c r="S3150" s="9">
        <f>(((K3150/60)/60) / 24) +DATE(1970,1,1)</f>
        <v>41891.665324074071</v>
      </c>
      <c r="T3150" s="9">
        <f>(((J3150/60)/60) /24) +DATE(1970,1,1)</f>
        <v>41913.166666666664</v>
      </c>
      <c r="U3150">
        <f t="shared" si="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6308</v>
      </c>
      <c r="F3151" s="8">
        <f>ROUND(E3151/D3151*100,0)</f>
        <v>505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>ROUND(E3151/M3151, 2)</f>
        <v>252.32</v>
      </c>
      <c r="Q3151" s="10" t="s">
        <v>8307</v>
      </c>
      <c r="R3151" t="s">
        <v>8306</v>
      </c>
      <c r="S3151" s="9">
        <f>(((K3151/60)/60) / 24) +DATE(1970,1,1)</f>
        <v>41226.017361111109</v>
      </c>
      <c r="T3151" s="9">
        <f>(((J3151/60)/60) /24) +DATE(1970,1,1)</f>
        <v>41250.083333333336</v>
      </c>
      <c r="U3151">
        <f t="shared" si="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6360</v>
      </c>
      <c r="F3152" s="8">
        <f>ROUND(E3152/D3152*100,0)</f>
        <v>182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>ROUND(E3152/M3152, 2)</f>
        <v>61.15</v>
      </c>
      <c r="Q3152" s="10" t="s">
        <v>8307</v>
      </c>
      <c r="R3152" t="s">
        <v>8306</v>
      </c>
      <c r="S3152" s="9">
        <f>(((K3152/60)/60) / 24) +DATE(1970,1,1)</f>
        <v>40478.263923611114</v>
      </c>
      <c r="T3152" s="9">
        <f>(((J3152/60)/60) /24) +DATE(1970,1,1)</f>
        <v>40568.166666666664</v>
      </c>
      <c r="U3152">
        <f t="shared" si="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6360</v>
      </c>
      <c r="F3153" s="8">
        <f>ROUND(E3153/D3153*100,0)</f>
        <v>182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>ROUND(E3153/M3153, 2)</f>
        <v>187.06</v>
      </c>
      <c r="Q3153" s="10" t="s">
        <v>8307</v>
      </c>
      <c r="R3153" t="s">
        <v>8306</v>
      </c>
      <c r="S3153" s="9">
        <f>(((K3153/60)/60) / 24) +DATE(1970,1,1)</f>
        <v>41862.83997685185</v>
      </c>
      <c r="T3153" s="9">
        <f>(((J3153/60)/60) /24) +DATE(1970,1,1)</f>
        <v>41892.83997685185</v>
      </c>
      <c r="U3153">
        <f t="shared" si="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6373.27</v>
      </c>
      <c r="F3154" s="8">
        <f>ROUND(E3154/D3154*100,0)</f>
        <v>290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>ROUND(E3154/M3154, 2)</f>
        <v>95.12</v>
      </c>
      <c r="Q3154" s="10" t="s">
        <v>8307</v>
      </c>
      <c r="R3154" t="s">
        <v>8306</v>
      </c>
      <c r="S3154" s="9">
        <f>(((K3154/60)/60) / 24) +DATE(1970,1,1)</f>
        <v>41550.867673611108</v>
      </c>
      <c r="T3154" s="9">
        <f>(((J3154/60)/60) /24) +DATE(1970,1,1)</f>
        <v>41580.867673611108</v>
      </c>
      <c r="U3154">
        <f t="shared" si="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6375</v>
      </c>
      <c r="F3155" s="8">
        <f>ROUND(E3155/D3155*100,0)</f>
        <v>213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>ROUND(E3155/M3155, 2)</f>
        <v>26.45</v>
      </c>
      <c r="Q3155" s="10" t="s">
        <v>8307</v>
      </c>
      <c r="R3155" t="s">
        <v>8306</v>
      </c>
      <c r="S3155" s="9">
        <f>(((K3155/60)/60) / 24) +DATE(1970,1,1)</f>
        <v>40633.154363425929</v>
      </c>
      <c r="T3155" s="9">
        <f>(((J3155/60)/60) /24) +DATE(1970,1,1)</f>
        <v>40664.207638888889</v>
      </c>
      <c r="U3155">
        <f t="shared" si="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6382.34</v>
      </c>
      <c r="F3156" s="8">
        <f>ROUND(E3156/D3156*100,0)</f>
        <v>91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>ROUND(E3156/M3156, 2)</f>
        <v>51.89</v>
      </c>
      <c r="Q3156" s="10" t="s">
        <v>8307</v>
      </c>
      <c r="R3156" t="s">
        <v>8306</v>
      </c>
      <c r="S3156" s="9">
        <f>(((K3156/60)/60) / 24) +DATE(1970,1,1)</f>
        <v>40970.875671296293</v>
      </c>
      <c r="T3156" s="9">
        <f>(((J3156/60)/60) /24) +DATE(1970,1,1)</f>
        <v>41000.834004629629</v>
      </c>
      <c r="U3156">
        <f t="shared" si="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6387</v>
      </c>
      <c r="F3157" s="8">
        <f>ROUND(E3157/D3157*100,0)</f>
        <v>128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>ROUND(E3157/M3157, 2)</f>
        <v>21.15</v>
      </c>
      <c r="Q3157" s="10" t="s">
        <v>8307</v>
      </c>
      <c r="R3157" t="s">
        <v>8306</v>
      </c>
      <c r="S3157" s="9">
        <f>(((K3157/60)/60) / 24) +DATE(1970,1,1)</f>
        <v>41233.499131944445</v>
      </c>
      <c r="T3157" s="9">
        <f>(((J3157/60)/60) /24) +DATE(1970,1,1)</f>
        <v>41263.499131944445</v>
      </c>
      <c r="U3157">
        <f t="shared" si="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6388</v>
      </c>
      <c r="F3158" s="8">
        <f>ROUND(E3158/D3158*100,0)</f>
        <v>116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>ROUND(E3158/M3158, 2)</f>
        <v>71.78</v>
      </c>
      <c r="Q3158" s="10" t="s">
        <v>8307</v>
      </c>
      <c r="R3158" t="s">
        <v>8306</v>
      </c>
      <c r="S3158" s="9">
        <f>(((K3158/60)/60) / 24) +DATE(1970,1,1)</f>
        <v>41026.953055555554</v>
      </c>
      <c r="T3158" s="9">
        <f>(((J3158/60)/60) /24) +DATE(1970,1,1)</f>
        <v>41061.953055555554</v>
      </c>
      <c r="U3158">
        <f t="shared" si="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6400.47</v>
      </c>
      <c r="F3159" s="8">
        <f>ROUND(E3159/D3159*100,0)</f>
        <v>160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>ROUND(E3159/M3159, 2)</f>
        <v>156.11000000000001</v>
      </c>
      <c r="Q3159" s="10" t="s">
        <v>8307</v>
      </c>
      <c r="R3159" t="s">
        <v>8306</v>
      </c>
      <c r="S3159" s="9">
        <f>(((K3159/60)/60) / 24) +DATE(1970,1,1)</f>
        <v>41829.788252314815</v>
      </c>
      <c r="T3159" s="9">
        <f>(((J3159/60)/60) /24) +DATE(1970,1,1)</f>
        <v>41839.208333333336</v>
      </c>
      <c r="U3159">
        <f t="shared" si="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6438</v>
      </c>
      <c r="F3160" s="8">
        <f>ROUND(E3160/D3160*100,0)</f>
        <v>129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>ROUND(E3160/M3160, 2)</f>
        <v>93.3</v>
      </c>
      <c r="Q3160" s="10" t="s">
        <v>8307</v>
      </c>
      <c r="R3160" t="s">
        <v>8306</v>
      </c>
      <c r="S3160" s="9">
        <f>(((K3160/60)/60) / 24) +DATE(1970,1,1)</f>
        <v>41447.839722222219</v>
      </c>
      <c r="T3160" s="9">
        <f>(((J3160/60)/60) /24) +DATE(1970,1,1)</f>
        <v>41477.839722222219</v>
      </c>
      <c r="U3160">
        <f t="shared" si="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6485</v>
      </c>
      <c r="F3161" s="8">
        <f>ROUND(E3161/D3161*100,0)</f>
        <v>432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>ROUND(E3161/M3161, 2)</f>
        <v>124.71</v>
      </c>
      <c r="Q3161" s="10" t="s">
        <v>8307</v>
      </c>
      <c r="R3161" t="s">
        <v>8306</v>
      </c>
      <c r="S3161" s="9">
        <f>(((K3161/60)/60) / 24) +DATE(1970,1,1)</f>
        <v>40884.066678240742</v>
      </c>
      <c r="T3161" s="9">
        <f>(((J3161/60)/60) /24) +DATE(1970,1,1)</f>
        <v>40926.958333333336</v>
      </c>
      <c r="U3161">
        <f t="shared" si="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6500</v>
      </c>
      <c r="F3162" s="8">
        <f>ROUND(E3162/D3162*100,0)</f>
        <v>144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>ROUND(E3162/M3162, 2)</f>
        <v>114.04</v>
      </c>
      <c r="Q3162" s="10" t="s">
        <v>8307</v>
      </c>
      <c r="R3162" t="s">
        <v>8306</v>
      </c>
      <c r="S3162" s="9">
        <f>(((K3162/60)/60) / 24) +DATE(1970,1,1)</f>
        <v>41841.26489583333</v>
      </c>
      <c r="T3162" s="9">
        <f>(((J3162/60)/60) /24) +DATE(1970,1,1)</f>
        <v>41864.207638888889</v>
      </c>
      <c r="U3162">
        <f t="shared" si="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6500.09</v>
      </c>
      <c r="F3163" s="8">
        <f>ROUND(E3163/D3163*100,0)</f>
        <v>325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>ROUND(E3163/M3163, 2)</f>
        <v>87.84</v>
      </c>
      <c r="Q3163" s="10" t="s">
        <v>8307</v>
      </c>
      <c r="R3163" t="s">
        <v>8306</v>
      </c>
      <c r="S3163" s="9">
        <f>(((K3163/60)/60) / 24) +DATE(1970,1,1)</f>
        <v>41897.536134259259</v>
      </c>
      <c r="T3163" s="9">
        <f>(((J3163/60)/60) /24) +DATE(1970,1,1)</f>
        <v>41927.536134259259</v>
      </c>
      <c r="U3163">
        <f t="shared" si="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6505</v>
      </c>
      <c r="F3164" s="8">
        <f>ROUND(E3164/D3164*100,0)</f>
        <v>163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>ROUND(E3164/M3164, 2)</f>
        <v>103.25</v>
      </c>
      <c r="Q3164" s="10" t="s">
        <v>8307</v>
      </c>
      <c r="R3164" t="s">
        <v>8306</v>
      </c>
      <c r="S3164" s="9">
        <f>(((K3164/60)/60) / 24) +DATE(1970,1,1)</f>
        <v>41799.685902777775</v>
      </c>
      <c r="T3164" s="9">
        <f>(((J3164/60)/60) /24) +DATE(1970,1,1)</f>
        <v>41827.083333333336</v>
      </c>
      <c r="U3164">
        <f t="shared" si="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6506</v>
      </c>
      <c r="F3165" s="8">
        <f>ROUND(E3165/D3165*100,0)</f>
        <v>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>ROUND(E3165/M3165, 2)</f>
        <v>90.36</v>
      </c>
      <c r="Q3165" s="10" t="s">
        <v>8307</v>
      </c>
      <c r="R3165" t="s">
        <v>8306</v>
      </c>
      <c r="S3165" s="9">
        <f>(((K3165/60)/60) / 24) +DATE(1970,1,1)</f>
        <v>41775.753761574073</v>
      </c>
      <c r="T3165" s="9">
        <f>(((J3165/60)/60) /24) +DATE(1970,1,1)</f>
        <v>41805.753761574073</v>
      </c>
      <c r="U3165">
        <f t="shared" si="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6511</v>
      </c>
      <c r="F3166" s="8">
        <f>ROUND(E3166/D3166*100,0)</f>
        <v>260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>ROUND(E3166/M3166, 2)</f>
        <v>91.7</v>
      </c>
      <c r="Q3166" s="10" t="s">
        <v>8307</v>
      </c>
      <c r="R3166" t="s">
        <v>8306</v>
      </c>
      <c r="S3166" s="9">
        <f>(((K3166/60)/60) / 24) +DATE(1970,1,1)</f>
        <v>41766.80572916667</v>
      </c>
      <c r="T3166" s="9">
        <f>(((J3166/60)/60) /24) +DATE(1970,1,1)</f>
        <v>41799.80572916667</v>
      </c>
      <c r="U3166">
        <f t="shared" si="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6515</v>
      </c>
      <c r="F3167" s="8">
        <f>ROUND(E3167/D3167*100,0)</f>
        <v>869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>ROUND(E3167/M3167, 2)</f>
        <v>310.24</v>
      </c>
      <c r="Q3167" s="10" t="s">
        <v>8307</v>
      </c>
      <c r="R3167" t="s">
        <v>8306</v>
      </c>
      <c r="S3167" s="9">
        <f>(((K3167/60)/60) / 24) +DATE(1970,1,1)</f>
        <v>40644.159259259257</v>
      </c>
      <c r="T3167" s="9">
        <f>(((J3167/60)/60) /24) +DATE(1970,1,1)</f>
        <v>40666.165972222225</v>
      </c>
      <c r="U3167">
        <f t="shared" si="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6530</v>
      </c>
      <c r="F3168" s="8">
        <f>ROUND(E3168/D3168*100,0)</f>
        <v>19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>ROUND(E3168/M3168, 2)</f>
        <v>7.02</v>
      </c>
      <c r="Q3168" s="10" t="s">
        <v>8307</v>
      </c>
      <c r="R3168" t="s">
        <v>8306</v>
      </c>
      <c r="S3168" s="9">
        <f>(((K3168/60)/60) / 24) +DATE(1970,1,1)</f>
        <v>41940.69158564815</v>
      </c>
      <c r="T3168" s="9">
        <f>(((J3168/60)/60) /24) +DATE(1970,1,1)</f>
        <v>41969.332638888889</v>
      </c>
      <c r="U3168">
        <f t="shared" si="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6541</v>
      </c>
      <c r="F3169" s="8">
        <f>ROUND(E3169/D3169*100,0)</f>
        <v>218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>ROUND(E3169/M3169, 2)</f>
        <v>118.93</v>
      </c>
      <c r="Q3169" s="10" t="s">
        <v>8307</v>
      </c>
      <c r="R3169" t="s">
        <v>8306</v>
      </c>
      <c r="S3169" s="9">
        <f>(((K3169/60)/60) / 24) +DATE(1970,1,1)</f>
        <v>41839.175706018519</v>
      </c>
      <c r="T3169" s="9">
        <f>(((J3169/60)/60) /24) +DATE(1970,1,1)</f>
        <v>41853.175706018519</v>
      </c>
      <c r="U3169">
        <f t="shared" si="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6555</v>
      </c>
      <c r="F3170" s="8">
        <f>ROUND(E3170/D3170*100,0)</f>
        <v>262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>ROUND(E3170/M3170, 2)</f>
        <v>107.46</v>
      </c>
      <c r="Q3170" s="10" t="s">
        <v>8307</v>
      </c>
      <c r="R3170" t="s">
        <v>8306</v>
      </c>
      <c r="S3170" s="9">
        <f>(((K3170/60)/60) / 24) +DATE(1970,1,1)</f>
        <v>41772.105937500004</v>
      </c>
      <c r="T3170" s="9">
        <f>(((J3170/60)/60) /24) +DATE(1970,1,1)</f>
        <v>41803.916666666664</v>
      </c>
      <c r="U3170">
        <f t="shared" si="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6565</v>
      </c>
      <c r="F3171" s="8">
        <f>ROUND(E3171/D3171*100,0)</f>
        <v>82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>ROUND(E3171/M3171, 2)</f>
        <v>80.06</v>
      </c>
      <c r="Q3171" s="10" t="s">
        <v>8307</v>
      </c>
      <c r="R3171" t="s">
        <v>8306</v>
      </c>
      <c r="S3171" s="9">
        <f>(((K3171/60)/60) / 24) +DATE(1970,1,1)</f>
        <v>41591.737974537034</v>
      </c>
      <c r="T3171" s="9">
        <f>(((J3171/60)/60) /24) +DATE(1970,1,1)</f>
        <v>41621.207638888889</v>
      </c>
      <c r="U3171">
        <f t="shared" si="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6592</v>
      </c>
      <c r="F3172" s="8">
        <f>ROUND(E3172/D3172*100,0)</f>
        <v>330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>ROUND(E3172/M3172, 2)</f>
        <v>92.85</v>
      </c>
      <c r="Q3172" s="10" t="s">
        <v>8307</v>
      </c>
      <c r="R3172" t="s">
        <v>8306</v>
      </c>
      <c r="S3172" s="9">
        <f>(((K3172/60)/60) / 24) +DATE(1970,1,1)</f>
        <v>41789.080370370371</v>
      </c>
      <c r="T3172" s="9">
        <f>(((J3172/60)/60) /24) +DATE(1970,1,1)</f>
        <v>41822.166666666664</v>
      </c>
      <c r="U3172">
        <f t="shared" si="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6610</v>
      </c>
      <c r="F3173" s="8">
        <f>ROUND(E3173/D3173*100,0)</f>
        <v>94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>ROUND(E3173/M3173, 2)</f>
        <v>56.5</v>
      </c>
      <c r="Q3173" s="10" t="s">
        <v>8307</v>
      </c>
      <c r="R3173" t="s">
        <v>8306</v>
      </c>
      <c r="S3173" s="9">
        <f>(((K3173/60)/60) / 24) +DATE(1970,1,1)</f>
        <v>42466.608310185184</v>
      </c>
      <c r="T3173" s="9">
        <f>(((J3173/60)/60) /24) +DATE(1970,1,1)</f>
        <v>42496.608310185184</v>
      </c>
      <c r="U3173">
        <f t="shared" si="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6628</v>
      </c>
      <c r="F3174" s="8">
        <f>ROUND(E3174/D3174*100,0)</f>
        <v>331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>ROUND(E3174/M3174, 2)</f>
        <v>228.55</v>
      </c>
      <c r="Q3174" s="10" t="s">
        <v>8307</v>
      </c>
      <c r="R3174" t="s">
        <v>8306</v>
      </c>
      <c r="S3174" s="9">
        <f>(((K3174/60)/60) / 24) +DATE(1970,1,1)</f>
        <v>40923.729953703703</v>
      </c>
      <c r="T3174" s="9">
        <f>(((J3174/60)/60) /24) +DATE(1970,1,1)</f>
        <v>40953.729953703703</v>
      </c>
      <c r="U3174">
        <f t="shared" si="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6632.32</v>
      </c>
      <c r="F3175" s="8">
        <f>ROUND(E3175/D3175*100,0)</f>
        <v>66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>ROUND(E3175/M3175, 2)</f>
        <v>89.63</v>
      </c>
      <c r="Q3175" s="10" t="s">
        <v>8307</v>
      </c>
      <c r="R3175" t="s">
        <v>8306</v>
      </c>
      <c r="S3175" s="9">
        <f>(((K3175/60)/60) / 24) +DATE(1970,1,1)</f>
        <v>41878.878379629627</v>
      </c>
      <c r="T3175" s="9">
        <f>(((J3175/60)/60) /24) +DATE(1970,1,1)</f>
        <v>41908.878379629627</v>
      </c>
      <c r="U3175">
        <f t="shared" si="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6633</v>
      </c>
      <c r="F3176" s="8">
        <f>ROUND(E3176/D3176*100,0)</f>
        <v>221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>ROUND(E3176/M3176, 2)</f>
        <v>288.39</v>
      </c>
      <c r="Q3176" s="10" t="s">
        <v>8307</v>
      </c>
      <c r="R3176" t="s">
        <v>8306</v>
      </c>
      <c r="S3176" s="9">
        <f>(((K3176/60)/60) / 24) +DATE(1970,1,1)</f>
        <v>41862.864675925928</v>
      </c>
      <c r="T3176" s="9">
        <f>(((J3176/60)/60) /24) +DATE(1970,1,1)</f>
        <v>41876.864675925928</v>
      </c>
      <c r="U3176">
        <f t="shared" si="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6645</v>
      </c>
      <c r="F3177" s="8">
        <f>ROUND(E3177/D3177*100,0)</f>
        <v>133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>ROUND(E3177/M3177, 2)</f>
        <v>110.75</v>
      </c>
      <c r="Q3177" s="10" t="s">
        <v>8307</v>
      </c>
      <c r="R3177" t="s">
        <v>8306</v>
      </c>
      <c r="S3177" s="9">
        <f>(((K3177/60)/60) / 24) +DATE(1970,1,1)</f>
        <v>40531.886886574073</v>
      </c>
      <c r="T3177" s="9">
        <f>(((J3177/60)/60) /24) +DATE(1970,1,1)</f>
        <v>40591.886886574073</v>
      </c>
      <c r="U3177">
        <f t="shared" si="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6646</v>
      </c>
      <c r="F3178" s="8">
        <f>ROUND(E3178/D3178*100,0)</f>
        <v>350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>ROUND(E3178/M3178, 2)</f>
        <v>120.84</v>
      </c>
      <c r="Q3178" s="10" t="s">
        <v>8307</v>
      </c>
      <c r="R3178" t="s">
        <v>8306</v>
      </c>
      <c r="S3178" s="9">
        <f>(((K3178/60)/60) / 24) +DATE(1970,1,1)</f>
        <v>41477.930914351848</v>
      </c>
      <c r="T3178" s="9">
        <f>(((J3178/60)/60) /24) +DATE(1970,1,1)</f>
        <v>41504.625</v>
      </c>
      <c r="U3178">
        <f t="shared" si="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6658</v>
      </c>
      <c r="F3179" s="8">
        <f>ROUND(E3179/D3179*100,0)</f>
        <v>266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>ROUND(E3179/M3179, 2)</f>
        <v>130.55000000000001</v>
      </c>
      <c r="Q3179" s="10" t="s">
        <v>8307</v>
      </c>
      <c r="R3179" t="s">
        <v>8306</v>
      </c>
      <c r="S3179" s="9">
        <f>(((K3179/60)/60) / 24) +DATE(1970,1,1)</f>
        <v>41781.666770833333</v>
      </c>
      <c r="T3179" s="9">
        <f>(((J3179/60)/60) /24) +DATE(1970,1,1)</f>
        <v>41811.666770833333</v>
      </c>
      <c r="U3179">
        <f t="shared" si="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6663</v>
      </c>
      <c r="F3180" s="8">
        <f>ROUND(E3180/D3180*100,0)</f>
        <v>444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>ROUND(E3180/M3180, 2)</f>
        <v>85.42</v>
      </c>
      <c r="Q3180" s="10" t="s">
        <v>8307</v>
      </c>
      <c r="R3180" t="s">
        <v>8306</v>
      </c>
      <c r="S3180" s="9">
        <f>(((K3180/60)/60) / 24) +DATE(1970,1,1)</f>
        <v>41806.605034722219</v>
      </c>
      <c r="T3180" s="9">
        <f>(((J3180/60)/60) /24) +DATE(1970,1,1)</f>
        <v>41836.605034722219</v>
      </c>
      <c r="U3180">
        <f t="shared" si="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6680.22</v>
      </c>
      <c r="F3181" s="8">
        <f>ROUND(E3181/D3181*100,0)</f>
        <v>159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>ROUND(E3181/M3181, 2)</f>
        <v>107.75</v>
      </c>
      <c r="Q3181" s="10" t="s">
        <v>8307</v>
      </c>
      <c r="R3181" t="s">
        <v>8306</v>
      </c>
      <c r="S3181" s="9">
        <f>(((K3181/60)/60) / 24) +DATE(1970,1,1)</f>
        <v>41375.702210648145</v>
      </c>
      <c r="T3181" s="9">
        <f>(((J3181/60)/60) /24) +DATE(1970,1,1)</f>
        <v>41400.702210648145</v>
      </c>
      <c r="U3181">
        <f t="shared" si="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6684</v>
      </c>
      <c r="F3182" s="8">
        <f>ROUND(E3182/D3182*100,0)</f>
        <v>557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>ROUND(E3182/M3182, 2)</f>
        <v>148.53</v>
      </c>
      <c r="Q3182" s="10" t="s">
        <v>8307</v>
      </c>
      <c r="R3182" t="s">
        <v>8306</v>
      </c>
      <c r="S3182" s="9">
        <f>(((K3182/60)/60) / 24) +DATE(1970,1,1)</f>
        <v>41780.412604166668</v>
      </c>
      <c r="T3182" s="9">
        <f>(((J3182/60)/60) /24) +DATE(1970,1,1)</f>
        <v>41810.412604166668</v>
      </c>
      <c r="U3182">
        <f t="shared" si="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6691</v>
      </c>
      <c r="F3183" s="8">
        <f>ROUND(E3183/D3183*100,0)</f>
        <v>1338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>ROUND(E3183/M3183, 2)</f>
        <v>446.07</v>
      </c>
      <c r="Q3183" s="10" t="s">
        <v>8307</v>
      </c>
      <c r="R3183" t="s">
        <v>8306</v>
      </c>
      <c r="S3183" s="9">
        <f>(((K3183/60)/60) / 24) +DATE(1970,1,1)</f>
        <v>41779.310034722221</v>
      </c>
      <c r="T3183" s="9">
        <f>(((J3183/60)/60) /24) +DATE(1970,1,1)</f>
        <v>41805.666666666664</v>
      </c>
      <c r="U3183">
        <f t="shared" si="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6700</v>
      </c>
      <c r="F3184" s="8">
        <f>ROUND(E3184/D3184*100,0)</f>
        <v>96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>ROUND(E3184/M3184, 2)</f>
        <v>44.37</v>
      </c>
      <c r="Q3184" s="10" t="s">
        <v>8307</v>
      </c>
      <c r="R3184" t="s">
        <v>8306</v>
      </c>
      <c r="S3184" s="9">
        <f>(((K3184/60)/60) / 24) +DATE(1970,1,1)</f>
        <v>40883.949317129627</v>
      </c>
      <c r="T3184" s="9">
        <f>(((J3184/60)/60) /24) +DATE(1970,1,1)</f>
        <v>40939.708333333336</v>
      </c>
      <c r="U3184">
        <f t="shared" si="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6705</v>
      </c>
      <c r="F3185" s="8">
        <f>ROUND(E3185/D3185*100,0)</f>
        <v>268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>ROUND(E3185/M3185, 2)</f>
        <v>98.6</v>
      </c>
      <c r="Q3185" s="10" t="s">
        <v>8307</v>
      </c>
      <c r="R3185" t="s">
        <v>8306</v>
      </c>
      <c r="S3185" s="9">
        <f>(((K3185/60)/60) / 24) +DATE(1970,1,1)</f>
        <v>41491.79478009259</v>
      </c>
      <c r="T3185" s="9">
        <f>(((J3185/60)/60) /24) +DATE(1970,1,1)</f>
        <v>41509.79478009259</v>
      </c>
      <c r="U3185">
        <f t="shared" si="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6740.37</v>
      </c>
      <c r="F3186" s="8">
        <f>ROUND(E3186/D3186*100,0)</f>
        <v>157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>ROUND(E3186/M3186, 2)</f>
        <v>146.53</v>
      </c>
      <c r="Q3186" s="10" t="s">
        <v>8307</v>
      </c>
      <c r="R3186" t="s">
        <v>8306</v>
      </c>
      <c r="S3186" s="9">
        <f>(((K3186/60)/60) / 24) +DATE(1970,1,1)</f>
        <v>41791.993414351848</v>
      </c>
      <c r="T3186" s="9">
        <f>(((J3186/60)/60) /24) +DATE(1970,1,1)</f>
        <v>41821.993414351848</v>
      </c>
      <c r="U3186">
        <f t="shared" si="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6755</v>
      </c>
      <c r="F3187" s="8">
        <f>ROUND(E3187/D3187*100,0)</f>
        <v>676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>ROUND(E3187/M3187, 2)</f>
        <v>281.45999999999998</v>
      </c>
      <c r="Q3187" s="10" t="s">
        <v>8307</v>
      </c>
      <c r="R3187" t="s">
        <v>8306</v>
      </c>
      <c r="S3187" s="9">
        <f>(((K3187/60)/60) / 24) +DATE(1970,1,1)</f>
        <v>41829.977326388893</v>
      </c>
      <c r="T3187" s="9">
        <f>(((J3187/60)/60) /24) +DATE(1970,1,1)</f>
        <v>41836.977326388893</v>
      </c>
      <c r="U3187">
        <f t="shared" si="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6780</v>
      </c>
      <c r="F3188" s="8">
        <f>ROUND(E3188/D3188*100,0)</f>
        <v>212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>ROUND(E3188/M3188, 2)</f>
        <v>96.86</v>
      </c>
      <c r="Q3188" s="10" t="s">
        <v>8307</v>
      </c>
      <c r="R3188" t="s">
        <v>8306</v>
      </c>
      <c r="S3188" s="9">
        <f>(((K3188/60)/60) / 24) +DATE(1970,1,1)</f>
        <v>41868.924050925925</v>
      </c>
      <c r="T3188" s="9">
        <f>(((J3188/60)/60) /24) +DATE(1970,1,1)</f>
        <v>41898.875</v>
      </c>
      <c r="U3188">
        <f t="shared" si="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6842</v>
      </c>
      <c r="F3189" s="8">
        <f>ROUND(E3189/D3189*100,0)</f>
        <v>46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>ROUND(E3189/M3189, 2)</f>
        <v>28.04</v>
      </c>
      <c r="Q3189" s="10" t="s">
        <v>8307</v>
      </c>
      <c r="R3189" t="s">
        <v>8306</v>
      </c>
      <c r="S3189" s="9">
        <f>(((K3189/60)/60) / 24) +DATE(1970,1,1)</f>
        <v>41835.666354166664</v>
      </c>
      <c r="T3189" s="9">
        <f>(((J3189/60)/60) /24) +DATE(1970,1,1)</f>
        <v>41855.666354166664</v>
      </c>
      <c r="U3189">
        <f t="shared" si="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6853</v>
      </c>
      <c r="F3190" s="8">
        <f>ROUND(E3190/D3190*100,0)</f>
        <v>3427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>ROUND(E3190/M3190, 2)</f>
        <v>761.44</v>
      </c>
      <c r="Q3190" s="10" t="s">
        <v>8307</v>
      </c>
      <c r="R3190" t="s">
        <v>8308</v>
      </c>
      <c r="S3190" s="9">
        <f>(((K3190/60)/60) / 24) +DATE(1970,1,1)</f>
        <v>42144.415532407409</v>
      </c>
      <c r="T3190" s="9">
        <f>(((J3190/60)/60) /24) +DATE(1970,1,1)</f>
        <v>42165.415532407409</v>
      </c>
      <c r="U3190">
        <f t="shared" si="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6863</v>
      </c>
      <c r="F3191" s="8">
        <f>ROUND(E3191/D3191*100,0)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>ROUND(E3191/M3191, 2)</f>
        <v>361.21</v>
      </c>
      <c r="Q3191" s="10" t="s">
        <v>8307</v>
      </c>
      <c r="R3191" t="s">
        <v>8308</v>
      </c>
      <c r="S3191" s="9">
        <f>(((K3191/60)/60) / 24) +DATE(1970,1,1)</f>
        <v>42118.346435185187</v>
      </c>
      <c r="T3191" s="9">
        <f>(((J3191/60)/60) /24) +DATE(1970,1,1)</f>
        <v>42148.346435185187</v>
      </c>
      <c r="U3191">
        <f t="shared" si="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6904</v>
      </c>
      <c r="F3192" s="8">
        <f>ROUND(E3192/D3192*100,0)</f>
        <v>173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t="e">
        <f>ROUND(E3192/M3192, 2)</f>
        <v>#DIV/0!</v>
      </c>
      <c r="Q3192" s="10" t="s">
        <v>8307</v>
      </c>
      <c r="R3192" t="s">
        <v>8308</v>
      </c>
      <c r="S3192" s="9">
        <f>(((K3192/60)/60) / 24) +DATE(1970,1,1)</f>
        <v>42683.151331018518</v>
      </c>
      <c r="T3192" s="9">
        <f>(((J3192/60)/60) /24) +DATE(1970,1,1)</f>
        <v>42713.192997685182</v>
      </c>
      <c r="U3192">
        <f t="shared" si="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6925</v>
      </c>
      <c r="F3193" s="8">
        <f>ROUND(E3193/D3193*100,0)</f>
        <v>185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>ROUND(E3193/M3193, 2)</f>
        <v>1731.25</v>
      </c>
      <c r="Q3193" s="10" t="s">
        <v>8307</v>
      </c>
      <c r="R3193" t="s">
        <v>8308</v>
      </c>
      <c r="S3193" s="9">
        <f>(((K3193/60)/60) / 24) +DATE(1970,1,1)</f>
        <v>42538.755428240736</v>
      </c>
      <c r="T3193" s="9">
        <f>(((J3193/60)/60) /24) +DATE(1970,1,1)</f>
        <v>42598.755428240736</v>
      </c>
      <c r="U3193">
        <f t="shared" si="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6962</v>
      </c>
      <c r="F3194" s="8">
        <f>ROUND(E3194/D3194*100,0)</f>
        <v>70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>ROUND(E3194/M3194, 2)</f>
        <v>870.25</v>
      </c>
      <c r="Q3194" s="10" t="s">
        <v>8307</v>
      </c>
      <c r="R3194" t="s">
        <v>8308</v>
      </c>
      <c r="S3194" s="9">
        <f>(((K3194/60)/60) / 24) +DATE(1970,1,1)</f>
        <v>42018.94049768518</v>
      </c>
      <c r="T3194" s="9">
        <f>(((J3194/60)/60) /24) +DATE(1970,1,1)</f>
        <v>42063.916666666672</v>
      </c>
      <c r="U3194">
        <f t="shared" si="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7000.58</v>
      </c>
      <c r="F3195" s="8">
        <f>ROUND(E3195/D3195*100,0)</f>
        <v>140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>ROUND(E3195/M3195, 2)</f>
        <v>291.69</v>
      </c>
      <c r="Q3195" s="10" t="s">
        <v>8307</v>
      </c>
      <c r="R3195" t="s">
        <v>8308</v>
      </c>
      <c r="S3195" s="9">
        <f>(((K3195/60)/60) / 24) +DATE(1970,1,1)</f>
        <v>42010.968240740738</v>
      </c>
      <c r="T3195" s="9">
        <f>(((J3195/60)/60) /24) +DATE(1970,1,1)</f>
        <v>42055.968240740738</v>
      </c>
      <c r="U3195">
        <f t="shared" si="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7003</v>
      </c>
      <c r="F3196" s="8">
        <f>ROUND(E3196/D3196*100,0)</f>
        <v>64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t="e">
        <f>ROUND(E3196/M3196, 2)</f>
        <v>#DIV/0!</v>
      </c>
      <c r="Q3196" s="10" t="s">
        <v>8307</v>
      </c>
      <c r="R3196" t="s">
        <v>8308</v>
      </c>
      <c r="S3196" s="9">
        <f>(((K3196/60)/60) / 24) +DATE(1970,1,1)</f>
        <v>42182.062476851846</v>
      </c>
      <c r="T3196" s="9">
        <f>(((J3196/60)/60) /24) +DATE(1970,1,1)</f>
        <v>42212.062476851846</v>
      </c>
      <c r="U3196">
        <f t="shared" si="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7011</v>
      </c>
      <c r="F3197" s="8">
        <f>ROUND(E3197/D3197*100,0)</f>
        <v>200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>ROUND(E3197/M3197, 2)</f>
        <v>179.77</v>
      </c>
      <c r="Q3197" s="10" t="s">
        <v>8307</v>
      </c>
      <c r="R3197" t="s">
        <v>8308</v>
      </c>
      <c r="S3197" s="9">
        <f>(((K3197/60)/60) / 24) +DATE(1970,1,1)</f>
        <v>42017.594236111108</v>
      </c>
      <c r="T3197" s="9">
        <f>(((J3197/60)/60) /24) +DATE(1970,1,1)</f>
        <v>42047.594236111108</v>
      </c>
      <c r="U3197">
        <f t="shared" si="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7015</v>
      </c>
      <c r="F3198" s="8">
        <f>ROUND(E3198/D3198*100,0)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>ROUND(E3198/M3198, 2)</f>
        <v>1169.17</v>
      </c>
      <c r="Q3198" s="10" t="s">
        <v>8307</v>
      </c>
      <c r="R3198" t="s">
        <v>8308</v>
      </c>
      <c r="S3198" s="9">
        <f>(((K3198/60)/60) / 24) +DATE(1970,1,1)</f>
        <v>42157.598090277781</v>
      </c>
      <c r="T3198" s="9">
        <f>(((J3198/60)/60) /24) +DATE(1970,1,1)</f>
        <v>42217.583333333328</v>
      </c>
      <c r="U3198">
        <f t="shared" si="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7019</v>
      </c>
      <c r="F3199" s="8">
        <f>ROUND(E3199/D3199*100,0)</f>
        <v>70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>ROUND(E3199/M3199, 2)</f>
        <v>1754.75</v>
      </c>
      <c r="Q3199" s="10" t="s">
        <v>8307</v>
      </c>
      <c r="R3199" t="s">
        <v>8308</v>
      </c>
      <c r="S3199" s="9">
        <f>(((K3199/60)/60) / 24) +DATE(1970,1,1)</f>
        <v>42009.493263888886</v>
      </c>
      <c r="T3199" s="9">
        <f>(((J3199/60)/60) /24) +DATE(1970,1,1)</f>
        <v>42039.493263888886</v>
      </c>
      <c r="U3199">
        <f t="shared" si="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7040</v>
      </c>
      <c r="F3200" s="8">
        <f>ROUND(E3200/D3200*100,0)</f>
        <v>23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>ROUND(E3200/M3200, 2)</f>
        <v>2346.67</v>
      </c>
      <c r="Q3200" s="10" t="s">
        <v>8307</v>
      </c>
      <c r="R3200" t="s">
        <v>8308</v>
      </c>
      <c r="S3200" s="9">
        <f>(((K3200/60)/60) / 24) +DATE(1970,1,1)</f>
        <v>42013.424502314811</v>
      </c>
      <c r="T3200" s="9">
        <f>(((J3200/60)/60) /24) +DATE(1970,1,1)</f>
        <v>42051.424502314811</v>
      </c>
      <c r="U3200">
        <f t="shared" si="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7050</v>
      </c>
      <c r="F3201" s="8">
        <f>ROUND(E3201/D3201*100,0)</f>
        <v>141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>ROUND(E3201/M3201, 2)</f>
        <v>133.02000000000001</v>
      </c>
      <c r="Q3201" s="10" t="s">
        <v>8307</v>
      </c>
      <c r="R3201" t="s">
        <v>8308</v>
      </c>
      <c r="S3201" s="9">
        <f>(((K3201/60)/60) / 24) +DATE(1970,1,1)</f>
        <v>41858.761782407404</v>
      </c>
      <c r="T3201" s="9">
        <f>(((J3201/60)/60) /24) +DATE(1970,1,1)</f>
        <v>41888.875</v>
      </c>
      <c r="U3201">
        <f t="shared" si="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7053.61</v>
      </c>
      <c r="F3202" s="8">
        <f>ROUND(E3202/D3202*100,0)</f>
        <v>14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>ROUND(E3202/M3202, 2)</f>
        <v>7053.61</v>
      </c>
      <c r="Q3202" s="10" t="s">
        <v>8307</v>
      </c>
      <c r="R3202" t="s">
        <v>8308</v>
      </c>
      <c r="S3202" s="9">
        <f>(((K3202/60)/60) / 24) +DATE(1970,1,1)</f>
        <v>42460.320613425924</v>
      </c>
      <c r="T3202" s="9">
        <f>(((J3202/60)/60) /24) +DATE(1970,1,1)</f>
        <v>42490.231944444444</v>
      </c>
      <c r="U3202">
        <f t="shared" si="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7062</v>
      </c>
      <c r="F3203" s="8">
        <f>ROUND(E3203/D3203*100,0)</f>
        <v>353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>ROUND(E3203/M3203, 2)</f>
        <v>3531</v>
      </c>
      <c r="Q3203" s="10" t="s">
        <v>8307</v>
      </c>
      <c r="R3203" t="s">
        <v>8308</v>
      </c>
      <c r="S3203" s="9">
        <f>(((K3203/60)/60) / 24) +DATE(1970,1,1)</f>
        <v>41861.767094907409</v>
      </c>
      <c r="T3203" s="9">
        <f>(((J3203/60)/60) /24) +DATE(1970,1,1)</f>
        <v>41882.767094907409</v>
      </c>
      <c r="U3203">
        <f t="shared" ref="U3203:U3266" si="50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7140</v>
      </c>
      <c r="F3204" s="8">
        <f>ROUND(E3204/D3204*100,0)</f>
        <v>143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>ROUND(E3204/M3204, 2)</f>
        <v>285.60000000000002</v>
      </c>
      <c r="Q3204" s="10" t="s">
        <v>8307</v>
      </c>
      <c r="R3204" t="s">
        <v>8308</v>
      </c>
      <c r="S3204" s="9">
        <f>(((K3204/60)/60) / 24) +DATE(1970,1,1)</f>
        <v>42293.853541666671</v>
      </c>
      <c r="T3204" s="9">
        <f>(((J3204/60)/60) /24) +DATE(1970,1,1)</f>
        <v>42352.249305555553</v>
      </c>
      <c r="U3204">
        <f t="shared" si="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7140</v>
      </c>
      <c r="F3205" s="8">
        <f>ROUND(E3205/D3205*100,0)</f>
        <v>714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>ROUND(E3205/M3205, 2)</f>
        <v>1190</v>
      </c>
      <c r="Q3205" s="10" t="s">
        <v>8307</v>
      </c>
      <c r="R3205" t="s">
        <v>8308</v>
      </c>
      <c r="S3205" s="9">
        <f>(((K3205/60)/60) / 24) +DATE(1970,1,1)</f>
        <v>42242.988680555558</v>
      </c>
      <c r="T3205" s="9">
        <f>(((J3205/60)/60) /24) +DATE(1970,1,1)</f>
        <v>42272.988680555558</v>
      </c>
      <c r="U3205">
        <f t="shared" si="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7160.12</v>
      </c>
      <c r="F3206" s="8">
        <f>ROUND(E3206/D3206*100,0)</f>
        <v>1432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t="e">
        <f>ROUND(E3206/M3206, 2)</f>
        <v>#DIV/0!</v>
      </c>
      <c r="Q3206" s="10" t="s">
        <v>8307</v>
      </c>
      <c r="R3206" t="s">
        <v>8308</v>
      </c>
      <c r="S3206" s="9">
        <f>(((K3206/60)/60) / 24) +DATE(1970,1,1)</f>
        <v>42172.686099537037</v>
      </c>
      <c r="T3206" s="9">
        <f>(((J3206/60)/60) /24) +DATE(1970,1,1)</f>
        <v>42202.676388888889</v>
      </c>
      <c r="U3206">
        <f t="shared" si="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7164</v>
      </c>
      <c r="F3207" s="8">
        <f>ROUND(E3207/D3207*100,0)</f>
        <v>90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>ROUND(E3207/M3207, 2)</f>
        <v>597</v>
      </c>
      <c r="Q3207" s="10" t="s">
        <v>8307</v>
      </c>
      <c r="R3207" t="s">
        <v>8308</v>
      </c>
      <c r="S3207" s="9">
        <f>(((K3207/60)/60) / 24) +DATE(1970,1,1)</f>
        <v>42095.374675925923</v>
      </c>
      <c r="T3207" s="9">
        <f>(((J3207/60)/60) /24) +DATE(1970,1,1)</f>
        <v>42125.374675925923</v>
      </c>
      <c r="U3207">
        <f t="shared" si="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7173</v>
      </c>
      <c r="F3208" s="8">
        <f>ROUND(E3208/D3208*100,0)</f>
        <v>143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t="e">
        <f>ROUND(E3208/M3208, 2)</f>
        <v>#DIV/0!</v>
      </c>
      <c r="Q3208" s="10" t="s">
        <v>8307</v>
      </c>
      <c r="R3208" t="s">
        <v>8308</v>
      </c>
      <c r="S3208" s="9">
        <f>(((K3208/60)/60) / 24) +DATE(1970,1,1)</f>
        <v>42236.276053240741</v>
      </c>
      <c r="T3208" s="9">
        <f>(((J3208/60)/60) /24) +DATE(1970,1,1)</f>
        <v>42266.276053240741</v>
      </c>
      <c r="U3208">
        <f t="shared" si="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7184</v>
      </c>
      <c r="F3209" s="8">
        <f>ROUND(E3209/D3209*100,0)</f>
        <v>131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>ROUND(E3209/M3209, 2)</f>
        <v>199.56</v>
      </c>
      <c r="Q3209" s="10" t="s">
        <v>8307</v>
      </c>
      <c r="R3209" t="s">
        <v>8308</v>
      </c>
      <c r="S3209" s="9">
        <f>(((K3209/60)/60) / 24) +DATE(1970,1,1)</f>
        <v>42057.277858796297</v>
      </c>
      <c r="T3209" s="9">
        <f>(((J3209/60)/60) /24) +DATE(1970,1,1)</f>
        <v>42117.236192129625</v>
      </c>
      <c r="U3209">
        <f t="shared" si="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7206</v>
      </c>
      <c r="F3210" s="8">
        <f>ROUND(E3210/D3210*100,0)</f>
        <v>144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>ROUND(E3210/M3210, 2)</f>
        <v>87.88</v>
      </c>
      <c r="Q3210" s="10" t="s">
        <v>8307</v>
      </c>
      <c r="R3210" t="s">
        <v>8306</v>
      </c>
      <c r="S3210" s="9">
        <f>(((K3210/60)/60) / 24) +DATE(1970,1,1)</f>
        <v>41827.605057870373</v>
      </c>
      <c r="T3210" s="9">
        <f>(((J3210/60)/60) /24) +DATE(1970,1,1)</f>
        <v>41848.605057870373</v>
      </c>
      <c r="U3210">
        <f t="shared" si="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7219</v>
      </c>
      <c r="F3211" s="8">
        <f>ROUND(E3211/D3211*100,0)</f>
        <v>76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>ROUND(E3211/M3211, 2)</f>
        <v>31.94</v>
      </c>
      <c r="Q3211" s="10" t="s">
        <v>8307</v>
      </c>
      <c r="R3211" t="s">
        <v>8306</v>
      </c>
      <c r="S3211" s="9">
        <f>(((K3211/60)/60) / 24) +DATE(1970,1,1)</f>
        <v>41778.637245370373</v>
      </c>
      <c r="T3211" s="9">
        <f>(((J3211/60)/60) /24) +DATE(1970,1,1)</f>
        <v>41810.958333333336</v>
      </c>
      <c r="U3211">
        <f t="shared" si="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7220</v>
      </c>
      <c r="F3212" s="8">
        <f>ROUND(E3212/D3212*100,0)</f>
        <v>241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>ROUND(E3212/M3212, 2)</f>
        <v>120.33</v>
      </c>
      <c r="Q3212" s="10" t="s">
        <v>8307</v>
      </c>
      <c r="R3212" t="s">
        <v>8306</v>
      </c>
      <c r="S3212" s="9">
        <f>(((K3212/60)/60) / 24) +DATE(1970,1,1)</f>
        <v>41013.936562499999</v>
      </c>
      <c r="T3212" s="9">
        <f>(((J3212/60)/60) /24) +DATE(1970,1,1)</f>
        <v>41061.165972222225</v>
      </c>
      <c r="U3212">
        <f t="shared" si="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7226</v>
      </c>
      <c r="F3213" s="8">
        <f>ROUND(E3213/D3213*100,0)</f>
        <v>31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>ROUND(E3213/M3213, 2)</f>
        <v>22.44</v>
      </c>
      <c r="Q3213" s="10" t="s">
        <v>8307</v>
      </c>
      <c r="R3213" t="s">
        <v>8306</v>
      </c>
      <c r="S3213" s="9">
        <f>(((K3213/60)/60) / 24) +DATE(1970,1,1)</f>
        <v>41834.586574074077</v>
      </c>
      <c r="T3213" s="9">
        <f>(((J3213/60)/60) /24) +DATE(1970,1,1)</f>
        <v>41866.083333333336</v>
      </c>
      <c r="U3213">
        <f t="shared" si="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7304.04</v>
      </c>
      <c r="F3214" s="8">
        <f>ROUND(E3214/D3214*100,0)</f>
        <v>183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>ROUND(E3214/M3214, 2)</f>
        <v>77.7</v>
      </c>
      <c r="Q3214" s="10" t="s">
        <v>8307</v>
      </c>
      <c r="R3214" t="s">
        <v>8306</v>
      </c>
      <c r="S3214" s="9">
        <f>(((K3214/60)/60) / 24) +DATE(1970,1,1)</f>
        <v>41829.795729166668</v>
      </c>
      <c r="T3214" s="9">
        <f>(((J3214/60)/60) /24) +DATE(1970,1,1)</f>
        <v>41859.795729166668</v>
      </c>
      <c r="U3214">
        <f t="shared" si="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7326.88</v>
      </c>
      <c r="F3215" s="8">
        <f>ROUND(E3215/D3215*100,0)</f>
        <v>122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>ROUND(E3215/M3215, 2)</f>
        <v>155.88999999999999</v>
      </c>
      <c r="Q3215" s="10" t="s">
        <v>8307</v>
      </c>
      <c r="R3215" t="s">
        <v>8306</v>
      </c>
      <c r="S3215" s="9">
        <f>(((K3215/60)/60) / 24) +DATE(1970,1,1)</f>
        <v>42171.763414351852</v>
      </c>
      <c r="T3215" s="9">
        <f>(((J3215/60)/60) /24) +DATE(1970,1,1)</f>
        <v>42211.763414351852</v>
      </c>
      <c r="U3215">
        <f t="shared" si="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7336.01</v>
      </c>
      <c r="F3216" s="8">
        <f>ROUND(E3216/D3216*100,0)</f>
        <v>61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>ROUND(E3216/M3216, 2)</f>
        <v>63.79</v>
      </c>
      <c r="Q3216" s="10" t="s">
        <v>8307</v>
      </c>
      <c r="R3216" t="s">
        <v>8306</v>
      </c>
      <c r="S3216" s="9">
        <f>(((K3216/60)/60) / 24) +DATE(1970,1,1)</f>
        <v>42337.792511574073</v>
      </c>
      <c r="T3216" s="9">
        <f>(((J3216/60)/60) /24) +DATE(1970,1,1)</f>
        <v>42374.996527777781</v>
      </c>
      <c r="U3216">
        <f t="shared" si="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7340</v>
      </c>
      <c r="F3217" s="8">
        <f>ROUND(E3217/D3217*100,0)</f>
        <v>21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>ROUND(E3217/M3217, 2)</f>
        <v>54.78</v>
      </c>
      <c r="Q3217" s="10" t="s">
        <v>8307</v>
      </c>
      <c r="R3217" t="s">
        <v>8306</v>
      </c>
      <c r="S3217" s="9">
        <f>(((K3217/60)/60) / 24) +DATE(1970,1,1)</f>
        <v>42219.665173611109</v>
      </c>
      <c r="T3217" s="9">
        <f>(((J3217/60)/60) /24) +DATE(1970,1,1)</f>
        <v>42257.165972222225</v>
      </c>
      <c r="U3217">
        <f t="shared" si="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7344</v>
      </c>
      <c r="F3218" s="8">
        <f>ROUND(E3218/D3218*100,0)</f>
        <v>367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>ROUND(E3218/M3218, 2)</f>
        <v>209.83</v>
      </c>
      <c r="Q3218" s="10" t="s">
        <v>8307</v>
      </c>
      <c r="R3218" t="s">
        <v>8306</v>
      </c>
      <c r="S3218" s="9">
        <f>(((K3218/60)/60) / 24) +DATE(1970,1,1)</f>
        <v>42165.462627314817</v>
      </c>
      <c r="T3218" s="9">
        <f>(((J3218/60)/60) /24) +DATE(1970,1,1)</f>
        <v>42196.604166666672</v>
      </c>
      <c r="U3218">
        <f t="shared" si="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7365</v>
      </c>
      <c r="F3219" s="8">
        <f>ROUND(E3219/D3219*100,0)</f>
        <v>164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>ROUND(E3219/M3219, 2)</f>
        <v>70.819999999999993</v>
      </c>
      <c r="Q3219" s="10" t="s">
        <v>8307</v>
      </c>
      <c r="R3219" t="s">
        <v>8306</v>
      </c>
      <c r="S3219" s="9">
        <f>(((K3219/60)/60) / 24) +DATE(1970,1,1)</f>
        <v>42648.546111111107</v>
      </c>
      <c r="T3219" s="9">
        <f>(((J3219/60)/60) /24) +DATE(1970,1,1)</f>
        <v>42678.546111111107</v>
      </c>
      <c r="U3219">
        <f t="shared" si="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7383.01</v>
      </c>
      <c r="F3220" s="8">
        <f>ROUND(E3220/D3220*100,0)</f>
        <v>62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>ROUND(E3220/M3220, 2)</f>
        <v>40.130000000000003</v>
      </c>
      <c r="Q3220" s="10" t="s">
        <v>8307</v>
      </c>
      <c r="R3220" t="s">
        <v>8306</v>
      </c>
      <c r="S3220" s="9">
        <f>(((K3220/60)/60) / 24) +DATE(1970,1,1)</f>
        <v>41971.002152777779</v>
      </c>
      <c r="T3220" s="9">
        <f>(((J3220/60)/60) /24) +DATE(1970,1,1)</f>
        <v>42004</v>
      </c>
      <c r="U3220">
        <f t="shared" si="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7397</v>
      </c>
      <c r="F3221" s="8">
        <f>ROUND(E3221/D3221*100,0)</f>
        <v>37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>ROUND(E3221/M3221, 2)</f>
        <v>62.16</v>
      </c>
      <c r="Q3221" s="10" t="s">
        <v>8307</v>
      </c>
      <c r="R3221" t="s">
        <v>8306</v>
      </c>
      <c r="S3221" s="9">
        <f>(((K3221/60)/60) / 24) +DATE(1970,1,1)</f>
        <v>42050.983182870375</v>
      </c>
      <c r="T3221" s="9">
        <f>(((J3221/60)/60) /24) +DATE(1970,1,1)</f>
        <v>42085.941516203704</v>
      </c>
      <c r="U3221">
        <f t="shared" si="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7412</v>
      </c>
      <c r="F3222" s="8">
        <f>ROUND(E3222/D3222*100,0)</f>
        <v>49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>ROUND(E3222/M3222, 2)</f>
        <v>125.63</v>
      </c>
      <c r="Q3222" s="10" t="s">
        <v>8307</v>
      </c>
      <c r="R3222" t="s">
        <v>8306</v>
      </c>
      <c r="S3222" s="9">
        <f>(((K3222/60)/60) / 24) +DATE(1970,1,1)</f>
        <v>42772.833379629628</v>
      </c>
      <c r="T3222" s="9">
        <f>(((J3222/60)/60) /24) +DATE(1970,1,1)</f>
        <v>42806.875</v>
      </c>
      <c r="U3222">
        <f t="shared" si="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7415</v>
      </c>
      <c r="F3223" s="8">
        <f>ROUND(E3223/D3223*100,0)</f>
        <v>185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>ROUND(E3223/M3223, 2)</f>
        <v>65.62</v>
      </c>
      <c r="Q3223" s="10" t="s">
        <v>8307</v>
      </c>
      <c r="R3223" t="s">
        <v>8306</v>
      </c>
      <c r="S3223" s="9">
        <f>(((K3223/60)/60) / 24) +DATE(1970,1,1)</f>
        <v>42155.696793981479</v>
      </c>
      <c r="T3223" s="9">
        <f>(((J3223/60)/60) /24) +DATE(1970,1,1)</f>
        <v>42190.696793981479</v>
      </c>
      <c r="U3223">
        <f t="shared" si="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7433.48</v>
      </c>
      <c r="F3224" s="8">
        <f>ROUND(E3224/D3224*100,0)</f>
        <v>297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>ROUND(E3224/M3224, 2)</f>
        <v>88.49</v>
      </c>
      <c r="Q3224" s="10" t="s">
        <v>8307</v>
      </c>
      <c r="R3224" t="s">
        <v>8306</v>
      </c>
      <c r="S3224" s="9">
        <f>(((K3224/60)/60) / 24) +DATE(1970,1,1)</f>
        <v>42270.582141203704</v>
      </c>
      <c r="T3224" s="9">
        <f>(((J3224/60)/60) /24) +DATE(1970,1,1)</f>
        <v>42301.895138888889</v>
      </c>
      <c r="U3224">
        <f t="shared" si="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7445.14</v>
      </c>
      <c r="F3225" s="8">
        <f>ROUND(E3225/D3225*100,0)</f>
        <v>240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>ROUND(E3225/M3225, 2)</f>
        <v>100.61</v>
      </c>
      <c r="Q3225" s="10" t="s">
        <v>8307</v>
      </c>
      <c r="R3225" t="s">
        <v>8306</v>
      </c>
      <c r="S3225" s="9">
        <f>(((K3225/60)/60) / 24) +DATE(1970,1,1)</f>
        <v>42206.835370370376</v>
      </c>
      <c r="T3225" s="9">
        <f>(((J3225/60)/60) /24) +DATE(1970,1,1)</f>
        <v>42236.835370370376</v>
      </c>
      <c r="U3225">
        <f t="shared" si="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7495</v>
      </c>
      <c r="F3226" s="8">
        <f>ROUND(E3226/D3226*100,0)</f>
        <v>25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>ROUND(E3226/M3226, 2)</f>
        <v>34.700000000000003</v>
      </c>
      <c r="Q3226" s="10" t="s">
        <v>8307</v>
      </c>
      <c r="R3226" t="s">
        <v>8306</v>
      </c>
      <c r="S3226" s="9">
        <f>(((K3226/60)/60) / 24) +DATE(1970,1,1)</f>
        <v>42697.850844907407</v>
      </c>
      <c r="T3226" s="9">
        <f>(((J3226/60)/60) /24) +DATE(1970,1,1)</f>
        <v>42745.208333333328</v>
      </c>
      <c r="U3226">
        <f t="shared" si="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7500</v>
      </c>
      <c r="F3227" s="8">
        <f>ROUND(E3227/D3227*100,0)</f>
        <v>375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>ROUND(E3227/M3227, 2)</f>
        <v>192.31</v>
      </c>
      <c r="Q3227" s="10" t="s">
        <v>8307</v>
      </c>
      <c r="R3227" t="s">
        <v>8306</v>
      </c>
      <c r="S3227" s="9">
        <f>(((K3227/60)/60) / 24) +DATE(1970,1,1)</f>
        <v>42503.559467592597</v>
      </c>
      <c r="T3227" s="9">
        <f>(((J3227/60)/60) /24) +DATE(1970,1,1)</f>
        <v>42524.875</v>
      </c>
      <c r="U3227">
        <f t="shared" si="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7505</v>
      </c>
      <c r="F3228" s="8">
        <f>ROUND(E3228/D3228*100,0)</f>
        <v>625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>ROUND(E3228/M3228, 2)</f>
        <v>357.38</v>
      </c>
      <c r="Q3228" s="10" t="s">
        <v>8307</v>
      </c>
      <c r="R3228" t="s">
        <v>8306</v>
      </c>
      <c r="S3228" s="9">
        <f>(((K3228/60)/60) / 24) +DATE(1970,1,1)</f>
        <v>42277.583472222221</v>
      </c>
      <c r="T3228" s="9">
        <f>(((J3228/60)/60) /24) +DATE(1970,1,1)</f>
        <v>42307.583472222221</v>
      </c>
      <c r="U3228">
        <f t="shared" si="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7520</v>
      </c>
      <c r="F3229" s="8">
        <f>ROUND(E3229/D3229*100,0)</f>
        <v>627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>ROUND(E3229/M3229, 2)</f>
        <v>250.67</v>
      </c>
      <c r="Q3229" s="10" t="s">
        <v>8307</v>
      </c>
      <c r="R3229" t="s">
        <v>8306</v>
      </c>
      <c r="S3229" s="9">
        <f>(((K3229/60)/60) / 24) +DATE(1970,1,1)</f>
        <v>42722.882361111115</v>
      </c>
      <c r="T3229" s="9">
        <f>(((J3229/60)/60) /24) +DATE(1970,1,1)</f>
        <v>42752.882361111115</v>
      </c>
      <c r="U3229">
        <f t="shared" si="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7525.12</v>
      </c>
      <c r="F3230" s="8">
        <f>ROUND(E3230/D3230*100,0)</f>
        <v>108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>ROUND(E3230/M3230, 2)</f>
        <v>203.38</v>
      </c>
      <c r="Q3230" s="10" t="s">
        <v>8307</v>
      </c>
      <c r="R3230" t="s">
        <v>8306</v>
      </c>
      <c r="S3230" s="9">
        <f>(((K3230/60)/60) / 24) +DATE(1970,1,1)</f>
        <v>42323.70930555556</v>
      </c>
      <c r="T3230" s="9">
        <f>(((J3230/60)/60) /24) +DATE(1970,1,1)</f>
        <v>42355.207638888889</v>
      </c>
      <c r="U3230">
        <f t="shared" si="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7527</v>
      </c>
      <c r="F3231" s="8">
        <f>ROUND(E3231/D3231*100,0)</f>
        <v>38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>ROUND(E3231/M3231, 2)</f>
        <v>37.26</v>
      </c>
      <c r="Q3231" s="10" t="s">
        <v>8307</v>
      </c>
      <c r="R3231" t="s">
        <v>8306</v>
      </c>
      <c r="S3231" s="9">
        <f>(((K3231/60)/60) / 24) +DATE(1970,1,1)</f>
        <v>41933.291643518518</v>
      </c>
      <c r="T3231" s="9">
        <f>(((J3231/60)/60) /24) +DATE(1970,1,1)</f>
        <v>41963.333310185189</v>
      </c>
      <c r="U3231">
        <f t="shared" si="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7530</v>
      </c>
      <c r="F3232" s="8">
        <f>ROUND(E3232/D3232*100,0)</f>
        <v>290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>ROUND(E3232/M3232, 2)</f>
        <v>203.51</v>
      </c>
      <c r="Q3232" s="10" t="s">
        <v>8307</v>
      </c>
      <c r="R3232" t="s">
        <v>8306</v>
      </c>
      <c r="S3232" s="9">
        <f>(((K3232/60)/60) / 24) +DATE(1970,1,1)</f>
        <v>41898.168125000004</v>
      </c>
      <c r="T3232" s="9">
        <f>(((J3232/60)/60) /24) +DATE(1970,1,1)</f>
        <v>41913.165972222225</v>
      </c>
      <c r="U3232">
        <f t="shared" si="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7540</v>
      </c>
      <c r="F3233" s="8">
        <f>ROUND(E3233/D3233*100,0)</f>
        <v>754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>ROUND(E3233/M3233, 2)</f>
        <v>269.29000000000002</v>
      </c>
      <c r="Q3233" s="10" t="s">
        <v>8307</v>
      </c>
      <c r="R3233" t="s">
        <v>8306</v>
      </c>
      <c r="S3233" s="9">
        <f>(((K3233/60)/60) / 24) +DATE(1970,1,1)</f>
        <v>42446.943831018521</v>
      </c>
      <c r="T3233" s="9">
        <f>(((J3233/60)/60) /24) +DATE(1970,1,1)</f>
        <v>42476.943831018521</v>
      </c>
      <c r="U3233">
        <f t="shared" si="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7555</v>
      </c>
      <c r="F3234" s="8">
        <f>ROUND(E3234/D3234*100,0)</f>
        <v>756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>ROUND(E3234/M3234, 2)</f>
        <v>290.58</v>
      </c>
      <c r="Q3234" s="10" t="s">
        <v>8307</v>
      </c>
      <c r="R3234" t="s">
        <v>8306</v>
      </c>
      <c r="S3234" s="9">
        <f>(((K3234/60)/60) / 24) +DATE(1970,1,1)</f>
        <v>42463.81385416667</v>
      </c>
      <c r="T3234" s="9">
        <f>(((J3234/60)/60) /24) +DATE(1970,1,1)</f>
        <v>42494.165972222225</v>
      </c>
      <c r="U3234">
        <f t="shared" si="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7559</v>
      </c>
      <c r="F3235" s="8">
        <f>ROUND(E3235/D3235*100,0)</f>
        <v>151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>ROUND(E3235/M3235, 2)</f>
        <v>123.92</v>
      </c>
      <c r="Q3235" s="10" t="s">
        <v>8307</v>
      </c>
      <c r="R3235" t="s">
        <v>8306</v>
      </c>
      <c r="S3235" s="9">
        <f>(((K3235/60)/60) / 24) +DATE(1970,1,1)</f>
        <v>42766.805034722223</v>
      </c>
      <c r="T3235" s="9">
        <f>(((J3235/60)/60) /24) +DATE(1970,1,1)</f>
        <v>42796.805034722223</v>
      </c>
      <c r="U3235">
        <f t="shared" si="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7576</v>
      </c>
      <c r="F3236" s="8">
        <f>ROUND(E3236/D3236*100,0)</f>
        <v>189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>ROUND(E3236/M3236, 2)</f>
        <v>65.88</v>
      </c>
      <c r="Q3236" s="10" t="s">
        <v>8307</v>
      </c>
      <c r="R3236" t="s">
        <v>8306</v>
      </c>
      <c r="S3236" s="9">
        <f>(((K3236/60)/60) / 24) +DATE(1970,1,1)</f>
        <v>42734.789444444439</v>
      </c>
      <c r="T3236" s="9">
        <f>(((J3236/60)/60) /24) +DATE(1970,1,1)</f>
        <v>42767.979861111111</v>
      </c>
      <c r="U3236">
        <f t="shared" si="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7595.43</v>
      </c>
      <c r="F3237" s="8">
        <f>ROUND(E3237/D3237*100,0)</f>
        <v>51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>ROUND(E3237/M3237, 2)</f>
        <v>41.96</v>
      </c>
      <c r="Q3237" s="10" t="s">
        <v>8307</v>
      </c>
      <c r="R3237" t="s">
        <v>8306</v>
      </c>
      <c r="S3237" s="9">
        <f>(((K3237/60)/60) / 24) +DATE(1970,1,1)</f>
        <v>42522.347812499997</v>
      </c>
      <c r="T3237" s="9">
        <f>(((J3237/60)/60) /24) +DATE(1970,1,1)</f>
        <v>42552.347812499997</v>
      </c>
      <c r="U3237">
        <f t="shared" si="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7617</v>
      </c>
      <c r="F3238" s="8">
        <f>ROUND(E3238/D3238*100,0)</f>
        <v>38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>ROUND(E3238/M3238, 2)</f>
        <v>69.25</v>
      </c>
      <c r="Q3238" s="10" t="s">
        <v>8307</v>
      </c>
      <c r="R3238" t="s">
        <v>8306</v>
      </c>
      <c r="S3238" s="9">
        <f>(((K3238/60)/60) / 24) +DATE(1970,1,1)</f>
        <v>42702.917048611111</v>
      </c>
      <c r="T3238" s="9">
        <f>(((J3238/60)/60) /24) +DATE(1970,1,1)</f>
        <v>42732.917048611111</v>
      </c>
      <c r="U3238">
        <f t="shared" si="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7620</v>
      </c>
      <c r="F3239" s="8">
        <f>ROUND(E3239/D3239*100,0)</f>
        <v>22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>ROUND(E3239/M3239, 2)</f>
        <v>28.33</v>
      </c>
      <c r="Q3239" s="10" t="s">
        <v>8307</v>
      </c>
      <c r="R3239" t="s">
        <v>8306</v>
      </c>
      <c r="S3239" s="9">
        <f>(((K3239/60)/60) / 24) +DATE(1970,1,1)</f>
        <v>42252.474351851852</v>
      </c>
      <c r="T3239" s="9">
        <f>(((J3239/60)/60) /24) +DATE(1970,1,1)</f>
        <v>42276.165972222225</v>
      </c>
      <c r="U3239">
        <f t="shared" si="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7635</v>
      </c>
      <c r="F3240" s="8">
        <f>ROUND(E3240/D3240*100,0)</f>
        <v>273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>ROUND(E3240/M3240, 2)</f>
        <v>96.65</v>
      </c>
      <c r="Q3240" s="10" t="s">
        <v>8307</v>
      </c>
      <c r="R3240" t="s">
        <v>8306</v>
      </c>
      <c r="S3240" s="9">
        <f>(((K3240/60)/60) / 24) +DATE(1970,1,1)</f>
        <v>42156.510393518518</v>
      </c>
      <c r="T3240" s="9">
        <f>(((J3240/60)/60) /24) +DATE(1970,1,1)</f>
        <v>42186.510393518518</v>
      </c>
      <c r="U3240">
        <f t="shared" si="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7655</v>
      </c>
      <c r="F3241" s="8">
        <f>ROUND(E3241/D3241*100,0)</f>
        <v>131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>ROUND(E3241/M3241, 2)</f>
        <v>73.61</v>
      </c>
      <c r="Q3241" s="10" t="s">
        <v>8307</v>
      </c>
      <c r="R3241" t="s">
        <v>8306</v>
      </c>
      <c r="S3241" s="9">
        <f>(((K3241/60)/60) / 24) +DATE(1970,1,1)</f>
        <v>42278.089039351849</v>
      </c>
      <c r="T3241" s="9">
        <f>(((J3241/60)/60) /24) +DATE(1970,1,1)</f>
        <v>42302.999305555553</v>
      </c>
      <c r="U3241">
        <f t="shared" si="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7665</v>
      </c>
      <c r="F3242" s="8">
        <f>ROUND(E3242/D3242*100,0)</f>
        <v>256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>ROUND(E3242/M3242, 2)</f>
        <v>225.44</v>
      </c>
      <c r="Q3242" s="10" t="s">
        <v>8307</v>
      </c>
      <c r="R3242" t="s">
        <v>8306</v>
      </c>
      <c r="S3242" s="9">
        <f>(((K3242/60)/60) / 24) +DATE(1970,1,1)</f>
        <v>42754.693842592591</v>
      </c>
      <c r="T3242" s="9">
        <f>(((J3242/60)/60) /24) +DATE(1970,1,1)</f>
        <v>42782.958333333328</v>
      </c>
      <c r="U3242">
        <f t="shared" si="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7670</v>
      </c>
      <c r="F3243" s="8">
        <f>ROUND(E3243/D3243*100,0)</f>
        <v>90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>ROUND(E3243/M3243, 2)</f>
        <v>45.93</v>
      </c>
      <c r="Q3243" s="10" t="s">
        <v>8307</v>
      </c>
      <c r="R3243" t="s">
        <v>8306</v>
      </c>
      <c r="S3243" s="9">
        <f>(((K3243/60)/60) / 24) +DATE(1970,1,1)</f>
        <v>41893.324884259258</v>
      </c>
      <c r="T3243" s="9">
        <f>(((J3243/60)/60) /24) +DATE(1970,1,1)</f>
        <v>41926.290972222225</v>
      </c>
      <c r="U3243">
        <f t="shared" si="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7685</v>
      </c>
      <c r="F3244" s="8">
        <f>ROUND(E3244/D3244*100,0)</f>
        <v>77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>ROUND(E3244/M3244, 2)</f>
        <v>41.99</v>
      </c>
      <c r="Q3244" s="10" t="s">
        <v>8307</v>
      </c>
      <c r="R3244" t="s">
        <v>8306</v>
      </c>
      <c r="S3244" s="9">
        <f>(((K3244/60)/60) / 24) +DATE(1970,1,1)</f>
        <v>41871.755694444444</v>
      </c>
      <c r="T3244" s="9">
        <f>(((J3244/60)/60) /24) +DATE(1970,1,1)</f>
        <v>41901.755694444444</v>
      </c>
      <c r="U3244">
        <f t="shared" si="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7701.93</v>
      </c>
      <c r="F3245" s="8">
        <f>ROUND(E3245/D3245*100,0)</f>
        <v>96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>ROUND(E3245/M3245, 2)</f>
        <v>108.48</v>
      </c>
      <c r="Q3245" s="10" t="s">
        <v>8307</v>
      </c>
      <c r="R3245" t="s">
        <v>8306</v>
      </c>
      <c r="S3245" s="9">
        <f>(((K3245/60)/60) / 24) +DATE(1970,1,1)</f>
        <v>42262.096782407403</v>
      </c>
      <c r="T3245" s="9">
        <f>(((J3245/60)/60) /24) +DATE(1970,1,1)</f>
        <v>42286</v>
      </c>
      <c r="U3245">
        <f t="shared" si="50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7711.3</v>
      </c>
      <c r="F3246" s="8">
        <f>ROUND(E3246/D3246*100,0)</f>
        <v>482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>ROUND(E3246/M3246, 2)</f>
        <v>111.76</v>
      </c>
      <c r="Q3246" s="10" t="s">
        <v>8307</v>
      </c>
      <c r="R3246" t="s">
        <v>8306</v>
      </c>
      <c r="S3246" s="9">
        <f>(((K3246/60)/60) / 24) +DATE(1970,1,1)</f>
        <v>42675.694236111114</v>
      </c>
      <c r="T3246" s="9">
        <f>(((J3246/60)/60) /24) +DATE(1970,1,1)</f>
        <v>42705.735902777778</v>
      </c>
      <c r="U3246">
        <f t="shared" si="50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7733</v>
      </c>
      <c r="F3247" s="8">
        <f>ROUND(E3247/D3247*100,0)</f>
        <v>37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>ROUND(E3247/M3247, 2)</f>
        <v>28.64</v>
      </c>
      <c r="Q3247" s="10" t="s">
        <v>8307</v>
      </c>
      <c r="R3247" t="s">
        <v>8306</v>
      </c>
      <c r="S3247" s="9">
        <f>(((K3247/60)/60) / 24) +DATE(1970,1,1)</f>
        <v>42135.60020833333</v>
      </c>
      <c r="T3247" s="9">
        <f>(((J3247/60)/60) /24) +DATE(1970,1,1)</f>
        <v>42167.083333333328</v>
      </c>
      <c r="U3247">
        <f t="shared" si="50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7750</v>
      </c>
      <c r="F3248" s="8">
        <f>ROUND(E3248/D3248*100,0)</f>
        <v>78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>ROUND(E3248/M3248, 2)</f>
        <v>40.159999999999997</v>
      </c>
      <c r="Q3248" s="10" t="s">
        <v>8307</v>
      </c>
      <c r="R3248" t="s">
        <v>8306</v>
      </c>
      <c r="S3248" s="9">
        <f>(((K3248/60)/60) / 24) +DATE(1970,1,1)</f>
        <v>42230.472222222219</v>
      </c>
      <c r="T3248" s="9">
        <f>(((J3248/60)/60) /24) +DATE(1970,1,1)</f>
        <v>42259.165972222225</v>
      </c>
      <c r="U3248">
        <f t="shared" si="50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7764</v>
      </c>
      <c r="F3249" s="8">
        <f>ROUND(E3249/D3249*100,0)</f>
        <v>311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>ROUND(E3249/M3249, 2)</f>
        <v>136.21</v>
      </c>
      <c r="Q3249" s="10" t="s">
        <v>8307</v>
      </c>
      <c r="R3249" t="s">
        <v>8306</v>
      </c>
      <c r="S3249" s="9">
        <f>(((K3249/60)/60) / 24) +DATE(1970,1,1)</f>
        <v>42167.434166666666</v>
      </c>
      <c r="T3249" s="9">
        <f>(((J3249/60)/60) /24) +DATE(1970,1,1)</f>
        <v>42197.434166666666</v>
      </c>
      <c r="U3249">
        <f t="shared" si="50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7785</v>
      </c>
      <c r="F3250" s="8">
        <f>ROUND(E3250/D3250*100,0)</f>
        <v>65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>ROUND(E3250/M3250, 2)</f>
        <v>38.93</v>
      </c>
      <c r="Q3250" s="10" t="s">
        <v>8307</v>
      </c>
      <c r="R3250" t="s">
        <v>8306</v>
      </c>
      <c r="S3250" s="9">
        <f>(((K3250/60)/60) / 24) +DATE(1970,1,1)</f>
        <v>42068.888391203705</v>
      </c>
      <c r="T3250" s="9">
        <f>(((J3250/60)/60) /24) +DATE(1970,1,1)</f>
        <v>42098.846724537041</v>
      </c>
      <c r="U3250">
        <f t="shared" si="50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7790</v>
      </c>
      <c r="F3251" s="8">
        <f>ROUND(E3251/D3251*100,0)</f>
        <v>142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>ROUND(E3251/M3251, 2)</f>
        <v>88.52</v>
      </c>
      <c r="Q3251" s="10" t="s">
        <v>8307</v>
      </c>
      <c r="R3251" t="s">
        <v>8306</v>
      </c>
      <c r="S3251" s="9">
        <f>(((K3251/60)/60) / 24) +DATE(1970,1,1)</f>
        <v>42145.746689814812</v>
      </c>
      <c r="T3251" s="9">
        <f>(((J3251/60)/60) /24) +DATE(1970,1,1)</f>
        <v>42175.746689814812</v>
      </c>
      <c r="U3251">
        <f t="shared" si="50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7793</v>
      </c>
      <c r="F3252" s="8">
        <f>ROUND(E3252/D3252*100,0)</f>
        <v>31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>ROUND(E3252/M3252, 2)</f>
        <v>36.590000000000003</v>
      </c>
      <c r="Q3252" s="10" t="s">
        <v>8307</v>
      </c>
      <c r="R3252" t="s">
        <v>8306</v>
      </c>
      <c r="S3252" s="9">
        <f>(((K3252/60)/60) / 24) +DATE(1970,1,1)</f>
        <v>41918.742175925923</v>
      </c>
      <c r="T3252" s="9">
        <f>(((J3252/60)/60) /24) +DATE(1970,1,1)</f>
        <v>41948.783842592595</v>
      </c>
      <c r="U3252">
        <f t="shared" si="50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7795</v>
      </c>
      <c r="F3253" s="8">
        <f>ROUND(E3253/D3253*100,0)</f>
        <v>520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>ROUND(E3253/M3253, 2)</f>
        <v>389.75</v>
      </c>
      <c r="Q3253" s="10" t="s">
        <v>8307</v>
      </c>
      <c r="R3253" t="s">
        <v>8306</v>
      </c>
      <c r="S3253" s="9">
        <f>(((K3253/60)/60) / 24) +DATE(1970,1,1)</f>
        <v>42146.731087962966</v>
      </c>
      <c r="T3253" s="9">
        <f>(((J3253/60)/60) /24) +DATE(1970,1,1)</f>
        <v>42176.731087962966</v>
      </c>
      <c r="U3253">
        <f t="shared" si="50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7810</v>
      </c>
      <c r="F3254" s="8">
        <f>ROUND(E3254/D3254*100,0)</f>
        <v>347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>ROUND(E3254/M3254, 2)</f>
        <v>156.19999999999999</v>
      </c>
      <c r="Q3254" s="10" t="s">
        <v>8307</v>
      </c>
      <c r="R3254" t="s">
        <v>8306</v>
      </c>
      <c r="S3254" s="9">
        <f>(((K3254/60)/60) / 24) +DATE(1970,1,1)</f>
        <v>42590.472685185188</v>
      </c>
      <c r="T3254" s="9">
        <f>(((J3254/60)/60) /24) +DATE(1970,1,1)</f>
        <v>42620.472685185188</v>
      </c>
      <c r="U3254">
        <f t="shared" si="50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7833</v>
      </c>
      <c r="F3255" s="8">
        <f>ROUND(E3255/D3255*100,0)</f>
        <v>39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>ROUND(E3255/M3255, 2)</f>
        <v>68.11</v>
      </c>
      <c r="Q3255" s="10" t="s">
        <v>8307</v>
      </c>
      <c r="R3255" t="s">
        <v>8306</v>
      </c>
      <c r="S3255" s="9">
        <f>(((K3255/60)/60) / 24) +DATE(1970,1,1)</f>
        <v>42602.576712962968</v>
      </c>
      <c r="T3255" s="9">
        <f>(((J3255/60)/60) /24) +DATE(1970,1,1)</f>
        <v>42621.15625</v>
      </c>
      <c r="U3255">
        <f t="shared" si="50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7834</v>
      </c>
      <c r="F3256" s="8">
        <f>ROUND(E3256/D3256*100,0)</f>
        <v>60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>ROUND(E3256/M3256, 2)</f>
        <v>42.12</v>
      </c>
      <c r="Q3256" s="10" t="s">
        <v>8307</v>
      </c>
      <c r="R3256" t="s">
        <v>8306</v>
      </c>
      <c r="S3256" s="9">
        <f>(((K3256/60)/60) / 24) +DATE(1970,1,1)</f>
        <v>42059.085752314815</v>
      </c>
      <c r="T3256" s="9">
        <f>(((J3256/60)/60) /24) +DATE(1970,1,1)</f>
        <v>42089.044085648144</v>
      </c>
      <c r="U3256">
        <f t="shared" si="50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7839</v>
      </c>
      <c r="F3257" s="8">
        <f>ROUND(E3257/D3257*100,0)</f>
        <v>2613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>ROUND(E3257/M3257, 2)</f>
        <v>435.5</v>
      </c>
      <c r="Q3257" s="10" t="s">
        <v>8307</v>
      </c>
      <c r="R3257" t="s">
        <v>8306</v>
      </c>
      <c r="S3257" s="9">
        <f>(((K3257/60)/60) / 24) +DATE(1970,1,1)</f>
        <v>41889.768229166664</v>
      </c>
      <c r="T3257" s="9">
        <f>(((J3257/60)/60) /24) +DATE(1970,1,1)</f>
        <v>41919.768229166664</v>
      </c>
      <c r="U3257">
        <f t="shared" si="50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7860</v>
      </c>
      <c r="F3258" s="8">
        <f>ROUND(E3258/D3258*100,0)</f>
        <v>79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>ROUND(E3258/M3258, 2)</f>
        <v>44.66</v>
      </c>
      <c r="Q3258" s="10" t="s">
        <v>8307</v>
      </c>
      <c r="R3258" t="s">
        <v>8306</v>
      </c>
      <c r="S3258" s="9">
        <f>(((K3258/60)/60) / 24) +DATE(1970,1,1)</f>
        <v>42144.573807870373</v>
      </c>
      <c r="T3258" s="9">
        <f>(((J3258/60)/60) /24) +DATE(1970,1,1)</f>
        <v>42166.165972222225</v>
      </c>
      <c r="U3258">
        <f t="shared" si="50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7873</v>
      </c>
      <c r="F3259" s="8">
        <f>ROUND(E3259/D3259*100,0)</f>
        <v>394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>ROUND(E3259/M3259, 2)</f>
        <v>192.02</v>
      </c>
      <c r="Q3259" s="10" t="s">
        <v>8307</v>
      </c>
      <c r="R3259" t="s">
        <v>8306</v>
      </c>
      <c r="S3259" s="9">
        <f>(((K3259/60)/60) / 24) +DATE(1970,1,1)</f>
        <v>42758.559629629628</v>
      </c>
      <c r="T3259" s="9">
        <f>(((J3259/60)/60) /24) +DATE(1970,1,1)</f>
        <v>42788.559629629628</v>
      </c>
      <c r="U3259">
        <f t="shared" si="50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7876</v>
      </c>
      <c r="F3260" s="8">
        <f>ROUND(E3260/D3260*100,0)</f>
        <v>113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>ROUND(E3260/M3260, 2)</f>
        <v>105.01</v>
      </c>
      <c r="Q3260" s="10" t="s">
        <v>8307</v>
      </c>
      <c r="R3260" t="s">
        <v>8306</v>
      </c>
      <c r="S3260" s="9">
        <f>(((K3260/60)/60) / 24) +DATE(1970,1,1)</f>
        <v>41982.887280092589</v>
      </c>
      <c r="T3260" s="9">
        <f>(((J3260/60)/60) /24) +DATE(1970,1,1)</f>
        <v>42012.887280092589</v>
      </c>
      <c r="U3260">
        <f t="shared" si="50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7877</v>
      </c>
      <c r="F3261" s="8">
        <f>ROUND(E3261/D3261*100,0)</f>
        <v>34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>ROUND(E3261/M3261, 2)</f>
        <v>81.209999999999994</v>
      </c>
      <c r="Q3261" s="10" t="s">
        <v>8307</v>
      </c>
      <c r="R3261" t="s">
        <v>8306</v>
      </c>
      <c r="S3261" s="9">
        <f>(((K3261/60)/60) / 24) +DATE(1970,1,1)</f>
        <v>42614.760937500003</v>
      </c>
      <c r="T3261" s="9">
        <f>(((J3261/60)/60) /24) +DATE(1970,1,1)</f>
        <v>42644.165972222225</v>
      </c>
      <c r="U3261">
        <f t="shared" si="50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7905</v>
      </c>
      <c r="F3262" s="8">
        <f>ROUND(E3262/D3262*100,0)</f>
        <v>158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>ROUND(E3262/M3262, 2)</f>
        <v>108.29</v>
      </c>
      <c r="Q3262" s="10" t="s">
        <v>8307</v>
      </c>
      <c r="R3262" t="s">
        <v>8306</v>
      </c>
      <c r="S3262" s="9">
        <f>(((K3262/60)/60) / 24) +DATE(1970,1,1)</f>
        <v>42303.672662037032</v>
      </c>
      <c r="T3262" s="9">
        <f>(((J3262/60)/60) /24) +DATE(1970,1,1)</f>
        <v>42338.714328703703</v>
      </c>
      <c r="U3262">
        <f t="shared" si="50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7905</v>
      </c>
      <c r="F3263" s="8">
        <f>ROUND(E3263/D3263*100,0)</f>
        <v>240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>ROUND(E3263/M3263, 2)</f>
        <v>161.33000000000001</v>
      </c>
      <c r="Q3263" s="10" t="s">
        <v>8307</v>
      </c>
      <c r="R3263" t="s">
        <v>8306</v>
      </c>
      <c r="S3263" s="9">
        <f>(((K3263/60)/60) / 24) +DATE(1970,1,1)</f>
        <v>42171.725416666668</v>
      </c>
      <c r="T3263" s="9">
        <f>(((J3263/60)/60) /24) +DATE(1970,1,1)</f>
        <v>42201.725416666668</v>
      </c>
      <c r="U3263">
        <f t="shared" si="50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7917.45</v>
      </c>
      <c r="F3264" s="8">
        <f>ROUND(E3264/D3264*100,0)</f>
        <v>65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>ROUND(E3264/M3264, 2)</f>
        <v>59.09</v>
      </c>
      <c r="Q3264" s="10" t="s">
        <v>8307</v>
      </c>
      <c r="R3264" t="s">
        <v>8306</v>
      </c>
      <c r="S3264" s="9">
        <f>(((K3264/60)/60) / 24) +DATE(1970,1,1)</f>
        <v>41964.315532407403</v>
      </c>
      <c r="T3264" s="9">
        <f>(((J3264/60)/60) /24) +DATE(1970,1,1)</f>
        <v>41995.166666666672</v>
      </c>
      <c r="U3264">
        <f t="shared" si="50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7934</v>
      </c>
      <c r="F3265" s="8">
        <f>ROUND(E3265/D3265*100,0)</f>
        <v>317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>ROUND(E3265/M3265, 2)</f>
        <v>116.68</v>
      </c>
      <c r="Q3265" s="10" t="s">
        <v>8307</v>
      </c>
      <c r="R3265" t="s">
        <v>8306</v>
      </c>
      <c r="S3265" s="9">
        <f>(((K3265/60)/60) / 24) +DATE(1970,1,1)</f>
        <v>42284.516064814816</v>
      </c>
      <c r="T3265" s="9">
        <f>(((J3265/60)/60) /24) +DATE(1970,1,1)</f>
        <v>42307.875</v>
      </c>
      <c r="U3265">
        <f t="shared" si="50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7942</v>
      </c>
      <c r="F3266" s="8">
        <f>ROUND(E3266/D3266*100,0)</f>
        <v>318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>ROUND(E3266/M3266, 2)</f>
        <v>162.08000000000001</v>
      </c>
      <c r="Q3266" s="10" t="s">
        <v>8307</v>
      </c>
      <c r="R3266" t="s">
        <v>8306</v>
      </c>
      <c r="S3266" s="9">
        <f>(((K3266/60)/60) / 24) +DATE(1970,1,1)</f>
        <v>42016.800208333334</v>
      </c>
      <c r="T3266" s="9">
        <f>(((J3266/60)/60) /24) +DATE(1970,1,1)</f>
        <v>42032.916666666672</v>
      </c>
      <c r="U3266">
        <f t="shared" si="50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7981</v>
      </c>
      <c r="F3267" s="8">
        <f>ROUND(E3267/D3267*100,0)</f>
        <v>296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>ROUND(E3267/M3267, 2)</f>
        <v>126.68</v>
      </c>
      <c r="Q3267" s="10" t="s">
        <v>8307</v>
      </c>
      <c r="R3267" t="s">
        <v>8306</v>
      </c>
      <c r="S3267" s="9">
        <f>(((K3267/60)/60) / 24) +DATE(1970,1,1)</f>
        <v>42311.711979166663</v>
      </c>
      <c r="T3267" s="9">
        <f>(((J3267/60)/60) /24) +DATE(1970,1,1)</f>
        <v>42341.708333333328</v>
      </c>
      <c r="U3267">
        <f t="shared" ref="U3267:U3330" si="5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8000</v>
      </c>
      <c r="F3268" s="8">
        <f>ROUND(E3268/D3268*100,0)</f>
        <v>133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>ROUND(E3268/M3268, 2)</f>
        <v>49.08</v>
      </c>
      <c r="Q3268" s="10" t="s">
        <v>8307</v>
      </c>
      <c r="R3268" t="s">
        <v>8306</v>
      </c>
      <c r="S3268" s="9">
        <f>(((K3268/60)/60) / 24) +DATE(1970,1,1)</f>
        <v>42136.536134259266</v>
      </c>
      <c r="T3268" s="9">
        <f>(((J3268/60)/60) /24) +DATE(1970,1,1)</f>
        <v>42167.875</v>
      </c>
      <c r="U3268">
        <f t="shared" si="5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8001</v>
      </c>
      <c r="F3269" s="8">
        <f>ROUND(E3269/D3269*100,0)</f>
        <v>53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>ROUND(E3269/M3269, 2)</f>
        <v>27.78</v>
      </c>
      <c r="Q3269" s="10" t="s">
        <v>8307</v>
      </c>
      <c r="R3269" t="s">
        <v>8306</v>
      </c>
      <c r="S3269" s="9">
        <f>(((K3269/60)/60) / 24) +DATE(1970,1,1)</f>
        <v>42172.757638888885</v>
      </c>
      <c r="T3269" s="9">
        <f>(((J3269/60)/60) /24) +DATE(1970,1,1)</f>
        <v>42202.757638888885</v>
      </c>
      <c r="U3269">
        <f t="shared" si="5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8005</v>
      </c>
      <c r="F3270" s="8">
        <f>ROUND(E3270/D3270*100,0)</f>
        <v>400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>ROUND(E3270/M3270, 2)</f>
        <v>190.6</v>
      </c>
      <c r="Q3270" s="10" t="s">
        <v>8307</v>
      </c>
      <c r="R3270" t="s">
        <v>8306</v>
      </c>
      <c r="S3270" s="9">
        <f>(((K3270/60)/60) / 24) +DATE(1970,1,1)</f>
        <v>42590.90425925926</v>
      </c>
      <c r="T3270" s="9">
        <f>(((J3270/60)/60) /24) +DATE(1970,1,1)</f>
        <v>42606.90425925926</v>
      </c>
      <c r="U3270">
        <f t="shared" si="5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8010</v>
      </c>
      <c r="F3271" s="8">
        <f>ROUND(E3271/D3271*100,0)</f>
        <v>100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>ROUND(E3271/M3271, 2)</f>
        <v>114.43</v>
      </c>
      <c r="Q3271" s="10" t="s">
        <v>8307</v>
      </c>
      <c r="R3271" t="s">
        <v>8306</v>
      </c>
      <c r="S3271" s="9">
        <f>(((K3271/60)/60) / 24) +DATE(1970,1,1)</f>
        <v>42137.395798611105</v>
      </c>
      <c r="T3271" s="9">
        <f>(((J3271/60)/60) /24) +DATE(1970,1,1)</f>
        <v>42171.458333333328</v>
      </c>
      <c r="U3271">
        <f t="shared" si="5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8014</v>
      </c>
      <c r="F3272" s="8">
        <f>ROUND(E3272/D3272*100,0)</f>
        <v>445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>ROUND(E3272/M3272, 2)</f>
        <v>267.13</v>
      </c>
      <c r="Q3272" s="10" t="s">
        <v>8307</v>
      </c>
      <c r="R3272" t="s">
        <v>8306</v>
      </c>
      <c r="S3272" s="9">
        <f>(((K3272/60)/60) / 24) +DATE(1970,1,1)</f>
        <v>42167.533159722225</v>
      </c>
      <c r="T3272" s="9">
        <f>(((J3272/60)/60) /24) +DATE(1970,1,1)</f>
        <v>42197.533159722225</v>
      </c>
      <c r="U3272">
        <f t="shared" si="5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8026</v>
      </c>
      <c r="F3273" s="8">
        <f>ROUND(E3273/D3273*100,0)</f>
        <v>535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>ROUND(E3273/M3273, 2)</f>
        <v>157.37</v>
      </c>
      <c r="Q3273" s="10" t="s">
        <v>8307</v>
      </c>
      <c r="R3273" t="s">
        <v>8306</v>
      </c>
      <c r="S3273" s="9">
        <f>(((K3273/60)/60) / 24) +DATE(1970,1,1)</f>
        <v>41915.437210648146</v>
      </c>
      <c r="T3273" s="9">
        <f>(((J3273/60)/60) /24) +DATE(1970,1,1)</f>
        <v>41945.478877314818</v>
      </c>
      <c r="U3273">
        <f t="shared" si="5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8035</v>
      </c>
      <c r="F3274" s="8">
        <f>ROUND(E3274/D3274*100,0)</f>
        <v>80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>ROUND(E3274/M3274, 2)</f>
        <v>55.41</v>
      </c>
      <c r="Q3274" s="10" t="s">
        <v>8307</v>
      </c>
      <c r="R3274" t="s">
        <v>8306</v>
      </c>
      <c r="S3274" s="9">
        <f>(((K3274/60)/60) / 24) +DATE(1970,1,1)</f>
        <v>42284.500104166669</v>
      </c>
      <c r="T3274" s="9">
        <f>(((J3274/60)/60) /24) +DATE(1970,1,1)</f>
        <v>42314.541770833333</v>
      </c>
      <c r="U3274">
        <f t="shared" si="5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8053</v>
      </c>
      <c r="F3275" s="8">
        <f>ROUND(E3275/D3275*100,0)</f>
        <v>201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>ROUND(E3275/M3275, 2)</f>
        <v>383.48</v>
      </c>
      <c r="Q3275" s="10" t="s">
        <v>8307</v>
      </c>
      <c r="R3275" t="s">
        <v>8306</v>
      </c>
      <c r="S3275" s="9">
        <f>(((K3275/60)/60) / 24) +DATE(1970,1,1)</f>
        <v>42611.801412037035</v>
      </c>
      <c r="T3275" s="9">
        <f>(((J3275/60)/60) /24) +DATE(1970,1,1)</f>
        <v>42627.791666666672</v>
      </c>
      <c r="U3275">
        <f t="shared" si="5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8058.55</v>
      </c>
      <c r="F3276" s="8">
        <f>ROUND(E3276/D3276*100,0)</f>
        <v>52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>ROUND(E3276/M3276, 2)</f>
        <v>28.18</v>
      </c>
      <c r="Q3276" s="10" t="s">
        <v>8307</v>
      </c>
      <c r="R3276" t="s">
        <v>8306</v>
      </c>
      <c r="S3276" s="9">
        <f>(((K3276/60)/60) / 24) +DATE(1970,1,1)</f>
        <v>42400.704537037032</v>
      </c>
      <c r="T3276" s="9">
        <f>(((J3276/60)/60) /24) +DATE(1970,1,1)</f>
        <v>42444.875</v>
      </c>
      <c r="U3276">
        <f t="shared" si="5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8064</v>
      </c>
      <c r="F3277" s="8">
        <f>ROUND(E3277/D3277*100,0)</f>
        <v>448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>ROUND(E3277/M3277, 2)</f>
        <v>672</v>
      </c>
      <c r="Q3277" s="10" t="s">
        <v>8307</v>
      </c>
      <c r="R3277" t="s">
        <v>8306</v>
      </c>
      <c r="S3277" s="9">
        <f>(((K3277/60)/60) / 24) +DATE(1970,1,1)</f>
        <v>42017.88045138889</v>
      </c>
      <c r="T3277" s="9">
        <f>(((J3277/60)/60) /24) +DATE(1970,1,1)</f>
        <v>42044.1875</v>
      </c>
      <c r="U3277">
        <f t="shared" si="5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8070.43</v>
      </c>
      <c r="F3278" s="8">
        <f>ROUND(E3278/D3278*100,0)</f>
        <v>179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>ROUND(E3278/M3278, 2)</f>
        <v>80.7</v>
      </c>
      <c r="Q3278" s="10" t="s">
        <v>8307</v>
      </c>
      <c r="R3278" t="s">
        <v>8306</v>
      </c>
      <c r="S3278" s="9">
        <f>(((K3278/60)/60) / 24) +DATE(1970,1,1)</f>
        <v>42426.949988425928</v>
      </c>
      <c r="T3278" s="9">
        <f>(((J3278/60)/60) /24) +DATE(1970,1,1)</f>
        <v>42461.165972222225</v>
      </c>
      <c r="U3278">
        <f t="shared" si="5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8076</v>
      </c>
      <c r="F3279" s="8">
        <f>ROUND(E3279/D3279*100,0)</f>
        <v>162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>ROUND(E3279/M3279, 2)</f>
        <v>80.760000000000005</v>
      </c>
      <c r="Q3279" s="10" t="s">
        <v>8307</v>
      </c>
      <c r="R3279" t="s">
        <v>8306</v>
      </c>
      <c r="S3279" s="9">
        <f>(((K3279/60)/60) / 24) +DATE(1970,1,1)</f>
        <v>41931.682939814818</v>
      </c>
      <c r="T3279" s="9">
        <f>(((J3279/60)/60) /24) +DATE(1970,1,1)</f>
        <v>41961.724606481483</v>
      </c>
      <c r="U3279">
        <f t="shared" si="5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8077</v>
      </c>
      <c r="F3280" s="8">
        <f>ROUND(E3280/D3280*100,0)</f>
        <v>323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>ROUND(E3280/M3280, 2)</f>
        <v>237.56</v>
      </c>
      <c r="Q3280" s="10" t="s">
        <v>8307</v>
      </c>
      <c r="R3280" t="s">
        <v>8306</v>
      </c>
      <c r="S3280" s="9">
        <f>(((K3280/60)/60) / 24) +DATE(1970,1,1)</f>
        <v>42124.848414351851</v>
      </c>
      <c r="T3280" s="9">
        <f>(((J3280/60)/60) /24) +DATE(1970,1,1)</f>
        <v>42154.848414351851</v>
      </c>
      <c r="U3280">
        <f t="shared" si="5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8080.33</v>
      </c>
      <c r="F3281" s="8">
        <f>ROUND(E3281/D3281*100,0)</f>
        <v>139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>ROUND(E3281/M3281, 2)</f>
        <v>128.26</v>
      </c>
      <c r="Q3281" s="10" t="s">
        <v>8307</v>
      </c>
      <c r="R3281" t="s">
        <v>8306</v>
      </c>
      <c r="S3281" s="9">
        <f>(((K3281/60)/60) / 24) +DATE(1970,1,1)</f>
        <v>42431.102534722217</v>
      </c>
      <c r="T3281" s="9">
        <f>(((J3281/60)/60) /24) +DATE(1970,1,1)</f>
        <v>42461.06086805556</v>
      </c>
      <c r="U3281">
        <f t="shared" si="5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8084</v>
      </c>
      <c r="F3282" s="8">
        <f>ROUND(E3282/D3282*100,0)</f>
        <v>404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>ROUND(E3282/M3282, 2)</f>
        <v>269.47000000000003</v>
      </c>
      <c r="Q3282" s="10" t="s">
        <v>8307</v>
      </c>
      <c r="R3282" t="s">
        <v>8306</v>
      </c>
      <c r="S3282" s="9">
        <f>(((K3282/60)/60) / 24) +DATE(1970,1,1)</f>
        <v>42121.756921296299</v>
      </c>
      <c r="T3282" s="9">
        <f>(((J3282/60)/60) /24) +DATE(1970,1,1)</f>
        <v>42156.208333333328</v>
      </c>
      <c r="U3282">
        <f t="shared" si="5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8091</v>
      </c>
      <c r="F3283" s="8">
        <f>ROUND(E3283/D3283*100,0)</f>
        <v>162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>ROUND(E3283/M3283, 2)</f>
        <v>172.15</v>
      </c>
      <c r="Q3283" s="10" t="s">
        <v>8307</v>
      </c>
      <c r="R3283" t="s">
        <v>8306</v>
      </c>
      <c r="S3283" s="9">
        <f>(((K3283/60)/60) / 24) +DATE(1970,1,1)</f>
        <v>42219.019733796296</v>
      </c>
      <c r="T3283" s="9">
        <f>(((J3283/60)/60) /24) +DATE(1970,1,1)</f>
        <v>42249.019733796296</v>
      </c>
      <c r="U3283">
        <f t="shared" si="5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8095</v>
      </c>
      <c r="F3284" s="8">
        <f>ROUND(E3284/D3284*100,0)</f>
        <v>26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>ROUND(E3284/M3284, 2)</f>
        <v>34.159999999999997</v>
      </c>
      <c r="Q3284" s="10" t="s">
        <v>8307</v>
      </c>
      <c r="R3284" t="s">
        <v>8306</v>
      </c>
      <c r="S3284" s="9">
        <f>(((K3284/60)/60) / 24) +DATE(1970,1,1)</f>
        <v>42445.19430555556</v>
      </c>
      <c r="T3284" s="9">
        <f>(((J3284/60)/60) /24) +DATE(1970,1,1)</f>
        <v>42489.19430555556</v>
      </c>
      <c r="U3284">
        <f t="shared" si="5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8098</v>
      </c>
      <c r="F3285" s="8">
        <f>ROUND(E3285/D3285*100,0)</f>
        <v>1012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>ROUND(E3285/M3285, 2)</f>
        <v>172.3</v>
      </c>
      <c r="Q3285" s="10" t="s">
        <v>8307</v>
      </c>
      <c r="R3285" t="s">
        <v>8306</v>
      </c>
      <c r="S3285" s="9">
        <f>(((K3285/60)/60) / 24) +DATE(1970,1,1)</f>
        <v>42379.74418981481</v>
      </c>
      <c r="T3285" s="9">
        <f>(((J3285/60)/60) /24) +DATE(1970,1,1)</f>
        <v>42410.875</v>
      </c>
      <c r="U3285">
        <f t="shared" si="5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8105</v>
      </c>
      <c r="F3286" s="8">
        <f>ROUND(E3286/D3286*100,0)</f>
        <v>270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>ROUND(E3286/M3286, 2)</f>
        <v>540.33000000000004</v>
      </c>
      <c r="Q3286" s="10" t="s">
        <v>8307</v>
      </c>
      <c r="R3286" t="s">
        <v>8306</v>
      </c>
      <c r="S3286" s="9">
        <f>(((K3286/60)/60) / 24) +DATE(1970,1,1)</f>
        <v>42380.884872685187</v>
      </c>
      <c r="T3286" s="9">
        <f>(((J3286/60)/60) /24) +DATE(1970,1,1)</f>
        <v>42398.249305555553</v>
      </c>
      <c r="U3286">
        <f t="shared" si="5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8109</v>
      </c>
      <c r="F3287" s="8">
        <f>ROUND(E3287/D3287*100,0)</f>
        <v>162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>ROUND(E3287/M3287, 2)</f>
        <v>100.11</v>
      </c>
      <c r="Q3287" s="10" t="s">
        <v>8307</v>
      </c>
      <c r="R3287" t="s">
        <v>8306</v>
      </c>
      <c r="S3287" s="9">
        <f>(((K3287/60)/60) / 24) +DATE(1970,1,1)</f>
        <v>42762.942430555559</v>
      </c>
      <c r="T3287" s="9">
        <f>(((J3287/60)/60) /24) +DATE(1970,1,1)</f>
        <v>42794.208333333328</v>
      </c>
      <c r="U3287">
        <f t="shared" si="5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8110</v>
      </c>
      <c r="F3288" s="8">
        <f>ROUND(E3288/D3288*100,0)</f>
        <v>54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>ROUND(E3288/M3288, 2)</f>
        <v>66.48</v>
      </c>
      <c r="Q3288" s="10" t="s">
        <v>8307</v>
      </c>
      <c r="R3288" t="s">
        <v>8306</v>
      </c>
      <c r="S3288" s="9">
        <f>(((K3288/60)/60) / 24) +DATE(1970,1,1)</f>
        <v>42567.840069444443</v>
      </c>
      <c r="T3288" s="9">
        <f>(((J3288/60)/60) /24) +DATE(1970,1,1)</f>
        <v>42597.840069444443</v>
      </c>
      <c r="U3288">
        <f t="shared" si="5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8114</v>
      </c>
      <c r="F3289" s="8">
        <f>ROUND(E3289/D3289*100,0)</f>
        <v>325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>ROUND(E3289/M3289, 2)</f>
        <v>238.65</v>
      </c>
      <c r="Q3289" s="10" t="s">
        <v>8307</v>
      </c>
      <c r="R3289" t="s">
        <v>8306</v>
      </c>
      <c r="S3289" s="9">
        <f>(((K3289/60)/60) / 24) +DATE(1970,1,1)</f>
        <v>42311.750324074077</v>
      </c>
      <c r="T3289" s="9">
        <f>(((J3289/60)/60) /24) +DATE(1970,1,1)</f>
        <v>42336.750324074077</v>
      </c>
      <c r="U3289">
        <f t="shared" si="5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8120</v>
      </c>
      <c r="F3290" s="8">
        <f>ROUND(E3290/D3290*100,0)</f>
        <v>81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>ROUND(E3290/M3290, 2)</f>
        <v>39.229999999999997</v>
      </c>
      <c r="Q3290" s="10" t="s">
        <v>8307</v>
      </c>
      <c r="R3290" t="s">
        <v>8306</v>
      </c>
      <c r="S3290" s="9">
        <f>(((K3290/60)/60) / 24) +DATE(1970,1,1)</f>
        <v>42505.774479166663</v>
      </c>
      <c r="T3290" s="9">
        <f>(((J3290/60)/60) /24) +DATE(1970,1,1)</f>
        <v>42541.958333333328</v>
      </c>
      <c r="U3290">
        <f t="shared" si="5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8136.01</v>
      </c>
      <c r="F3291" s="8">
        <f>ROUND(E3291/D3291*100,0)</f>
        <v>1627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>ROUND(E3291/M3291, 2)</f>
        <v>325.44</v>
      </c>
      <c r="Q3291" s="10" t="s">
        <v>8307</v>
      </c>
      <c r="R3291" t="s">
        <v>8306</v>
      </c>
      <c r="S3291" s="9">
        <f>(((K3291/60)/60) / 24) +DATE(1970,1,1)</f>
        <v>42758.368078703701</v>
      </c>
      <c r="T3291" s="9">
        <f>(((J3291/60)/60) /24) +DATE(1970,1,1)</f>
        <v>42786.368078703701</v>
      </c>
      <c r="U3291">
        <f t="shared" si="5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8152</v>
      </c>
      <c r="F3292" s="8">
        <f>ROUND(E3292/D3292*100,0)</f>
        <v>408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>ROUND(E3292/M3292, 2)</f>
        <v>113.22</v>
      </c>
      <c r="Q3292" s="10" t="s">
        <v>8307</v>
      </c>
      <c r="R3292" t="s">
        <v>8306</v>
      </c>
      <c r="S3292" s="9">
        <f>(((K3292/60)/60) / 24) +DATE(1970,1,1)</f>
        <v>42775.51494212963</v>
      </c>
      <c r="T3292" s="9">
        <f>(((J3292/60)/60) /24) +DATE(1970,1,1)</f>
        <v>42805.51494212963</v>
      </c>
      <c r="U3292">
        <f t="shared" si="5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8160</v>
      </c>
      <c r="F3293" s="8">
        <f>ROUND(E3293/D3293*100,0)</f>
        <v>1632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>ROUND(E3293/M3293, 2)</f>
        <v>582.86</v>
      </c>
      <c r="Q3293" s="10" t="s">
        <v>8307</v>
      </c>
      <c r="R3293" t="s">
        <v>8306</v>
      </c>
      <c r="S3293" s="9">
        <f>(((K3293/60)/60) / 24) +DATE(1970,1,1)</f>
        <v>42232.702546296292</v>
      </c>
      <c r="T3293" s="9">
        <f>(((J3293/60)/60) /24) +DATE(1970,1,1)</f>
        <v>42264.165972222225</v>
      </c>
      <c r="U3293">
        <f t="shared" si="5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8165.55</v>
      </c>
      <c r="F3294" s="8">
        <f>ROUND(E3294/D3294*100,0)</f>
        <v>8085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>ROUND(E3294/M3294, 2)</f>
        <v>544.37</v>
      </c>
      <c r="Q3294" s="10" t="s">
        <v>8307</v>
      </c>
      <c r="R3294" t="s">
        <v>8306</v>
      </c>
      <c r="S3294" s="9">
        <f>(((K3294/60)/60) / 24) +DATE(1970,1,1)</f>
        <v>42282.770231481481</v>
      </c>
      <c r="T3294" s="9">
        <f>(((J3294/60)/60) /24) +DATE(1970,1,1)</f>
        <v>42342.811898148153</v>
      </c>
      <c r="U3294">
        <f t="shared" si="5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8173</v>
      </c>
      <c r="F3295" s="8">
        <f>ROUND(E3295/D3295*100,0)</f>
        <v>182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>ROUND(E3295/M3295, 2)</f>
        <v>89.81</v>
      </c>
      <c r="Q3295" s="10" t="s">
        <v>8307</v>
      </c>
      <c r="R3295" t="s">
        <v>8306</v>
      </c>
      <c r="S3295" s="9">
        <f>(((K3295/60)/60) / 24) +DATE(1970,1,1)</f>
        <v>42768.425370370373</v>
      </c>
      <c r="T3295" s="9">
        <f>(((J3295/60)/60) /24) +DATE(1970,1,1)</f>
        <v>42798.425370370373</v>
      </c>
      <c r="U3295">
        <f t="shared" si="5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8190</v>
      </c>
      <c r="F3296" s="8">
        <f>ROUND(E3296/D3296*100,0)</f>
        <v>1365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>ROUND(E3296/M3296, 2)</f>
        <v>341.25</v>
      </c>
      <c r="Q3296" s="10" t="s">
        <v>8307</v>
      </c>
      <c r="R3296" t="s">
        <v>8306</v>
      </c>
      <c r="S3296" s="9">
        <f>(((K3296/60)/60) / 24) +DATE(1970,1,1)</f>
        <v>42141.541134259256</v>
      </c>
      <c r="T3296" s="9">
        <f>(((J3296/60)/60) /24) +DATE(1970,1,1)</f>
        <v>42171.541134259256</v>
      </c>
      <c r="U3296">
        <f t="shared" si="5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8191</v>
      </c>
      <c r="F3297" s="8">
        <f>ROUND(E3297/D3297*100,0)</f>
        <v>1170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>ROUND(E3297/M3297, 2)</f>
        <v>303.37</v>
      </c>
      <c r="Q3297" s="10" t="s">
        <v>8307</v>
      </c>
      <c r="R3297" t="s">
        <v>8306</v>
      </c>
      <c r="S3297" s="9">
        <f>(((K3297/60)/60) / 24) +DATE(1970,1,1)</f>
        <v>42609.442465277782</v>
      </c>
      <c r="T3297" s="9">
        <f>(((J3297/60)/60) /24) +DATE(1970,1,1)</f>
        <v>42639.442465277782</v>
      </c>
      <c r="U3297">
        <f t="shared" si="5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8207</v>
      </c>
      <c r="F3298" s="8">
        <f>ROUND(E3298/D3298*100,0)</f>
        <v>547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>ROUND(E3298/M3298, 2)</f>
        <v>174.62</v>
      </c>
      <c r="Q3298" s="10" t="s">
        <v>8307</v>
      </c>
      <c r="R3298" t="s">
        <v>8306</v>
      </c>
      <c r="S3298" s="9">
        <f>(((K3298/60)/60) / 24) +DATE(1970,1,1)</f>
        <v>42309.756620370375</v>
      </c>
      <c r="T3298" s="9">
        <f>(((J3298/60)/60) /24) +DATE(1970,1,1)</f>
        <v>42330.916666666672</v>
      </c>
      <c r="U3298">
        <f t="shared" si="5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8211</v>
      </c>
      <c r="F3299" s="8">
        <f>ROUND(E3299/D3299*100,0)</f>
        <v>149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>ROUND(E3299/M3299, 2)</f>
        <v>186.61</v>
      </c>
      <c r="Q3299" s="10" t="s">
        <v>8307</v>
      </c>
      <c r="R3299" t="s">
        <v>8306</v>
      </c>
      <c r="S3299" s="9">
        <f>(((K3299/60)/60) / 24) +DATE(1970,1,1)</f>
        <v>42193.771481481483</v>
      </c>
      <c r="T3299" s="9">
        <f>(((J3299/60)/60) /24) +DATE(1970,1,1)</f>
        <v>42212.957638888889</v>
      </c>
      <c r="U3299">
        <f t="shared" si="5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8211</v>
      </c>
      <c r="F3300" s="8">
        <f>ROUND(E3300/D3300*100,0)</f>
        <v>82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>ROUND(E3300/M3300, 2)</f>
        <v>114.04</v>
      </c>
      <c r="Q3300" s="10" t="s">
        <v>8307</v>
      </c>
      <c r="R3300" t="s">
        <v>8306</v>
      </c>
      <c r="S3300" s="9">
        <f>(((K3300/60)/60) / 24) +DATE(1970,1,1)</f>
        <v>42239.957962962959</v>
      </c>
      <c r="T3300" s="9">
        <f>(((J3300/60)/60) /24) +DATE(1970,1,1)</f>
        <v>42260</v>
      </c>
      <c r="U3300">
        <f t="shared" si="5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8211.61</v>
      </c>
      <c r="F3301" s="8">
        <f>ROUND(E3301/D3301*100,0)</f>
        <v>274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>ROUND(E3301/M3301, 2)</f>
        <v>130.34</v>
      </c>
      <c r="Q3301" s="10" t="s">
        <v>8307</v>
      </c>
      <c r="R3301" t="s">
        <v>8306</v>
      </c>
      <c r="S3301" s="9">
        <f>(((K3301/60)/60) / 24) +DATE(1970,1,1)</f>
        <v>42261.917395833334</v>
      </c>
      <c r="T3301" s="9">
        <f>(((J3301/60)/60) /24) +DATE(1970,1,1)</f>
        <v>42291.917395833334</v>
      </c>
      <c r="U3301">
        <f t="shared" si="5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8227</v>
      </c>
      <c r="F3302" s="8">
        <f>ROUND(E3302/D3302*100,0)</f>
        <v>274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>ROUND(E3302/M3302, 2)</f>
        <v>93.49</v>
      </c>
      <c r="Q3302" s="10" t="s">
        <v>8307</v>
      </c>
      <c r="R3302" t="s">
        <v>8306</v>
      </c>
      <c r="S3302" s="9">
        <f>(((K3302/60)/60) / 24) +DATE(1970,1,1)</f>
        <v>42102.743773148148</v>
      </c>
      <c r="T3302" s="9">
        <f>(((J3302/60)/60) /24) +DATE(1970,1,1)</f>
        <v>42123.743773148148</v>
      </c>
      <c r="U3302">
        <f t="shared" si="5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8230</v>
      </c>
      <c r="F3303" s="8">
        <f>ROUND(E3303/D3303*100,0)</f>
        <v>274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>ROUND(E3303/M3303, 2)</f>
        <v>117.57</v>
      </c>
      <c r="Q3303" s="10" t="s">
        <v>8307</v>
      </c>
      <c r="R3303" t="s">
        <v>8306</v>
      </c>
      <c r="S3303" s="9">
        <f>(((K3303/60)/60) / 24) +DATE(1970,1,1)</f>
        <v>42538.73583333334</v>
      </c>
      <c r="T3303" s="9">
        <f>(((J3303/60)/60) /24) +DATE(1970,1,1)</f>
        <v>42583.290972222225</v>
      </c>
      <c r="U3303">
        <f t="shared" si="5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8241</v>
      </c>
      <c r="F3304" s="8">
        <f>ROUND(E3304/D3304*100,0)</f>
        <v>98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>ROUND(E3304/M3304, 2)</f>
        <v>164.82</v>
      </c>
      <c r="Q3304" s="10" t="s">
        <v>8307</v>
      </c>
      <c r="R3304" t="s">
        <v>8306</v>
      </c>
      <c r="S3304" s="9">
        <f>(((K3304/60)/60) / 24) +DATE(1970,1,1)</f>
        <v>42681.35157407407</v>
      </c>
      <c r="T3304" s="9">
        <f>(((J3304/60)/60) /24) +DATE(1970,1,1)</f>
        <v>42711.35157407407</v>
      </c>
      <c r="U3304">
        <f t="shared" si="5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8256</v>
      </c>
      <c r="F3305" s="8">
        <f>ROUND(E3305/D3305*100,0)</f>
        <v>459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>ROUND(E3305/M3305, 2)</f>
        <v>235.89</v>
      </c>
      <c r="Q3305" s="10" t="s">
        <v>8307</v>
      </c>
      <c r="R3305" t="s">
        <v>8306</v>
      </c>
      <c r="S3305" s="9">
        <f>(((K3305/60)/60) / 24) +DATE(1970,1,1)</f>
        <v>42056.65143518518</v>
      </c>
      <c r="T3305" s="9">
        <f>(((J3305/60)/60) /24) +DATE(1970,1,1)</f>
        <v>42091.609768518523</v>
      </c>
      <c r="U3305">
        <f t="shared" si="5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8272</v>
      </c>
      <c r="F3306" s="8">
        <f>ROUND(E3306/D3306*100,0)</f>
        <v>55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>ROUND(E3306/M3306, 2)</f>
        <v>47.27</v>
      </c>
      <c r="Q3306" s="10" t="s">
        <v>8307</v>
      </c>
      <c r="R3306" t="s">
        <v>8306</v>
      </c>
      <c r="S3306" s="9">
        <f>(((K3306/60)/60) / 24) +DATE(1970,1,1)</f>
        <v>42696.624444444446</v>
      </c>
      <c r="T3306" s="9">
        <f>(((J3306/60)/60) /24) +DATE(1970,1,1)</f>
        <v>42726.624444444446</v>
      </c>
      <c r="U3306">
        <f t="shared" si="5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8300</v>
      </c>
      <c r="F3307" s="8">
        <f>ROUND(E3307/D3307*100,0)</f>
        <v>208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>ROUND(E3307/M3307, 2)</f>
        <v>415</v>
      </c>
      <c r="Q3307" s="10" t="s">
        <v>8307</v>
      </c>
      <c r="R3307" t="s">
        <v>8306</v>
      </c>
      <c r="S3307" s="9">
        <f>(((K3307/60)/60) / 24) +DATE(1970,1,1)</f>
        <v>42186.855879629627</v>
      </c>
      <c r="T3307" s="9">
        <f>(((J3307/60)/60) /24) +DATE(1970,1,1)</f>
        <v>42216.855879629627</v>
      </c>
      <c r="U3307">
        <f t="shared" si="5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8301</v>
      </c>
      <c r="F3308" s="8">
        <f>ROUND(E3308/D3308*100,0)</f>
        <v>553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>ROUND(E3308/M3308, 2)</f>
        <v>153.72</v>
      </c>
      <c r="Q3308" s="10" t="s">
        <v>8307</v>
      </c>
      <c r="R3308" t="s">
        <v>8306</v>
      </c>
      <c r="S3308" s="9">
        <f>(((K3308/60)/60) / 24) +DATE(1970,1,1)</f>
        <v>42493.219236111108</v>
      </c>
      <c r="T3308" s="9">
        <f>(((J3308/60)/60) /24) +DATE(1970,1,1)</f>
        <v>42531.125</v>
      </c>
      <c r="U3308">
        <f t="shared" si="5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8306.42</v>
      </c>
      <c r="F3309" s="8">
        <f>ROUND(E3309/D3309*100,0)</f>
        <v>831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>ROUND(E3309/M3309, 2)</f>
        <v>415.32</v>
      </c>
      <c r="Q3309" s="10" t="s">
        <v>8307</v>
      </c>
      <c r="R3309" t="s">
        <v>8306</v>
      </c>
      <c r="S3309" s="9">
        <f>(((K3309/60)/60) / 24) +DATE(1970,1,1)</f>
        <v>42475.057164351849</v>
      </c>
      <c r="T3309" s="9">
        <f>(((J3309/60)/60) /24) +DATE(1970,1,1)</f>
        <v>42505.057164351849</v>
      </c>
      <c r="U3309">
        <f t="shared" si="5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8315.01</v>
      </c>
      <c r="F3310" s="8">
        <f>ROUND(E3310/D3310*100,0)</f>
        <v>238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>ROUND(E3310/M3310, 2)</f>
        <v>145.88</v>
      </c>
      <c r="Q3310" s="10" t="s">
        <v>8307</v>
      </c>
      <c r="R3310" t="s">
        <v>8306</v>
      </c>
      <c r="S3310" s="9">
        <f>(((K3310/60)/60) / 24) +DATE(1970,1,1)</f>
        <v>42452.876909722225</v>
      </c>
      <c r="T3310" s="9">
        <f>(((J3310/60)/60) /24) +DATE(1970,1,1)</f>
        <v>42473.876909722225</v>
      </c>
      <c r="U3310">
        <f t="shared" si="5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8320</v>
      </c>
      <c r="F3311" s="8">
        <f>ROUND(E3311/D3311*100,0)</f>
        <v>2377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>ROUND(E3311/M3311, 2)</f>
        <v>268.39</v>
      </c>
      <c r="Q3311" s="10" t="s">
        <v>8307</v>
      </c>
      <c r="R3311" t="s">
        <v>8306</v>
      </c>
      <c r="S3311" s="9">
        <f>(((K3311/60)/60) / 24) +DATE(1970,1,1)</f>
        <v>42628.650208333333</v>
      </c>
      <c r="T3311" s="9">
        <f>(((J3311/60)/60) /24) +DATE(1970,1,1)</f>
        <v>42659.650208333333</v>
      </c>
      <c r="U3311">
        <f t="shared" si="5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8348</v>
      </c>
      <c r="F3312" s="8">
        <f>ROUND(E3312/D3312*100,0)</f>
        <v>128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>ROUND(E3312/M3312, 2)</f>
        <v>269.29000000000002</v>
      </c>
      <c r="Q3312" s="10" t="s">
        <v>8307</v>
      </c>
      <c r="R3312" t="s">
        <v>8306</v>
      </c>
      <c r="S3312" s="9">
        <f>(((K3312/60)/60) / 24) +DATE(1970,1,1)</f>
        <v>42253.928530092591</v>
      </c>
      <c r="T3312" s="9">
        <f>(((J3312/60)/60) /24) +DATE(1970,1,1)</f>
        <v>42283.928530092591</v>
      </c>
      <c r="U3312">
        <f t="shared" si="5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8349</v>
      </c>
      <c r="F3313" s="8">
        <f>ROUND(E3313/D3313*100,0)</f>
        <v>334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>ROUND(E3313/M3313, 2)</f>
        <v>185.53</v>
      </c>
      <c r="Q3313" s="10" t="s">
        <v>8307</v>
      </c>
      <c r="R3313" t="s">
        <v>8306</v>
      </c>
      <c r="S3313" s="9">
        <f>(((K3313/60)/60) / 24) +DATE(1970,1,1)</f>
        <v>42264.29178240741</v>
      </c>
      <c r="T3313" s="9">
        <f>(((J3313/60)/60) /24) +DATE(1970,1,1)</f>
        <v>42294.29178240741</v>
      </c>
      <c r="U3313">
        <f t="shared" si="5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8355</v>
      </c>
      <c r="F3314" s="8">
        <f>ROUND(E3314/D3314*100,0)</f>
        <v>334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>ROUND(E3314/M3314, 2)</f>
        <v>203.78</v>
      </c>
      <c r="Q3314" s="10" t="s">
        <v>8307</v>
      </c>
      <c r="R3314" t="s">
        <v>8306</v>
      </c>
      <c r="S3314" s="9">
        <f>(((K3314/60)/60) / 24) +DATE(1970,1,1)</f>
        <v>42664.809560185182</v>
      </c>
      <c r="T3314" s="9">
        <f>(((J3314/60)/60) /24) +DATE(1970,1,1)</f>
        <v>42685.916666666672</v>
      </c>
      <c r="U3314">
        <f t="shared" si="5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8399</v>
      </c>
      <c r="F3315" s="8">
        <f>ROUND(E3315/D3315*100,0)</f>
        <v>420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>ROUND(E3315/M3315, 2)</f>
        <v>289.62</v>
      </c>
      <c r="Q3315" s="10" t="s">
        <v>8307</v>
      </c>
      <c r="R3315" t="s">
        <v>8306</v>
      </c>
      <c r="S3315" s="9">
        <f>(((K3315/60)/60) / 24) +DATE(1970,1,1)</f>
        <v>42382.244409722218</v>
      </c>
      <c r="T3315" s="9">
        <f>(((J3315/60)/60) /24) +DATE(1970,1,1)</f>
        <v>42396.041666666672</v>
      </c>
      <c r="U3315">
        <f t="shared" si="5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8401</v>
      </c>
      <c r="F3316" s="8">
        <f>ROUND(E3316/D3316*100,0)</f>
        <v>1050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>ROUND(E3316/M3316, 2)</f>
        <v>144.84</v>
      </c>
      <c r="Q3316" s="10" t="s">
        <v>8307</v>
      </c>
      <c r="R3316" t="s">
        <v>8306</v>
      </c>
      <c r="S3316" s="9">
        <f>(((K3316/60)/60) / 24) +DATE(1970,1,1)</f>
        <v>42105.267488425925</v>
      </c>
      <c r="T3316" s="9">
        <f>(((J3316/60)/60) /24) +DATE(1970,1,1)</f>
        <v>42132.836805555555</v>
      </c>
      <c r="U3316">
        <f t="shared" si="5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8425</v>
      </c>
      <c r="F3317" s="8">
        <f>ROUND(E3317/D3317*100,0)</f>
        <v>211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>ROUND(E3317/M3317, 2)</f>
        <v>94.66</v>
      </c>
      <c r="Q3317" s="10" t="s">
        <v>8307</v>
      </c>
      <c r="R3317" t="s">
        <v>8306</v>
      </c>
      <c r="S3317" s="9">
        <f>(((K3317/60)/60) / 24) +DATE(1970,1,1)</f>
        <v>42466.303715277783</v>
      </c>
      <c r="T3317" s="9">
        <f>(((J3317/60)/60) /24) +DATE(1970,1,1)</f>
        <v>42496.303715277783</v>
      </c>
      <c r="U3317">
        <f t="shared" si="5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8447</v>
      </c>
      <c r="F3318" s="8">
        <f>ROUND(E3318/D3318*100,0)</f>
        <v>72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>ROUND(E3318/M3318, 2)</f>
        <v>67.58</v>
      </c>
      <c r="Q3318" s="10" t="s">
        <v>8307</v>
      </c>
      <c r="R3318" t="s">
        <v>8306</v>
      </c>
      <c r="S3318" s="9">
        <f>(((K3318/60)/60) / 24) +DATE(1970,1,1)</f>
        <v>41826.871238425927</v>
      </c>
      <c r="T3318" s="9">
        <f>(((J3318/60)/60) /24) +DATE(1970,1,1)</f>
        <v>41859.57916666667</v>
      </c>
      <c r="U3318">
        <f t="shared" si="5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8471</v>
      </c>
      <c r="F3319" s="8">
        <f>ROUND(E3319/D3319*100,0)</f>
        <v>807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>ROUND(E3319/M3319, 2)</f>
        <v>470.61</v>
      </c>
      <c r="Q3319" s="10" t="s">
        <v>8307</v>
      </c>
      <c r="R3319" t="s">
        <v>8306</v>
      </c>
      <c r="S3319" s="9">
        <f>(((K3319/60)/60) / 24) +DATE(1970,1,1)</f>
        <v>42499.039629629624</v>
      </c>
      <c r="T3319" s="9">
        <f>(((J3319/60)/60) /24) +DATE(1970,1,1)</f>
        <v>42529.039629629624</v>
      </c>
      <c r="U3319">
        <f t="shared" si="5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8519</v>
      </c>
      <c r="F3320" s="8">
        <f>ROUND(E3320/D3320*100,0)</f>
        <v>426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>ROUND(E3320/M3320, 2)</f>
        <v>266.22000000000003</v>
      </c>
      <c r="Q3320" s="10" t="s">
        <v>8307</v>
      </c>
      <c r="R3320" t="s">
        <v>8306</v>
      </c>
      <c r="S3320" s="9">
        <f>(((K3320/60)/60) / 24) +DATE(1970,1,1)</f>
        <v>42431.302002314813</v>
      </c>
      <c r="T3320" s="9">
        <f>(((J3320/60)/60) /24) +DATE(1970,1,1)</f>
        <v>42471.104166666672</v>
      </c>
      <c r="U3320">
        <f t="shared" si="5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8529</v>
      </c>
      <c r="F3321" s="8">
        <f>ROUND(E3321/D3321*100,0)</f>
        <v>1706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>ROUND(E3321/M3321, 2)</f>
        <v>533.05999999999995</v>
      </c>
      <c r="Q3321" s="10" t="s">
        <v>8307</v>
      </c>
      <c r="R3321" t="s">
        <v>8306</v>
      </c>
      <c r="S3321" s="9">
        <f>(((K3321/60)/60) / 24) +DATE(1970,1,1)</f>
        <v>41990.585486111115</v>
      </c>
      <c r="T3321" s="9">
        <f>(((J3321/60)/60) /24) +DATE(1970,1,1)</f>
        <v>42035.585486111115</v>
      </c>
      <c r="U3321">
        <f t="shared" si="5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8537</v>
      </c>
      <c r="F3322" s="8">
        <f>ROUND(E3322/D3322*100,0)</f>
        <v>341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>ROUND(E3322/M3322, 2)</f>
        <v>224.66</v>
      </c>
      <c r="Q3322" s="10" t="s">
        <v>8307</v>
      </c>
      <c r="R3322" t="s">
        <v>8306</v>
      </c>
      <c r="S3322" s="9">
        <f>(((K3322/60)/60) / 24) +DATE(1970,1,1)</f>
        <v>42513.045798611114</v>
      </c>
      <c r="T3322" s="9">
        <f>(((J3322/60)/60) /24) +DATE(1970,1,1)</f>
        <v>42543.045798611114</v>
      </c>
      <c r="U3322">
        <f t="shared" si="5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8537</v>
      </c>
      <c r="F3323" s="8">
        <f>ROUND(E3323/D3323*100,0)</f>
        <v>1707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>ROUND(E3323/M3323, 2)</f>
        <v>569.13</v>
      </c>
      <c r="Q3323" s="10" t="s">
        <v>8307</v>
      </c>
      <c r="R3323" t="s">
        <v>8306</v>
      </c>
      <c r="S3323" s="9">
        <f>(((K3323/60)/60) / 24) +DATE(1970,1,1)</f>
        <v>41914.100289351853</v>
      </c>
      <c r="T3323" s="9">
        <f>(((J3323/60)/60) /24) +DATE(1970,1,1)</f>
        <v>41928.165972222225</v>
      </c>
      <c r="U3323">
        <f t="shared" si="5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8538.66</v>
      </c>
      <c r="F3324" s="8">
        <f>ROUND(E3324/D3324*100,0)</f>
        <v>259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>ROUND(E3324/M3324, 2)</f>
        <v>371.25</v>
      </c>
      <c r="Q3324" s="10" t="s">
        <v>8307</v>
      </c>
      <c r="R3324" t="s">
        <v>8306</v>
      </c>
      <c r="S3324" s="9">
        <f>(((K3324/60)/60) / 24) +DATE(1970,1,1)</f>
        <v>42521.010370370372</v>
      </c>
      <c r="T3324" s="9">
        <f>(((J3324/60)/60) /24) +DATE(1970,1,1)</f>
        <v>42543.163194444445</v>
      </c>
      <c r="U3324">
        <f t="shared" si="5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8567</v>
      </c>
      <c r="F3325" s="8">
        <f>ROUND(E3325/D3325*100,0)</f>
        <v>857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>ROUND(E3325/M3325, 2)</f>
        <v>174.84</v>
      </c>
      <c r="Q3325" s="10" t="s">
        <v>8307</v>
      </c>
      <c r="R3325" t="s">
        <v>8306</v>
      </c>
      <c r="S3325" s="9">
        <f>(((K3325/60)/60) / 24) +DATE(1970,1,1)</f>
        <v>42608.36583333333</v>
      </c>
      <c r="T3325" s="9">
        <f>(((J3325/60)/60) /24) +DATE(1970,1,1)</f>
        <v>42638.36583333333</v>
      </c>
      <c r="U3325">
        <f t="shared" si="5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8581</v>
      </c>
      <c r="F3326" s="8">
        <f>ROUND(E3326/D3326*100,0)</f>
        <v>572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>ROUND(E3326/M3326, 2)</f>
        <v>858.1</v>
      </c>
      <c r="Q3326" s="10" t="s">
        <v>8307</v>
      </c>
      <c r="R3326" t="s">
        <v>8306</v>
      </c>
      <c r="S3326" s="9">
        <f>(((K3326/60)/60) / 24) +DATE(1970,1,1)</f>
        <v>42512.58321759259</v>
      </c>
      <c r="T3326" s="9">
        <f>(((J3326/60)/60) /24) +DATE(1970,1,1)</f>
        <v>42526.58321759259</v>
      </c>
      <c r="U3326">
        <f t="shared" si="5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8586</v>
      </c>
      <c r="F3327" s="8">
        <f>ROUND(E3327/D3327*100,0)</f>
        <v>2147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>ROUND(E3327/M3327, 2)</f>
        <v>572.4</v>
      </c>
      <c r="Q3327" s="10" t="s">
        <v>8307</v>
      </c>
      <c r="R3327" t="s">
        <v>8306</v>
      </c>
      <c r="S3327" s="9">
        <f>(((K3327/60)/60) / 24) +DATE(1970,1,1)</f>
        <v>42064.785613425927</v>
      </c>
      <c r="T3327" s="9">
        <f>(((J3327/60)/60) /24) +DATE(1970,1,1)</f>
        <v>42099.743946759263</v>
      </c>
      <c r="U3327">
        <f t="shared" si="5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8620</v>
      </c>
      <c r="F3328" s="8">
        <f>ROUND(E3328/D3328*100,0)</f>
        <v>108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>ROUND(E3328/M3328, 2)</f>
        <v>151.22999999999999</v>
      </c>
      <c r="Q3328" s="10" t="s">
        <v>8307</v>
      </c>
      <c r="R3328" t="s">
        <v>8306</v>
      </c>
      <c r="S3328" s="9">
        <f>(((K3328/60)/60) / 24) +DATE(1970,1,1)</f>
        <v>42041.714178240742</v>
      </c>
      <c r="T3328" s="9">
        <f>(((J3328/60)/60) /24) +DATE(1970,1,1)</f>
        <v>42071.67251157407</v>
      </c>
      <c r="U3328">
        <f t="shared" si="5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8632</v>
      </c>
      <c r="F3329" s="8">
        <f>ROUND(E3329/D3329*100,0)</f>
        <v>1079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>ROUND(E3329/M3329, 2)</f>
        <v>261.58</v>
      </c>
      <c r="Q3329" s="10" t="s">
        <v>8307</v>
      </c>
      <c r="R3329" t="s">
        <v>8306</v>
      </c>
      <c r="S3329" s="9">
        <f>(((K3329/60)/60) / 24) +DATE(1970,1,1)</f>
        <v>42468.374606481477</v>
      </c>
      <c r="T3329" s="9">
        <f>(((J3329/60)/60) /24) +DATE(1970,1,1)</f>
        <v>42498.374606481477</v>
      </c>
      <c r="U3329">
        <f t="shared" si="5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8636</v>
      </c>
      <c r="F3330" s="8">
        <f>ROUND(E3330/D3330*100,0)</f>
        <v>480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>ROUND(E3330/M3330, 2)</f>
        <v>959.56</v>
      </c>
      <c r="Q3330" s="10" t="s">
        <v>8307</v>
      </c>
      <c r="R3330" t="s">
        <v>8306</v>
      </c>
      <c r="S3330" s="9">
        <f>(((K3330/60)/60) / 24) +DATE(1970,1,1)</f>
        <v>41822.57503472222</v>
      </c>
      <c r="T3330" s="9">
        <f>(((J3330/60)/60) /24) +DATE(1970,1,1)</f>
        <v>41825.041666666664</v>
      </c>
      <c r="U3330">
        <f t="shared" si="5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8640</v>
      </c>
      <c r="F3331" s="8">
        <f>ROUND(E3331/D3331*100,0)</f>
        <v>864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>ROUND(E3331/M3331, 2)</f>
        <v>332.31</v>
      </c>
      <c r="Q3331" s="10" t="s">
        <v>8307</v>
      </c>
      <c r="R3331" t="s">
        <v>8306</v>
      </c>
      <c r="S3331" s="9">
        <f>(((K3331/60)/60) / 24) +DATE(1970,1,1)</f>
        <v>41837.323009259257</v>
      </c>
      <c r="T3331" s="9">
        <f>(((J3331/60)/60) /24) +DATE(1970,1,1)</f>
        <v>41847.958333333336</v>
      </c>
      <c r="U3331">
        <f t="shared" ref="U3331:U3394" si="52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8666</v>
      </c>
      <c r="F3332" s="8">
        <f>ROUND(E3332/D3332*100,0)</f>
        <v>578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>ROUND(E3332/M3332, 2)</f>
        <v>125.59</v>
      </c>
      <c r="Q3332" s="10" t="s">
        <v>8307</v>
      </c>
      <c r="R3332" t="s">
        <v>8306</v>
      </c>
      <c r="S3332" s="9">
        <f>(((K3332/60)/60) / 24) +DATE(1970,1,1)</f>
        <v>42065.887361111112</v>
      </c>
      <c r="T3332" s="9">
        <f>(((J3332/60)/60) /24) +DATE(1970,1,1)</f>
        <v>42095.845694444448</v>
      </c>
      <c r="U3332">
        <f t="shared" si="52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8685</v>
      </c>
      <c r="F3333" s="8">
        <f>ROUND(E3333/D3333*100,0)</f>
        <v>174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>ROUND(E3333/M3333, 2)</f>
        <v>133.62</v>
      </c>
      <c r="Q3333" s="10" t="s">
        <v>8307</v>
      </c>
      <c r="R3333" t="s">
        <v>8306</v>
      </c>
      <c r="S3333" s="9">
        <f>(((K3333/60)/60) / 24) +DATE(1970,1,1)</f>
        <v>42248.697754629626</v>
      </c>
      <c r="T3333" s="9">
        <f>(((J3333/60)/60) /24) +DATE(1970,1,1)</f>
        <v>42283.697754629626</v>
      </c>
      <c r="U3333">
        <f t="shared" si="52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8711.52</v>
      </c>
      <c r="F3334" s="8">
        <f>ROUND(E3334/D3334*100,0)</f>
        <v>145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>ROUND(E3334/M3334, 2)</f>
        <v>104.96</v>
      </c>
      <c r="Q3334" s="10" t="s">
        <v>8307</v>
      </c>
      <c r="R3334" t="s">
        <v>8306</v>
      </c>
      <c r="S3334" s="9">
        <f>(((K3334/60)/60) / 24) +DATE(1970,1,1)</f>
        <v>41809.860300925924</v>
      </c>
      <c r="T3334" s="9">
        <f>(((J3334/60)/60) /24) +DATE(1970,1,1)</f>
        <v>41839.860300925924</v>
      </c>
      <c r="U3334">
        <f t="shared" si="52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8722</v>
      </c>
      <c r="F3335" s="8">
        <f>ROUND(E3335/D3335*100,0)</f>
        <v>249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>ROUND(E3335/M3335, 2)</f>
        <v>78.58</v>
      </c>
      <c r="Q3335" s="10" t="s">
        <v>8307</v>
      </c>
      <c r="R3335" t="s">
        <v>8306</v>
      </c>
      <c r="S3335" s="9">
        <f>(((K3335/60)/60) / 24) +DATE(1970,1,1)</f>
        <v>42148.676851851851</v>
      </c>
      <c r="T3335" s="9">
        <f>(((J3335/60)/60) /24) +DATE(1970,1,1)</f>
        <v>42170.676851851851</v>
      </c>
      <c r="U3335">
        <f t="shared" si="52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8725</v>
      </c>
      <c r="F3336" s="8">
        <f>ROUND(E3336/D3336*100,0)</f>
        <v>225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>ROUND(E3336/M3336, 2)</f>
        <v>189.67</v>
      </c>
      <c r="Q3336" s="10" t="s">
        <v>8307</v>
      </c>
      <c r="R3336" t="s">
        <v>8306</v>
      </c>
      <c r="S3336" s="9">
        <f>(((K3336/60)/60) / 24) +DATE(1970,1,1)</f>
        <v>42185.521087962959</v>
      </c>
      <c r="T3336" s="9">
        <f>(((J3336/60)/60) /24) +DATE(1970,1,1)</f>
        <v>42215.521087962959</v>
      </c>
      <c r="U3336">
        <f t="shared" si="52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8730</v>
      </c>
      <c r="F3337" s="8">
        <f>ROUND(E3337/D3337*100,0)</f>
        <v>175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>ROUND(E3337/M3337, 2)</f>
        <v>138.57</v>
      </c>
      <c r="Q3337" s="10" t="s">
        <v>8307</v>
      </c>
      <c r="R3337" t="s">
        <v>8306</v>
      </c>
      <c r="S3337" s="9">
        <f>(((K3337/60)/60) / 24) +DATE(1970,1,1)</f>
        <v>41827.674143518518</v>
      </c>
      <c r="T3337" s="9">
        <f>(((J3337/60)/60) /24) +DATE(1970,1,1)</f>
        <v>41854.958333333336</v>
      </c>
      <c r="U3337">
        <f t="shared" si="52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8735</v>
      </c>
      <c r="F3338" s="8">
        <f>ROUND(E3338/D3338*100,0)</f>
        <v>3494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>ROUND(E3338/M3338, 2)</f>
        <v>970.56</v>
      </c>
      <c r="Q3338" s="10" t="s">
        <v>8307</v>
      </c>
      <c r="R3338" t="s">
        <v>8306</v>
      </c>
      <c r="S3338" s="9">
        <f>(((K3338/60)/60) / 24) +DATE(1970,1,1)</f>
        <v>42437.398680555561</v>
      </c>
      <c r="T3338" s="9">
        <f>(((J3338/60)/60) /24) +DATE(1970,1,1)</f>
        <v>42465.35701388889</v>
      </c>
      <c r="U3338">
        <f t="shared" si="52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8739.01</v>
      </c>
      <c r="F3339" s="8">
        <f>ROUND(E3339/D3339*100,0)</f>
        <v>350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>ROUND(E3339/M3339, 2)</f>
        <v>257.02999999999997</v>
      </c>
      <c r="Q3339" s="10" t="s">
        <v>8307</v>
      </c>
      <c r="R3339" t="s">
        <v>8306</v>
      </c>
      <c r="S3339" s="9">
        <f>(((K3339/60)/60) / 24) +DATE(1970,1,1)</f>
        <v>41901.282025462962</v>
      </c>
      <c r="T3339" s="9">
        <f>(((J3339/60)/60) /24) +DATE(1970,1,1)</f>
        <v>41922.875</v>
      </c>
      <c r="U3339">
        <f t="shared" si="52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8740</v>
      </c>
      <c r="F3340" s="8">
        <f>ROUND(E3340/D3340*100,0)</f>
        <v>58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>ROUND(E3340/M3340, 2)</f>
        <v>78.040000000000006</v>
      </c>
      <c r="Q3340" s="10" t="s">
        <v>8307</v>
      </c>
      <c r="R3340" t="s">
        <v>8306</v>
      </c>
      <c r="S3340" s="9">
        <f>(((K3340/60)/60) / 24) +DATE(1970,1,1)</f>
        <v>42769.574999999997</v>
      </c>
      <c r="T3340" s="9">
        <f>(((J3340/60)/60) /24) +DATE(1970,1,1)</f>
        <v>42790.574999999997</v>
      </c>
      <c r="U3340">
        <f t="shared" si="52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8750</v>
      </c>
      <c r="F3341" s="8">
        <f>ROUND(E3341/D3341*100,0)</f>
        <v>109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>ROUND(E3341/M3341, 2)</f>
        <v>186.17</v>
      </c>
      <c r="Q3341" s="10" t="s">
        <v>8307</v>
      </c>
      <c r="R3341" t="s">
        <v>8306</v>
      </c>
      <c r="S3341" s="9">
        <f>(((K3341/60)/60) / 24) +DATE(1970,1,1)</f>
        <v>42549.665717592594</v>
      </c>
      <c r="T3341" s="9">
        <f>(((J3341/60)/60) /24) +DATE(1970,1,1)</f>
        <v>42579.665717592594</v>
      </c>
      <c r="U3341">
        <f t="shared" si="52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8780</v>
      </c>
      <c r="F3342" s="8">
        <f>ROUND(E3342/D3342*100,0)</f>
        <v>293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>ROUND(E3342/M3342, 2)</f>
        <v>231.05</v>
      </c>
      <c r="Q3342" s="10" t="s">
        <v>8307</v>
      </c>
      <c r="R3342" t="s">
        <v>8306</v>
      </c>
      <c r="S3342" s="9">
        <f>(((K3342/60)/60) / 24) +DATE(1970,1,1)</f>
        <v>42685.974004629628</v>
      </c>
      <c r="T3342" s="9">
        <f>(((J3342/60)/60) /24) +DATE(1970,1,1)</f>
        <v>42710.974004629628</v>
      </c>
      <c r="U3342">
        <f t="shared" si="52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8792.02</v>
      </c>
      <c r="F3343" s="8">
        <f>ROUND(E3343/D3343*100,0)</f>
        <v>262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>ROUND(E3343/M3343, 2)</f>
        <v>314</v>
      </c>
      <c r="Q3343" s="10" t="s">
        <v>8307</v>
      </c>
      <c r="R3343" t="s">
        <v>8306</v>
      </c>
      <c r="S3343" s="9">
        <f>(((K3343/60)/60) / 24) +DATE(1970,1,1)</f>
        <v>42510.798854166671</v>
      </c>
      <c r="T3343" s="9">
        <f>(((J3343/60)/60) /24) +DATE(1970,1,1)</f>
        <v>42533.708333333328</v>
      </c>
      <c r="U3343">
        <f t="shared" si="52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8807</v>
      </c>
      <c r="F3344" s="8">
        <f>ROUND(E3344/D3344*100,0)</f>
        <v>147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>ROUND(E3344/M3344, 2)</f>
        <v>112.91</v>
      </c>
      <c r="Q3344" s="10" t="s">
        <v>8307</v>
      </c>
      <c r="R3344" t="s">
        <v>8306</v>
      </c>
      <c r="S3344" s="9">
        <f>(((K3344/60)/60) / 24) +DATE(1970,1,1)</f>
        <v>42062.296412037031</v>
      </c>
      <c r="T3344" s="9">
        <f>(((J3344/60)/60) /24) +DATE(1970,1,1)</f>
        <v>42095.207638888889</v>
      </c>
      <c r="U3344">
        <f t="shared" si="52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8815</v>
      </c>
      <c r="F3345" s="8">
        <f>ROUND(E3345/D3345*100,0)</f>
        <v>1259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>ROUND(E3345/M3345, 2)</f>
        <v>383.26</v>
      </c>
      <c r="Q3345" s="10" t="s">
        <v>8307</v>
      </c>
      <c r="R3345" t="s">
        <v>8306</v>
      </c>
      <c r="S3345" s="9">
        <f>(((K3345/60)/60) / 24) +DATE(1970,1,1)</f>
        <v>42452.916481481487</v>
      </c>
      <c r="T3345" s="9">
        <f>(((J3345/60)/60) /24) +DATE(1970,1,1)</f>
        <v>42473.554166666669</v>
      </c>
      <c r="U3345">
        <f t="shared" si="52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8827</v>
      </c>
      <c r="F3346" s="8">
        <f>ROUND(E3346/D3346*100,0)</f>
        <v>196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>ROUND(E3346/M3346, 2)</f>
        <v>220.68</v>
      </c>
      <c r="Q3346" s="10" t="s">
        <v>8307</v>
      </c>
      <c r="R3346" t="s">
        <v>8306</v>
      </c>
      <c r="S3346" s="9">
        <f>(((K3346/60)/60) / 24) +DATE(1970,1,1)</f>
        <v>41851.200150462959</v>
      </c>
      <c r="T3346" s="9">
        <f>(((J3346/60)/60) /24) +DATE(1970,1,1)</f>
        <v>41881.200150462959</v>
      </c>
      <c r="U3346">
        <f t="shared" si="52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8832.49</v>
      </c>
      <c r="F3347" s="8">
        <f>ROUND(E3347/D3347*100,0)</f>
        <v>1766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>ROUND(E3347/M3347, 2)</f>
        <v>679.42</v>
      </c>
      <c r="Q3347" s="10" t="s">
        <v>8307</v>
      </c>
      <c r="R3347" t="s">
        <v>8306</v>
      </c>
      <c r="S3347" s="9">
        <f>(((K3347/60)/60) / 24) +DATE(1970,1,1)</f>
        <v>42053.106111111112</v>
      </c>
      <c r="T3347" s="9">
        <f>(((J3347/60)/60) /24) +DATE(1970,1,1)</f>
        <v>42112.025694444441</v>
      </c>
      <c r="U3347">
        <f t="shared" si="52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8837</v>
      </c>
      <c r="F3348" s="8">
        <f>ROUND(E3348/D3348*100,0)</f>
        <v>589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>ROUND(E3348/M3348, 2)</f>
        <v>490.94</v>
      </c>
      <c r="Q3348" s="10" t="s">
        <v>8307</v>
      </c>
      <c r="R3348" t="s">
        <v>8306</v>
      </c>
      <c r="S3348" s="9">
        <f>(((K3348/60)/60) / 24) +DATE(1970,1,1)</f>
        <v>42054.024421296301</v>
      </c>
      <c r="T3348" s="9">
        <f>(((J3348/60)/60) /24) +DATE(1970,1,1)</f>
        <v>42061.024421296301</v>
      </c>
      <c r="U3348">
        <f t="shared" si="52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8950</v>
      </c>
      <c r="F3349" s="8">
        <f>ROUND(E3349/D3349*100,0)</f>
        <v>448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>ROUND(E3349/M3349, 2)</f>
        <v>406.82</v>
      </c>
      <c r="Q3349" s="10" t="s">
        <v>8307</v>
      </c>
      <c r="R3349" t="s">
        <v>8306</v>
      </c>
      <c r="S3349" s="9">
        <f>(((K3349/60)/60) / 24) +DATE(1970,1,1)</f>
        <v>42484.551550925928</v>
      </c>
      <c r="T3349" s="9">
        <f>(((J3349/60)/60) /24) +DATE(1970,1,1)</f>
        <v>42498.875</v>
      </c>
      <c r="U3349">
        <f t="shared" si="52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9015</v>
      </c>
      <c r="F3350" s="8">
        <f>ROUND(E3350/D3350*100,0)</f>
        <v>164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>ROUND(E3350/M3350, 2)</f>
        <v>114.11</v>
      </c>
      <c r="Q3350" s="10" t="s">
        <v>8307</v>
      </c>
      <c r="R3350" t="s">
        <v>8306</v>
      </c>
      <c r="S3350" s="9">
        <f>(((K3350/60)/60) / 24) +DATE(1970,1,1)</f>
        <v>42466.558796296296</v>
      </c>
      <c r="T3350" s="9">
        <f>(((J3350/60)/60) /24) +DATE(1970,1,1)</f>
        <v>42490.165972222225</v>
      </c>
      <c r="U3350">
        <f t="shared" si="52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9030</v>
      </c>
      <c r="F3351" s="8">
        <f>ROUND(E3351/D3351*100,0)</f>
        <v>903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>ROUND(E3351/M3351, 2)</f>
        <v>645</v>
      </c>
      <c r="Q3351" s="10" t="s">
        <v>8307</v>
      </c>
      <c r="R3351" t="s">
        <v>8306</v>
      </c>
      <c r="S3351" s="9">
        <f>(((K3351/60)/60) / 24) +DATE(1970,1,1)</f>
        <v>42513.110787037032</v>
      </c>
      <c r="T3351" s="9">
        <f>(((J3351/60)/60) /24) +DATE(1970,1,1)</f>
        <v>42534.708333333328</v>
      </c>
      <c r="U3351">
        <f t="shared" si="52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9044</v>
      </c>
      <c r="F3352" s="8">
        <f>ROUND(E3352/D3352*100,0)</f>
        <v>258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>ROUND(E3352/M3352, 2)</f>
        <v>177.33</v>
      </c>
      <c r="Q3352" s="10" t="s">
        <v>8307</v>
      </c>
      <c r="R3352" t="s">
        <v>8306</v>
      </c>
      <c r="S3352" s="9">
        <f>(((K3352/60)/60) / 24) +DATE(1970,1,1)</f>
        <v>42302.701516203699</v>
      </c>
      <c r="T3352" s="9">
        <f>(((J3352/60)/60) /24) +DATE(1970,1,1)</f>
        <v>42337.958333333328</v>
      </c>
      <c r="U3352">
        <f t="shared" si="52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9110</v>
      </c>
      <c r="F3353" s="8">
        <f>ROUND(E3353/D3353*100,0)</f>
        <v>182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>ROUND(E3353/M3353, 2)</f>
        <v>168.7</v>
      </c>
      <c r="Q3353" s="10" t="s">
        <v>8307</v>
      </c>
      <c r="R3353" t="s">
        <v>8306</v>
      </c>
      <c r="S3353" s="9">
        <f>(((K3353/60)/60) / 24) +DATE(1970,1,1)</f>
        <v>41806.395428240743</v>
      </c>
      <c r="T3353" s="9">
        <f>(((J3353/60)/60) /24) +DATE(1970,1,1)</f>
        <v>41843.458333333336</v>
      </c>
      <c r="U3353">
        <f t="shared" si="52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9111</v>
      </c>
      <c r="F3354" s="8">
        <f>ROUND(E3354/D3354*100,0)</f>
        <v>182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>ROUND(E3354/M3354, 2)</f>
        <v>130.16</v>
      </c>
      <c r="Q3354" s="10" t="s">
        <v>8307</v>
      </c>
      <c r="R3354" t="s">
        <v>8306</v>
      </c>
      <c r="S3354" s="9">
        <f>(((K3354/60)/60) / 24) +DATE(1970,1,1)</f>
        <v>42495.992800925931</v>
      </c>
      <c r="T3354" s="9">
        <f>(((J3354/60)/60) /24) +DATE(1970,1,1)</f>
        <v>42552.958333333328</v>
      </c>
      <c r="U3354">
        <f t="shared" si="52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9121</v>
      </c>
      <c r="F3355" s="8">
        <f>ROUND(E3355/D3355*100,0)</f>
        <v>1824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>ROUND(E3355/M3355, 2)</f>
        <v>207.3</v>
      </c>
      <c r="Q3355" s="10" t="s">
        <v>8307</v>
      </c>
      <c r="R3355" t="s">
        <v>8306</v>
      </c>
      <c r="S3355" s="9">
        <f>(((K3355/60)/60) / 24) +DATE(1970,1,1)</f>
        <v>42479.432291666672</v>
      </c>
      <c r="T3355" s="9">
        <f>(((J3355/60)/60) /24) +DATE(1970,1,1)</f>
        <v>42492.958333333328</v>
      </c>
      <c r="U3355">
        <f t="shared" si="52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9124</v>
      </c>
      <c r="F3356" s="8">
        <f>ROUND(E3356/D3356*100,0)</f>
        <v>304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>ROUND(E3356/M3356, 2)</f>
        <v>165.89</v>
      </c>
      <c r="Q3356" s="10" t="s">
        <v>8307</v>
      </c>
      <c r="R3356" t="s">
        <v>8306</v>
      </c>
      <c r="S3356" s="9">
        <f>(((K3356/60)/60) / 24) +DATE(1970,1,1)</f>
        <v>42270.7269212963</v>
      </c>
      <c r="T3356" s="9">
        <f>(((J3356/60)/60) /24) +DATE(1970,1,1)</f>
        <v>42306.167361111111</v>
      </c>
      <c r="U3356">
        <f t="shared" si="52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9130</v>
      </c>
      <c r="F3357" s="8">
        <f>ROUND(E3357/D3357*100,0)</f>
        <v>522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>ROUND(E3357/M3357, 2)</f>
        <v>608.66999999999996</v>
      </c>
      <c r="Q3357" s="10" t="s">
        <v>8307</v>
      </c>
      <c r="R3357" t="s">
        <v>8306</v>
      </c>
      <c r="S3357" s="9">
        <f>(((K3357/60)/60) / 24) +DATE(1970,1,1)</f>
        <v>42489.619525462964</v>
      </c>
      <c r="T3357" s="9">
        <f>(((J3357/60)/60) /24) +DATE(1970,1,1)</f>
        <v>42500.470138888893</v>
      </c>
      <c r="U3357">
        <f t="shared" si="52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9137</v>
      </c>
      <c r="F3358" s="8">
        <f>ROUND(E3358/D3358*100,0)</f>
        <v>609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>ROUND(E3358/M3358, 2)</f>
        <v>338.41</v>
      </c>
      <c r="Q3358" s="10" t="s">
        <v>8307</v>
      </c>
      <c r="R3358" t="s">
        <v>8306</v>
      </c>
      <c r="S3358" s="9">
        <f>(((K3358/60)/60) / 24) +DATE(1970,1,1)</f>
        <v>42536.815648148149</v>
      </c>
      <c r="T3358" s="9">
        <f>(((J3358/60)/60) /24) +DATE(1970,1,1)</f>
        <v>42566.815648148149</v>
      </c>
      <c r="U3358">
        <f t="shared" si="52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9170</v>
      </c>
      <c r="F3359" s="8">
        <f>ROUND(E3359/D3359*100,0)</f>
        <v>459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>ROUND(E3359/M3359, 2)</f>
        <v>436.67</v>
      </c>
      <c r="Q3359" s="10" t="s">
        <v>8307</v>
      </c>
      <c r="R3359" t="s">
        <v>8306</v>
      </c>
      <c r="S3359" s="9">
        <f>(((K3359/60)/60) / 24) +DATE(1970,1,1)</f>
        <v>41822.417939814812</v>
      </c>
      <c r="T3359" s="9">
        <f>(((J3359/60)/60) /24) +DATE(1970,1,1)</f>
        <v>41852.417939814812</v>
      </c>
      <c r="U3359">
        <f t="shared" si="52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9203.23</v>
      </c>
      <c r="F3360" s="8">
        <f>ROUND(E3360/D3360*100,0)</f>
        <v>92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>ROUND(E3360/M3360, 2)</f>
        <v>56.81</v>
      </c>
      <c r="Q3360" s="10" t="s">
        <v>8307</v>
      </c>
      <c r="R3360" t="s">
        <v>8306</v>
      </c>
      <c r="S3360" s="9">
        <f>(((K3360/60)/60) / 24) +DATE(1970,1,1)</f>
        <v>41932.311099537037</v>
      </c>
      <c r="T3360" s="9">
        <f>(((J3360/60)/60) /24) +DATE(1970,1,1)</f>
        <v>41962.352766203709</v>
      </c>
      <c r="U3360">
        <f t="shared" si="52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9228</v>
      </c>
      <c r="F3361" s="8">
        <f>ROUND(E3361/D3361*100,0)</f>
        <v>231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>ROUND(E3361/M3361, 2)</f>
        <v>401.22</v>
      </c>
      <c r="Q3361" s="10" t="s">
        <v>8307</v>
      </c>
      <c r="R3361" t="s">
        <v>8306</v>
      </c>
      <c r="S3361" s="9">
        <f>(((K3361/60)/60) / 24) +DATE(1970,1,1)</f>
        <v>42746.057106481487</v>
      </c>
      <c r="T3361" s="9">
        <f>(((J3361/60)/60) /24) +DATE(1970,1,1)</f>
        <v>42791.057106481487</v>
      </c>
      <c r="U3361">
        <f t="shared" si="52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9228</v>
      </c>
      <c r="F3362" s="8">
        <f>ROUND(E3362/D3362*100,0)</f>
        <v>103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>ROUND(E3362/M3362, 2)</f>
        <v>128.16999999999999</v>
      </c>
      <c r="Q3362" s="10" t="s">
        <v>8307</v>
      </c>
      <c r="R3362" t="s">
        <v>8306</v>
      </c>
      <c r="S3362" s="9">
        <f>(((K3362/60)/60) / 24) +DATE(1970,1,1)</f>
        <v>42697.082673611112</v>
      </c>
      <c r="T3362" s="9">
        <f>(((J3362/60)/60) /24) +DATE(1970,1,1)</f>
        <v>42718.665972222225</v>
      </c>
      <c r="U3362">
        <f t="shared" si="52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9302.5</v>
      </c>
      <c r="F3363" s="8">
        <f>ROUND(E3363/D3363*100,0)</f>
        <v>186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>ROUND(E3363/M3363, 2)</f>
        <v>136.80000000000001</v>
      </c>
      <c r="Q3363" s="10" t="s">
        <v>8307</v>
      </c>
      <c r="R3363" t="s">
        <v>8306</v>
      </c>
      <c r="S3363" s="9">
        <f>(((K3363/60)/60) / 24) +DATE(1970,1,1)</f>
        <v>41866.025347222225</v>
      </c>
      <c r="T3363" s="9">
        <f>(((J3363/60)/60) /24) +DATE(1970,1,1)</f>
        <v>41883.665972222225</v>
      </c>
      <c r="U3363">
        <f t="shared" si="52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9302.75</v>
      </c>
      <c r="F3364" s="8">
        <f>ROUND(E3364/D3364*100,0)</f>
        <v>1861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>ROUND(E3364/M3364, 2)</f>
        <v>465.14</v>
      </c>
      <c r="Q3364" s="10" t="s">
        <v>8307</v>
      </c>
      <c r="R3364" t="s">
        <v>8306</v>
      </c>
      <c r="S3364" s="9">
        <f>(((K3364/60)/60) / 24) +DATE(1970,1,1)</f>
        <v>42056.091631944444</v>
      </c>
      <c r="T3364" s="9">
        <f>(((J3364/60)/60) /24) +DATE(1970,1,1)</f>
        <v>42070.204861111109</v>
      </c>
      <c r="U3364">
        <f t="shared" si="52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9342</v>
      </c>
      <c r="F3365" s="8">
        <f>ROUND(E3365/D3365*100,0)</f>
        <v>121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>ROUND(E3365/M3365, 2)</f>
        <v>359.31</v>
      </c>
      <c r="Q3365" s="10" t="s">
        <v>8307</v>
      </c>
      <c r="R3365" t="s">
        <v>8306</v>
      </c>
      <c r="S3365" s="9">
        <f>(((K3365/60)/60) / 24) +DATE(1970,1,1)</f>
        <v>41851.771354166667</v>
      </c>
      <c r="T3365" s="9">
        <f>(((J3365/60)/60) /24) +DATE(1970,1,1)</f>
        <v>41870.666666666664</v>
      </c>
      <c r="U3365">
        <f t="shared" si="52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9370</v>
      </c>
      <c r="F3366" s="8">
        <f>ROUND(E3366/D3366*100,0)</f>
        <v>312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>ROUND(E3366/M3366, 2)</f>
        <v>130.13999999999999</v>
      </c>
      <c r="Q3366" s="10" t="s">
        <v>8307</v>
      </c>
      <c r="R3366" t="s">
        <v>8306</v>
      </c>
      <c r="S3366" s="9">
        <f>(((K3366/60)/60) / 24) +DATE(1970,1,1)</f>
        <v>42422.977418981478</v>
      </c>
      <c r="T3366" s="9">
        <f>(((J3366/60)/60) /24) +DATE(1970,1,1)</f>
        <v>42444.875</v>
      </c>
      <c r="U3366">
        <f t="shared" si="52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9387</v>
      </c>
      <c r="F3367" s="8">
        <f>ROUND(E3367/D3367*100,0)</f>
        <v>375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>ROUND(E3367/M3367, 2)</f>
        <v>3129</v>
      </c>
      <c r="Q3367" s="10" t="s">
        <v>8307</v>
      </c>
      <c r="R3367" t="s">
        <v>8306</v>
      </c>
      <c r="S3367" s="9">
        <f>(((K3367/60)/60) / 24) +DATE(1970,1,1)</f>
        <v>42321.101759259262</v>
      </c>
      <c r="T3367" s="9">
        <f>(((J3367/60)/60) /24) +DATE(1970,1,1)</f>
        <v>42351.101759259262</v>
      </c>
      <c r="U3367">
        <f t="shared" si="52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9395</v>
      </c>
      <c r="F3368" s="8">
        <f>ROUND(E3368/D3368*100,0)</f>
        <v>1879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>ROUND(E3368/M3368, 2)</f>
        <v>521.94000000000005</v>
      </c>
      <c r="Q3368" s="10" t="s">
        <v>8307</v>
      </c>
      <c r="R3368" t="s">
        <v>8306</v>
      </c>
      <c r="S3368" s="9">
        <f>(((K3368/60)/60) / 24) +DATE(1970,1,1)</f>
        <v>42107.067557870367</v>
      </c>
      <c r="T3368" s="9">
        <f>(((J3368/60)/60) /24) +DATE(1970,1,1)</f>
        <v>42137.067557870367</v>
      </c>
      <c r="U3368">
        <f t="shared" si="52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9419</v>
      </c>
      <c r="F3369" s="8">
        <f>ROUND(E3369/D3369*100,0)</f>
        <v>1256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>ROUND(E3369/M3369, 2)</f>
        <v>313.97000000000003</v>
      </c>
      <c r="Q3369" s="10" t="s">
        <v>8307</v>
      </c>
      <c r="R3369" t="s">
        <v>8306</v>
      </c>
      <c r="S3369" s="9">
        <f>(((K3369/60)/60) / 24) +DATE(1970,1,1)</f>
        <v>42192.933958333335</v>
      </c>
      <c r="T3369" s="9">
        <f>(((J3369/60)/60) /24) +DATE(1970,1,1)</f>
        <v>42217.933958333335</v>
      </c>
      <c r="U3369">
        <f t="shared" si="52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9425.23</v>
      </c>
      <c r="F3370" s="8">
        <f>ROUND(E3370/D3370*100,0)</f>
        <v>943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>ROUND(E3370/M3370, 2)</f>
        <v>409.79</v>
      </c>
      <c r="Q3370" s="10" t="s">
        <v>8307</v>
      </c>
      <c r="R3370" t="s">
        <v>8306</v>
      </c>
      <c r="S3370" s="9">
        <f>(((K3370/60)/60) / 24) +DATE(1970,1,1)</f>
        <v>41969.199756944443</v>
      </c>
      <c r="T3370" s="9">
        <f>(((J3370/60)/60) /24) +DATE(1970,1,1)</f>
        <v>42005.208333333328</v>
      </c>
      <c r="U3370">
        <f t="shared" si="52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9446</v>
      </c>
      <c r="F3371" s="8">
        <f>ROUND(E3371/D3371*100,0)</f>
        <v>189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>ROUND(E3371/M3371, 2)</f>
        <v>174.93</v>
      </c>
      <c r="Q3371" s="10" t="s">
        <v>8307</v>
      </c>
      <c r="R3371" t="s">
        <v>8306</v>
      </c>
      <c r="S3371" s="9">
        <f>(((K3371/60)/60) / 24) +DATE(1970,1,1)</f>
        <v>42690.041435185187</v>
      </c>
      <c r="T3371" s="9">
        <f>(((J3371/60)/60) /24) +DATE(1970,1,1)</f>
        <v>42750.041435185187</v>
      </c>
      <c r="U3371">
        <f t="shared" si="52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9460</v>
      </c>
      <c r="F3372" s="8">
        <f>ROUND(E3372/D3372*100,0)</f>
        <v>631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>ROUND(E3372/M3372, 2)</f>
        <v>363.85</v>
      </c>
      <c r="Q3372" s="10" t="s">
        <v>8307</v>
      </c>
      <c r="R3372" t="s">
        <v>8306</v>
      </c>
      <c r="S3372" s="9">
        <f>(((K3372/60)/60) / 24) +DATE(1970,1,1)</f>
        <v>42690.334317129629</v>
      </c>
      <c r="T3372" s="9">
        <f>(((J3372/60)/60) /24) +DATE(1970,1,1)</f>
        <v>42721.333333333328</v>
      </c>
      <c r="U3372">
        <f t="shared" si="52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9477</v>
      </c>
      <c r="F3373" s="8">
        <f>ROUND(E3373/D3373*100,0)</f>
        <v>4739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>ROUND(E3373/M3373, 2)</f>
        <v>1053</v>
      </c>
      <c r="Q3373" s="10" t="s">
        <v>8307</v>
      </c>
      <c r="R3373" t="s">
        <v>8306</v>
      </c>
      <c r="S3373" s="9">
        <f>(((K3373/60)/60) / 24) +DATE(1970,1,1)</f>
        <v>42312.874594907407</v>
      </c>
      <c r="T3373" s="9">
        <f>(((J3373/60)/60) /24) +DATE(1970,1,1)</f>
        <v>42340.874594907407</v>
      </c>
      <c r="U3373">
        <f t="shared" si="52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9486.69</v>
      </c>
      <c r="F3374" s="8">
        <f>ROUND(E3374/D3374*100,0)</f>
        <v>949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>ROUND(E3374/M3374, 2)</f>
        <v>351.36</v>
      </c>
      <c r="Q3374" s="10" t="s">
        <v>8307</v>
      </c>
      <c r="R3374" t="s">
        <v>8306</v>
      </c>
      <c r="S3374" s="9">
        <f>(((K3374/60)/60) / 24) +DATE(1970,1,1)</f>
        <v>41855.548101851848</v>
      </c>
      <c r="T3374" s="9">
        <f>(((J3374/60)/60) /24) +DATE(1970,1,1)</f>
        <v>41876.207638888889</v>
      </c>
      <c r="U3374">
        <f t="shared" si="52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9500</v>
      </c>
      <c r="F3375" s="8">
        <f>ROUND(E3375/D3375*100,0)</f>
        <v>475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>ROUND(E3375/M3375, 2)</f>
        <v>316.67</v>
      </c>
      <c r="Q3375" s="10" t="s">
        <v>8307</v>
      </c>
      <c r="R3375" t="s">
        <v>8306</v>
      </c>
      <c r="S3375" s="9">
        <f>(((K3375/60)/60) / 24) +DATE(1970,1,1)</f>
        <v>42179.854629629626</v>
      </c>
      <c r="T3375" s="9">
        <f>(((J3375/60)/60) /24) +DATE(1970,1,1)</f>
        <v>42203.666666666672</v>
      </c>
      <c r="U3375">
        <f t="shared" si="52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9525</v>
      </c>
      <c r="F3376" s="8">
        <f>ROUND(E3376/D3376*100,0)</f>
        <v>272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>ROUND(E3376/M3376, 2)</f>
        <v>183.17</v>
      </c>
      <c r="Q3376" s="10" t="s">
        <v>8307</v>
      </c>
      <c r="R3376" t="s">
        <v>8306</v>
      </c>
      <c r="S3376" s="9">
        <f>(((K3376/60)/60) / 24) +DATE(1970,1,1)</f>
        <v>42275.731666666667</v>
      </c>
      <c r="T3376" s="9">
        <f>(((J3376/60)/60) /24) +DATE(1970,1,1)</f>
        <v>42305.731666666667</v>
      </c>
      <c r="U3376">
        <f t="shared" si="52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9536</v>
      </c>
      <c r="F3377" s="8">
        <f>ROUND(E3377/D3377*100,0)</f>
        <v>318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>ROUND(E3377/M3377, 2)</f>
        <v>560.94000000000005</v>
      </c>
      <c r="Q3377" s="10" t="s">
        <v>8307</v>
      </c>
      <c r="R3377" t="s">
        <v>8306</v>
      </c>
      <c r="S3377" s="9">
        <f>(((K3377/60)/60) / 24) +DATE(1970,1,1)</f>
        <v>41765.610798611109</v>
      </c>
      <c r="T3377" s="9">
        <f>(((J3377/60)/60) /24) +DATE(1970,1,1)</f>
        <v>41777.610798611109</v>
      </c>
      <c r="U3377">
        <f t="shared" si="52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9545</v>
      </c>
      <c r="F3378" s="8">
        <f>ROUND(E3378/D3378*100,0)</f>
        <v>119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>ROUND(E3378/M3378, 2)</f>
        <v>502.37</v>
      </c>
      <c r="Q3378" s="10" t="s">
        <v>8307</v>
      </c>
      <c r="R3378" t="s">
        <v>8306</v>
      </c>
      <c r="S3378" s="9">
        <f>(((K3378/60)/60) / 24) +DATE(1970,1,1)</f>
        <v>42059.701319444444</v>
      </c>
      <c r="T3378" s="9">
        <f>(((J3378/60)/60) /24) +DATE(1970,1,1)</f>
        <v>42119.659652777773</v>
      </c>
      <c r="U3378">
        <f t="shared" si="52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9700</v>
      </c>
      <c r="F3379" s="8">
        <f>ROUND(E3379/D3379*100,0)</f>
        <v>121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>ROUND(E3379/M3379, 2)</f>
        <v>125.97</v>
      </c>
      <c r="Q3379" s="10" t="s">
        <v>8307</v>
      </c>
      <c r="R3379" t="s">
        <v>8306</v>
      </c>
      <c r="S3379" s="9">
        <f>(((K3379/60)/60) / 24) +DATE(1970,1,1)</f>
        <v>42053.732627314821</v>
      </c>
      <c r="T3379" s="9">
        <f>(((J3379/60)/60) /24) +DATE(1970,1,1)</f>
        <v>42083.705555555556</v>
      </c>
      <c r="U3379">
        <f t="shared" si="52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9725</v>
      </c>
      <c r="F3380" s="8">
        <f>ROUND(E3380/D3380*100,0)</f>
        <v>1768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>ROUND(E3380/M3380, 2)</f>
        <v>463.1</v>
      </c>
      <c r="Q3380" s="10" t="s">
        <v>8307</v>
      </c>
      <c r="R3380" t="s">
        <v>8306</v>
      </c>
      <c r="S3380" s="9">
        <f>(((K3380/60)/60) / 24) +DATE(1970,1,1)</f>
        <v>41858.355393518519</v>
      </c>
      <c r="T3380" s="9">
        <f>(((J3380/60)/60) /24) +DATE(1970,1,1)</f>
        <v>41882.547222222223</v>
      </c>
      <c r="U3380">
        <f t="shared" si="52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9775</v>
      </c>
      <c r="F3381" s="8">
        <f>ROUND(E3381/D3381*100,0)</f>
        <v>489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>ROUND(E3381/M3381, 2)</f>
        <v>257.24</v>
      </c>
      <c r="Q3381" s="10" t="s">
        <v>8307</v>
      </c>
      <c r="R3381" t="s">
        <v>8306</v>
      </c>
      <c r="S3381" s="9">
        <f>(((K3381/60)/60) / 24) +DATE(1970,1,1)</f>
        <v>42225.513888888891</v>
      </c>
      <c r="T3381" s="9">
        <f>(((J3381/60)/60) /24) +DATE(1970,1,1)</f>
        <v>42242.958333333328</v>
      </c>
      <c r="U3381">
        <f t="shared" si="52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9801</v>
      </c>
      <c r="F3382" s="8">
        <f>ROUND(E3382/D3382*100,0)</f>
        <v>327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>ROUND(E3382/M3382, 2)</f>
        <v>350.04</v>
      </c>
      <c r="Q3382" s="10" t="s">
        <v>8307</v>
      </c>
      <c r="R3382" t="s">
        <v>8306</v>
      </c>
      <c r="S3382" s="9">
        <f>(((K3382/60)/60) / 24) +DATE(1970,1,1)</f>
        <v>41937.95344907407</v>
      </c>
      <c r="T3382" s="9">
        <f>(((J3382/60)/60) /24) +DATE(1970,1,1)</f>
        <v>41972.995115740734</v>
      </c>
      <c r="U3382">
        <f t="shared" si="52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9832</v>
      </c>
      <c r="F3383" s="8">
        <f>ROUND(E3383/D3383*100,0)</f>
        <v>246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>ROUND(E3383/M3383, 2)</f>
        <v>204.83</v>
      </c>
      <c r="Q3383" s="10" t="s">
        <v>8307</v>
      </c>
      <c r="R3383" t="s">
        <v>8306</v>
      </c>
      <c r="S3383" s="9">
        <f>(((K3383/60)/60) / 24) +DATE(1970,1,1)</f>
        <v>42044.184988425928</v>
      </c>
      <c r="T3383" s="9">
        <f>(((J3383/60)/60) /24) +DATE(1970,1,1)</f>
        <v>42074.143321759257</v>
      </c>
      <c r="U3383">
        <f t="shared" si="52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9875</v>
      </c>
      <c r="F3384" s="8">
        <f>ROUND(E3384/D3384*100,0)</f>
        <v>282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>ROUND(E3384/M3384, 2)</f>
        <v>214.67</v>
      </c>
      <c r="Q3384" s="10" t="s">
        <v>8307</v>
      </c>
      <c r="R3384" t="s">
        <v>8306</v>
      </c>
      <c r="S3384" s="9">
        <f>(((K3384/60)/60) / 24) +DATE(1970,1,1)</f>
        <v>42559.431203703702</v>
      </c>
      <c r="T3384" s="9">
        <f>(((J3384/60)/60) /24) +DATE(1970,1,1)</f>
        <v>42583.957638888889</v>
      </c>
      <c r="U3384">
        <f t="shared" si="52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10000</v>
      </c>
      <c r="F3385" s="8">
        <f>ROUND(E3385/D3385*100,0)</f>
        <v>571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>ROUND(E3385/M3385, 2)</f>
        <v>333.33</v>
      </c>
      <c r="Q3385" s="10" t="s">
        <v>8307</v>
      </c>
      <c r="R3385" t="s">
        <v>8306</v>
      </c>
      <c r="S3385" s="9">
        <f>(((K3385/60)/60) / 24) +DATE(1970,1,1)</f>
        <v>42524.782638888893</v>
      </c>
      <c r="T3385" s="9">
        <f>(((J3385/60)/60) /24) +DATE(1970,1,1)</f>
        <v>42544.782638888893</v>
      </c>
      <c r="U3385">
        <f t="shared" si="52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10000</v>
      </c>
      <c r="F3386" s="8">
        <f>ROUND(E3386/D3386*100,0)</f>
        <v>167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>ROUND(E3386/M3386, 2)</f>
        <v>156.25</v>
      </c>
      <c r="Q3386" s="10" t="s">
        <v>8307</v>
      </c>
      <c r="R3386" t="s">
        <v>8306</v>
      </c>
      <c r="S3386" s="9">
        <f>(((K3386/60)/60) / 24) +DATE(1970,1,1)</f>
        <v>42292.087592592594</v>
      </c>
      <c r="T3386" s="9">
        <f>(((J3386/60)/60) /24) +DATE(1970,1,1)</f>
        <v>42329.125</v>
      </c>
      <c r="U3386">
        <f t="shared" si="52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10013</v>
      </c>
      <c r="F3387" s="8">
        <f>ROUND(E3387/D3387*100,0)</f>
        <v>501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>ROUND(E3387/M3387, 2)</f>
        <v>667.53</v>
      </c>
      <c r="Q3387" s="10" t="s">
        <v>8307</v>
      </c>
      <c r="R3387" t="s">
        <v>8306</v>
      </c>
      <c r="S3387" s="9">
        <f>(((K3387/60)/60) / 24) +DATE(1970,1,1)</f>
        <v>41953.8675</v>
      </c>
      <c r="T3387" s="9">
        <f>(((J3387/60)/60) /24) +DATE(1970,1,1)</f>
        <v>41983.8675</v>
      </c>
      <c r="U3387">
        <f t="shared" si="52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10017</v>
      </c>
      <c r="F3388" s="8">
        <f>ROUND(E3388/D3388*100,0)</f>
        <v>501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>ROUND(E3388/M3388, 2)</f>
        <v>244.32</v>
      </c>
      <c r="Q3388" s="10" t="s">
        <v>8307</v>
      </c>
      <c r="R3388" t="s">
        <v>8306</v>
      </c>
      <c r="S3388" s="9">
        <f>(((K3388/60)/60) / 24) +DATE(1970,1,1)</f>
        <v>41946.644745370373</v>
      </c>
      <c r="T3388" s="9">
        <f>(((J3388/60)/60) /24) +DATE(1970,1,1)</f>
        <v>41976.644745370373</v>
      </c>
      <c r="U3388">
        <f t="shared" si="52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10025</v>
      </c>
      <c r="F3389" s="8">
        <f>ROUND(E3389/D3389*100,0)</f>
        <v>334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>ROUND(E3389/M3389, 2)</f>
        <v>286.43</v>
      </c>
      <c r="Q3389" s="10" t="s">
        <v>8307</v>
      </c>
      <c r="R3389" t="s">
        <v>8306</v>
      </c>
      <c r="S3389" s="9">
        <f>(((K3389/60)/60) / 24) +DATE(1970,1,1)</f>
        <v>41947.762592592589</v>
      </c>
      <c r="T3389" s="9">
        <f>(((J3389/60)/60) /24) +DATE(1970,1,1)</f>
        <v>41987.762592592597</v>
      </c>
      <c r="U3389">
        <f t="shared" si="52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10026.49</v>
      </c>
      <c r="F3390" s="8">
        <f>ROUND(E3390/D3390*100,0)</f>
        <v>668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>ROUND(E3390/M3390, 2)</f>
        <v>222.81</v>
      </c>
      <c r="Q3390" s="10" t="s">
        <v>8307</v>
      </c>
      <c r="R3390" t="s">
        <v>8306</v>
      </c>
      <c r="S3390" s="9">
        <f>(((K3390/60)/60) / 24) +DATE(1970,1,1)</f>
        <v>42143.461122685185</v>
      </c>
      <c r="T3390" s="9">
        <f>(((J3390/60)/60) /24) +DATE(1970,1,1)</f>
        <v>42173.461122685185</v>
      </c>
      <c r="U3390">
        <f t="shared" si="52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10027</v>
      </c>
      <c r="F3391" s="8">
        <f>ROUND(E3391/D3391*100,0)</f>
        <v>100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>ROUND(E3391/M3391, 2)</f>
        <v>161.72999999999999</v>
      </c>
      <c r="Q3391" s="10" t="s">
        <v>8307</v>
      </c>
      <c r="R3391" t="s">
        <v>8306</v>
      </c>
      <c r="S3391" s="9">
        <f>(((K3391/60)/60) / 24) +DATE(1970,1,1)</f>
        <v>42494.563449074078</v>
      </c>
      <c r="T3391" s="9">
        <f>(((J3391/60)/60) /24) +DATE(1970,1,1)</f>
        <v>42524.563449074078</v>
      </c>
      <c r="U3391">
        <f t="shared" si="52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10031</v>
      </c>
      <c r="F3392" s="8">
        <f>ROUND(E3392/D3392*100,0)</f>
        <v>669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>ROUND(E3392/M3392, 2)</f>
        <v>455.95</v>
      </c>
      <c r="Q3392" s="10" t="s">
        <v>8307</v>
      </c>
      <c r="R3392" t="s">
        <v>8306</v>
      </c>
      <c r="S3392" s="9">
        <f>(((K3392/60)/60) / 24) +DATE(1970,1,1)</f>
        <v>41815.774826388886</v>
      </c>
      <c r="T3392" s="9">
        <f>(((J3392/60)/60) /24) +DATE(1970,1,1)</f>
        <v>41830.774826388886</v>
      </c>
      <c r="U3392">
        <f t="shared" si="52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10041</v>
      </c>
      <c r="F3393" s="8">
        <f>ROUND(E3393/D3393*100,0)</f>
        <v>2008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>ROUND(E3393/M3393, 2)</f>
        <v>557.83000000000004</v>
      </c>
      <c r="Q3393" s="10" t="s">
        <v>8307</v>
      </c>
      <c r="R3393" t="s">
        <v>8306</v>
      </c>
      <c r="S3393" s="9">
        <f>(((K3393/60)/60) / 24) +DATE(1970,1,1)</f>
        <v>41830.545694444445</v>
      </c>
      <c r="T3393" s="9">
        <f>(((J3393/60)/60) /24) +DATE(1970,1,1)</f>
        <v>41859.936111111114</v>
      </c>
      <c r="U3393">
        <f t="shared" si="52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10042</v>
      </c>
      <c r="F3394" s="8">
        <f>ROUND(E3394/D3394*100,0)</f>
        <v>2008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>ROUND(E3394/M3394, 2)</f>
        <v>836.83</v>
      </c>
      <c r="Q3394" s="10" t="s">
        <v>8307</v>
      </c>
      <c r="R3394" t="s">
        <v>8306</v>
      </c>
      <c r="S3394" s="9">
        <f>(((K3394/60)/60) / 24) +DATE(1970,1,1)</f>
        <v>42446.845543981486</v>
      </c>
      <c r="T3394" s="9">
        <f>(((J3394/60)/60) /24) +DATE(1970,1,1)</f>
        <v>42496.845543981486</v>
      </c>
      <c r="U3394">
        <f t="shared" si="52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10045</v>
      </c>
      <c r="F3395" s="8">
        <f>ROUND(E3395/D3395*100,0)</f>
        <v>670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>ROUND(E3395/M3395, 2)</f>
        <v>228.3</v>
      </c>
      <c r="Q3395" s="10" t="s">
        <v>8307</v>
      </c>
      <c r="R3395" t="s">
        <v>8306</v>
      </c>
      <c r="S3395" s="9">
        <f>(((K3395/60)/60) / 24) +DATE(1970,1,1)</f>
        <v>41923.921643518523</v>
      </c>
      <c r="T3395" s="9">
        <f>(((J3395/60)/60) /24) +DATE(1970,1,1)</f>
        <v>41949.031944444447</v>
      </c>
      <c r="U3395">
        <f t="shared" ref="U3395:U3458" si="53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10046</v>
      </c>
      <c r="F3396" s="8">
        <f>ROUND(E3396/D3396*100,0)</f>
        <v>1827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>ROUND(E3396/M3396, 2)</f>
        <v>372.07</v>
      </c>
      <c r="Q3396" s="10" t="s">
        <v>8307</v>
      </c>
      <c r="R3396" t="s">
        <v>8306</v>
      </c>
      <c r="S3396" s="9">
        <f>(((K3396/60)/60) / 24) +DATE(1970,1,1)</f>
        <v>41817.59542824074</v>
      </c>
      <c r="T3396" s="9">
        <f>(((J3396/60)/60) /24) +DATE(1970,1,1)</f>
        <v>41847.59542824074</v>
      </c>
      <c r="U3396">
        <f t="shared" si="53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10065</v>
      </c>
      <c r="F3397" s="8">
        <f>ROUND(E3397/D3397*100,0)</f>
        <v>2013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>ROUND(E3397/M3397, 2)</f>
        <v>264.87</v>
      </c>
      <c r="Q3397" s="10" t="s">
        <v>8307</v>
      </c>
      <c r="R3397" t="s">
        <v>8306</v>
      </c>
      <c r="S3397" s="9">
        <f>(((K3397/60)/60) / 24) +DATE(1970,1,1)</f>
        <v>42140.712314814817</v>
      </c>
      <c r="T3397" s="9">
        <f>(((J3397/60)/60) /24) +DATE(1970,1,1)</f>
        <v>42154.756944444445</v>
      </c>
      <c r="U3397">
        <f t="shared" si="53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10067.5</v>
      </c>
      <c r="F3398" s="8">
        <f>ROUND(E3398/D3398*100,0)</f>
        <v>671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>ROUND(E3398/M3398, 2)</f>
        <v>359.55</v>
      </c>
      <c r="Q3398" s="10" t="s">
        <v>8307</v>
      </c>
      <c r="R3398" t="s">
        <v>8306</v>
      </c>
      <c r="S3398" s="9">
        <f>(((K3398/60)/60) / 24) +DATE(1970,1,1)</f>
        <v>41764.44663194444</v>
      </c>
      <c r="T3398" s="9">
        <f>(((J3398/60)/60) /24) +DATE(1970,1,1)</f>
        <v>41791.165972222225</v>
      </c>
      <c r="U3398">
        <f t="shared" si="53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10071</v>
      </c>
      <c r="F3399" s="8">
        <f>ROUND(E3399/D3399*100,0)</f>
        <v>4028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>ROUND(E3399/M3399, 2)</f>
        <v>419.63</v>
      </c>
      <c r="Q3399" s="10" t="s">
        <v>8307</v>
      </c>
      <c r="R3399" t="s">
        <v>8306</v>
      </c>
      <c r="S3399" s="9">
        <f>(((K3399/60)/60) / 24) +DATE(1970,1,1)</f>
        <v>42378.478344907402</v>
      </c>
      <c r="T3399" s="9">
        <f>(((J3399/60)/60) /24) +DATE(1970,1,1)</f>
        <v>42418.916666666672</v>
      </c>
      <c r="U3399">
        <f t="shared" si="53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10081</v>
      </c>
      <c r="F3400" s="8">
        <f>ROUND(E3400/D3400*100,0)</f>
        <v>252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>ROUND(E3400/M3400, 2)</f>
        <v>155.09</v>
      </c>
      <c r="Q3400" s="10" t="s">
        <v>8307</v>
      </c>
      <c r="R3400" t="s">
        <v>8306</v>
      </c>
      <c r="S3400" s="9">
        <f>(((K3400/60)/60) / 24) +DATE(1970,1,1)</f>
        <v>41941.75203703704</v>
      </c>
      <c r="T3400" s="9">
        <f>(((J3400/60)/60) /24) +DATE(1970,1,1)</f>
        <v>41964.708333333328</v>
      </c>
      <c r="U3400">
        <f t="shared" si="53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10085</v>
      </c>
      <c r="F3401" s="8">
        <f>ROUND(E3401/D3401*100,0)</f>
        <v>840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>ROUND(E3401/M3401, 2)</f>
        <v>219.24</v>
      </c>
      <c r="Q3401" s="10" t="s">
        <v>8307</v>
      </c>
      <c r="R3401" t="s">
        <v>8306</v>
      </c>
      <c r="S3401" s="9">
        <f>(((K3401/60)/60) / 24) +DATE(1970,1,1)</f>
        <v>42026.920428240745</v>
      </c>
      <c r="T3401" s="9">
        <f>(((J3401/60)/60) /24) +DATE(1970,1,1)</f>
        <v>42056.920428240745</v>
      </c>
      <c r="U3401">
        <f t="shared" si="53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10085</v>
      </c>
      <c r="F3402" s="8">
        <f>ROUND(E3402/D3402*100,0)</f>
        <v>101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>ROUND(E3402/M3402, 2)</f>
        <v>118.65</v>
      </c>
      <c r="Q3402" s="10" t="s">
        <v>8307</v>
      </c>
      <c r="R3402" t="s">
        <v>8306</v>
      </c>
      <c r="S3402" s="9">
        <f>(((K3402/60)/60) / 24) +DATE(1970,1,1)</f>
        <v>41834.953865740739</v>
      </c>
      <c r="T3402" s="9">
        <f>(((J3402/60)/60) /24) +DATE(1970,1,1)</f>
        <v>41879.953865740739</v>
      </c>
      <c r="U3402">
        <f t="shared" si="53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10088</v>
      </c>
      <c r="F3403" s="8">
        <f>ROUND(E3403/D3403*100,0)</f>
        <v>348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>ROUND(E3403/M3403, 2)</f>
        <v>152.85</v>
      </c>
      <c r="Q3403" s="10" t="s">
        <v>8307</v>
      </c>
      <c r="R3403" t="s">
        <v>8306</v>
      </c>
      <c r="S3403" s="9">
        <f>(((K3403/60)/60) / 24) +DATE(1970,1,1)</f>
        <v>42193.723912037036</v>
      </c>
      <c r="T3403" s="9">
        <f>(((J3403/60)/60) /24) +DATE(1970,1,1)</f>
        <v>42223.723912037036</v>
      </c>
      <c r="U3403">
        <f t="shared" si="53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10092</v>
      </c>
      <c r="F3404" s="8">
        <f>ROUND(E3404/D3404*100,0)</f>
        <v>67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>ROUND(E3404/M3404, 2)</f>
        <v>61.16</v>
      </c>
      <c r="Q3404" s="10" t="s">
        <v>8307</v>
      </c>
      <c r="R3404" t="s">
        <v>8306</v>
      </c>
      <c r="S3404" s="9">
        <f>(((K3404/60)/60) / 24) +DATE(1970,1,1)</f>
        <v>42290.61855324074</v>
      </c>
      <c r="T3404" s="9">
        <f>(((J3404/60)/60) /24) +DATE(1970,1,1)</f>
        <v>42320.104861111111</v>
      </c>
      <c r="U3404">
        <f t="shared" si="53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10100</v>
      </c>
      <c r="F3405" s="8">
        <f>ROUND(E3405/D3405*100,0)</f>
        <v>505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>ROUND(E3405/M3405, 2)</f>
        <v>594.12</v>
      </c>
      <c r="Q3405" s="10" t="s">
        <v>8307</v>
      </c>
      <c r="R3405" t="s">
        <v>8306</v>
      </c>
      <c r="S3405" s="9">
        <f>(((K3405/60)/60) / 24) +DATE(1970,1,1)</f>
        <v>42150.462083333332</v>
      </c>
      <c r="T3405" s="9">
        <f>(((J3405/60)/60) /24) +DATE(1970,1,1)</f>
        <v>42180.462083333332</v>
      </c>
      <c r="U3405">
        <f t="shared" si="53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10115</v>
      </c>
      <c r="F3406" s="8">
        <f>ROUND(E3406/D3406*100,0)</f>
        <v>2023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>ROUND(E3406/M3406, 2)</f>
        <v>3371.67</v>
      </c>
      <c r="Q3406" s="10" t="s">
        <v>8307</v>
      </c>
      <c r="R3406" t="s">
        <v>8306</v>
      </c>
      <c r="S3406" s="9">
        <f>(((K3406/60)/60) / 24) +DATE(1970,1,1)</f>
        <v>42152.503495370373</v>
      </c>
      <c r="T3406" s="9">
        <f>(((J3406/60)/60) /24) +DATE(1970,1,1)</f>
        <v>42172.503495370373</v>
      </c>
      <c r="U3406">
        <f t="shared" si="53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10119</v>
      </c>
      <c r="F3407" s="8">
        <f>ROUND(E3407/D3407*100,0)</f>
        <v>2891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>ROUND(E3407/M3407, 2)</f>
        <v>595.24</v>
      </c>
      <c r="Q3407" s="10" t="s">
        <v>8307</v>
      </c>
      <c r="R3407" t="s">
        <v>8306</v>
      </c>
      <c r="S3407" s="9">
        <f>(((K3407/60)/60) / 24) +DATE(1970,1,1)</f>
        <v>42410.017199074078</v>
      </c>
      <c r="T3407" s="9">
        <f>(((J3407/60)/60) /24) +DATE(1970,1,1)</f>
        <v>42430.999305555553</v>
      </c>
      <c r="U3407">
        <f t="shared" si="53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10133</v>
      </c>
      <c r="F3408" s="8">
        <f>ROUND(E3408/D3408*100,0)</f>
        <v>101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>ROUND(E3408/M3408, 2)</f>
        <v>111.35</v>
      </c>
      <c r="Q3408" s="10" t="s">
        <v>8307</v>
      </c>
      <c r="R3408" t="s">
        <v>8306</v>
      </c>
      <c r="S3408" s="9">
        <f>(((K3408/60)/60) / 24) +DATE(1970,1,1)</f>
        <v>41791.492777777778</v>
      </c>
      <c r="T3408" s="9">
        <f>(((J3408/60)/60) /24) +DATE(1970,1,1)</f>
        <v>41836.492777777778</v>
      </c>
      <c r="U3408">
        <f t="shared" si="53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10135</v>
      </c>
      <c r="F3409" s="8">
        <f>ROUND(E3409/D3409*100,0)</f>
        <v>507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>ROUND(E3409/M3409, 2)</f>
        <v>151.27000000000001</v>
      </c>
      <c r="Q3409" s="10" t="s">
        <v>8307</v>
      </c>
      <c r="R3409" t="s">
        <v>8306</v>
      </c>
      <c r="S3409" s="9">
        <f>(((K3409/60)/60) / 24) +DATE(1970,1,1)</f>
        <v>41796.422326388885</v>
      </c>
      <c r="T3409" s="9">
        <f>(((J3409/60)/60) /24) +DATE(1970,1,1)</f>
        <v>41826.422326388885</v>
      </c>
      <c r="U3409">
        <f t="shared" si="53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10156</v>
      </c>
      <c r="F3410" s="8">
        <f>ROUND(E3410/D3410*100,0)</f>
        <v>2031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>ROUND(E3410/M3410, 2)</f>
        <v>564.22</v>
      </c>
      <c r="Q3410" s="10" t="s">
        <v>8307</v>
      </c>
      <c r="R3410" t="s">
        <v>8306</v>
      </c>
      <c r="S3410" s="9">
        <f>(((K3410/60)/60) / 24) +DATE(1970,1,1)</f>
        <v>41808.991944444446</v>
      </c>
      <c r="T3410" s="9">
        <f>(((J3410/60)/60) /24) +DATE(1970,1,1)</f>
        <v>41838.991944444446</v>
      </c>
      <c r="U3410">
        <f t="shared" si="53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10173</v>
      </c>
      <c r="F3411" s="8">
        <f>ROUND(E3411/D3411*100,0)</f>
        <v>2035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>ROUND(E3411/M3411, 2)</f>
        <v>484.43</v>
      </c>
      <c r="Q3411" s="10" t="s">
        <v>8307</v>
      </c>
      <c r="R3411" t="s">
        <v>8306</v>
      </c>
      <c r="S3411" s="9">
        <f>(((K3411/60)/60) / 24) +DATE(1970,1,1)</f>
        <v>42544.814328703709</v>
      </c>
      <c r="T3411" s="9">
        <f>(((J3411/60)/60) /24) +DATE(1970,1,1)</f>
        <v>42582.873611111107</v>
      </c>
      <c r="U3411">
        <f t="shared" si="53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10182.02</v>
      </c>
      <c r="F3412" s="8">
        <f>ROUND(E3412/D3412*100,0)</f>
        <v>339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>ROUND(E3412/M3412, 2)</f>
        <v>254.55</v>
      </c>
      <c r="Q3412" s="10" t="s">
        <v>8307</v>
      </c>
      <c r="R3412" t="s">
        <v>8306</v>
      </c>
      <c r="S3412" s="9">
        <f>(((K3412/60)/60) / 24) +DATE(1970,1,1)</f>
        <v>42500.041550925926</v>
      </c>
      <c r="T3412" s="9">
        <f>(((J3412/60)/60) /24) +DATE(1970,1,1)</f>
        <v>42527.291666666672</v>
      </c>
      <c r="U3412">
        <f t="shared" si="53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10200</v>
      </c>
      <c r="F3413" s="8">
        <f>ROUND(E3413/D3413*100,0)</f>
        <v>68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>ROUND(E3413/M3413, 2)</f>
        <v>130.77000000000001</v>
      </c>
      <c r="Q3413" s="10" t="s">
        <v>8307</v>
      </c>
      <c r="R3413" t="s">
        <v>8306</v>
      </c>
      <c r="S3413" s="9">
        <f>(((K3413/60)/60) / 24) +DATE(1970,1,1)</f>
        <v>42265.022824074069</v>
      </c>
      <c r="T3413" s="9">
        <f>(((J3413/60)/60) /24) +DATE(1970,1,1)</f>
        <v>42285.022824074069</v>
      </c>
      <c r="U3413">
        <f t="shared" si="53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10210</v>
      </c>
      <c r="F3414" s="8">
        <f>ROUND(E3414/D3414*100,0)</f>
        <v>340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>ROUND(E3414/M3414, 2)</f>
        <v>392.69</v>
      </c>
      <c r="Q3414" s="10" t="s">
        <v>8307</v>
      </c>
      <c r="R3414" t="s">
        <v>8306</v>
      </c>
      <c r="S3414" s="9">
        <f>(((K3414/60)/60) / 24) +DATE(1970,1,1)</f>
        <v>41879.959050925929</v>
      </c>
      <c r="T3414" s="9">
        <f>(((J3414/60)/60) /24) +DATE(1970,1,1)</f>
        <v>41909.959050925929</v>
      </c>
      <c r="U3414">
        <f t="shared" si="53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10210</v>
      </c>
      <c r="F3415" s="8">
        <f>ROUND(E3415/D3415*100,0)</f>
        <v>2042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>ROUND(E3415/M3415, 2)</f>
        <v>729.29</v>
      </c>
      <c r="Q3415" s="10" t="s">
        <v>8307</v>
      </c>
      <c r="R3415" t="s">
        <v>8306</v>
      </c>
      <c r="S3415" s="9">
        <f>(((K3415/60)/60) / 24) +DATE(1970,1,1)</f>
        <v>42053.733078703706</v>
      </c>
      <c r="T3415" s="9">
        <f>(((J3415/60)/60) /24) +DATE(1970,1,1)</f>
        <v>42063.207638888889</v>
      </c>
      <c r="U3415">
        <f t="shared" si="53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10235</v>
      </c>
      <c r="F3416" s="8">
        <f>ROUND(E3416/D3416*100,0)</f>
        <v>341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>ROUND(E3416/M3416, 2)</f>
        <v>232.61</v>
      </c>
      <c r="Q3416" s="10" t="s">
        <v>8307</v>
      </c>
      <c r="R3416" t="s">
        <v>8306</v>
      </c>
      <c r="S3416" s="9">
        <f>(((K3416/60)/60) / 24) +DATE(1970,1,1)</f>
        <v>42675.832465277781</v>
      </c>
      <c r="T3416" s="9">
        <f>(((J3416/60)/60) /24) +DATE(1970,1,1)</f>
        <v>42705.332638888889</v>
      </c>
      <c r="U3416">
        <f t="shared" si="53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10235</v>
      </c>
      <c r="F3417" s="8">
        <f>ROUND(E3417/D3417*100,0)</f>
        <v>5118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>ROUND(E3417/M3417, 2)</f>
        <v>1137.22</v>
      </c>
      <c r="Q3417" s="10" t="s">
        <v>8307</v>
      </c>
      <c r="R3417" t="s">
        <v>8306</v>
      </c>
      <c r="S3417" s="9">
        <f>(((K3417/60)/60) / 24) +DATE(1970,1,1)</f>
        <v>42467.144166666665</v>
      </c>
      <c r="T3417" s="9">
        <f>(((J3417/60)/60) /24) +DATE(1970,1,1)</f>
        <v>42477.979166666672</v>
      </c>
      <c r="U3417">
        <f t="shared" si="53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10265.01</v>
      </c>
      <c r="F3418" s="8">
        <f>ROUND(E3418/D3418*100,0)</f>
        <v>257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>ROUND(E3418/M3418, 2)</f>
        <v>342.17</v>
      </c>
      <c r="Q3418" s="10" t="s">
        <v>8307</v>
      </c>
      <c r="R3418" t="s">
        <v>8306</v>
      </c>
      <c r="S3418" s="9">
        <f>(((K3418/60)/60) / 24) +DATE(1970,1,1)</f>
        <v>42089.412557870368</v>
      </c>
      <c r="T3418" s="9">
        <f>(((J3418/60)/60) /24) +DATE(1970,1,1)</f>
        <v>42117.770833333328</v>
      </c>
      <c r="U3418">
        <f t="shared" si="53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10290</v>
      </c>
      <c r="F3419" s="8">
        <f>ROUND(E3419/D3419*100,0)</f>
        <v>605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>ROUND(E3419/M3419, 2)</f>
        <v>228.67</v>
      </c>
      <c r="Q3419" s="10" t="s">
        <v>8307</v>
      </c>
      <c r="R3419" t="s">
        <v>8306</v>
      </c>
      <c r="S3419" s="9">
        <f>(((K3419/60)/60) / 24) +DATE(1970,1,1)</f>
        <v>41894.91375</v>
      </c>
      <c r="T3419" s="9">
        <f>(((J3419/60)/60) /24) +DATE(1970,1,1)</f>
        <v>41938.029861111114</v>
      </c>
      <c r="U3419">
        <f t="shared" si="53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10291</v>
      </c>
      <c r="F3420" s="8">
        <f>ROUND(E3420/D3420*100,0)</f>
        <v>257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>ROUND(E3420/M3420, 2)</f>
        <v>183.77</v>
      </c>
      <c r="Q3420" s="10" t="s">
        <v>8307</v>
      </c>
      <c r="R3420" t="s">
        <v>8306</v>
      </c>
      <c r="S3420" s="9">
        <f>(((K3420/60)/60) / 24) +DATE(1970,1,1)</f>
        <v>41752.83457175926</v>
      </c>
      <c r="T3420" s="9">
        <f>(((J3420/60)/60) /24) +DATE(1970,1,1)</f>
        <v>41782.83457175926</v>
      </c>
      <c r="U3420">
        <f t="shared" si="53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10299</v>
      </c>
      <c r="F3421" s="8">
        <f>ROUND(E3421/D3421*100,0)</f>
        <v>375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>ROUND(E3421/M3421, 2)</f>
        <v>223.89</v>
      </c>
      <c r="Q3421" s="10" t="s">
        <v>8307</v>
      </c>
      <c r="R3421" t="s">
        <v>8306</v>
      </c>
      <c r="S3421" s="9">
        <f>(((K3421/60)/60) / 24) +DATE(1970,1,1)</f>
        <v>42448.821585648147</v>
      </c>
      <c r="T3421" s="9">
        <f>(((J3421/60)/60) /24) +DATE(1970,1,1)</f>
        <v>42466.895833333328</v>
      </c>
      <c r="U3421">
        <f t="shared" si="53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10300</v>
      </c>
      <c r="F3422" s="8">
        <f>ROUND(E3422/D3422*100,0)</f>
        <v>1471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>ROUND(E3422/M3422, 2)</f>
        <v>302.94</v>
      </c>
      <c r="Q3422" s="10" t="s">
        <v>8307</v>
      </c>
      <c r="R3422" t="s">
        <v>8306</v>
      </c>
      <c r="S3422" s="9">
        <f>(((K3422/60)/60) / 24) +DATE(1970,1,1)</f>
        <v>42405.090300925927</v>
      </c>
      <c r="T3422" s="9">
        <f>(((J3422/60)/60) /24) +DATE(1970,1,1)</f>
        <v>42414</v>
      </c>
      <c r="U3422">
        <f t="shared" si="53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10300</v>
      </c>
      <c r="F3423" s="8">
        <f>ROUND(E3423/D3423*100,0)</f>
        <v>103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>ROUND(E3423/M3423, 2)</f>
        <v>105.1</v>
      </c>
      <c r="Q3423" s="10" t="s">
        <v>8307</v>
      </c>
      <c r="R3423" t="s">
        <v>8306</v>
      </c>
      <c r="S3423" s="9">
        <f>(((K3423/60)/60) / 24) +DATE(1970,1,1)</f>
        <v>42037.791238425925</v>
      </c>
      <c r="T3423" s="9">
        <f>(((J3423/60)/60) /24) +DATE(1970,1,1)</f>
        <v>42067.791238425925</v>
      </c>
      <c r="U3423">
        <f t="shared" si="53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10335.01</v>
      </c>
      <c r="F3424" s="8">
        <f>ROUND(E3424/D3424*100,0)</f>
        <v>345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>ROUND(E3424/M3424, 2)</f>
        <v>224.67</v>
      </c>
      <c r="Q3424" s="10" t="s">
        <v>8307</v>
      </c>
      <c r="R3424" t="s">
        <v>8306</v>
      </c>
      <c r="S3424" s="9">
        <f>(((K3424/60)/60) / 24) +DATE(1970,1,1)</f>
        <v>42323.562222222223</v>
      </c>
      <c r="T3424" s="9">
        <f>(((J3424/60)/60) /24) +DATE(1970,1,1)</f>
        <v>42352</v>
      </c>
      <c r="U3424">
        <f t="shared" si="53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10338</v>
      </c>
      <c r="F3425" s="8">
        <f>ROUND(E3425/D3425*100,0)</f>
        <v>4135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>ROUND(E3425/M3425, 2)</f>
        <v>1033.8</v>
      </c>
      <c r="Q3425" s="10" t="s">
        <v>8307</v>
      </c>
      <c r="R3425" t="s">
        <v>8306</v>
      </c>
      <c r="S3425" s="9">
        <f>(((K3425/60)/60) / 24) +DATE(1970,1,1)</f>
        <v>42088.911354166667</v>
      </c>
      <c r="T3425" s="9">
        <f>(((J3425/60)/60) /24) +DATE(1970,1,1)</f>
        <v>42118.911354166667</v>
      </c>
      <c r="U3425">
        <f t="shared" si="53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10346</v>
      </c>
      <c r="F3426" s="8">
        <f>ROUND(E3426/D3426*100,0)</f>
        <v>172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>ROUND(E3426/M3426, 2)</f>
        <v>136.13</v>
      </c>
      <c r="Q3426" s="10" t="s">
        <v>8307</v>
      </c>
      <c r="R3426" t="s">
        <v>8306</v>
      </c>
      <c r="S3426" s="9">
        <f>(((K3426/60)/60) / 24) +DATE(1970,1,1)</f>
        <v>42018.676898148144</v>
      </c>
      <c r="T3426" s="9">
        <f>(((J3426/60)/60) /24) +DATE(1970,1,1)</f>
        <v>42040.290972222225</v>
      </c>
      <c r="U3426">
        <f t="shared" si="53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10373</v>
      </c>
      <c r="F3427" s="8">
        <f>ROUND(E3427/D3427*100,0)</f>
        <v>35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>ROUND(E3427/M3427, 2)</f>
        <v>99.74</v>
      </c>
      <c r="Q3427" s="10" t="s">
        <v>8307</v>
      </c>
      <c r="R3427" t="s">
        <v>8306</v>
      </c>
      <c r="S3427" s="9">
        <f>(((K3427/60)/60) / 24) +DATE(1970,1,1)</f>
        <v>41884.617314814815</v>
      </c>
      <c r="T3427" s="9">
        <f>(((J3427/60)/60) /24) +DATE(1970,1,1)</f>
        <v>41916.617314814815</v>
      </c>
      <c r="U3427">
        <f t="shared" si="53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10390</v>
      </c>
      <c r="F3428" s="8">
        <f>ROUND(E3428/D3428*100,0)</f>
        <v>277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>ROUND(E3428/M3428, 2)</f>
        <v>119.43</v>
      </c>
      <c r="Q3428" s="10" t="s">
        <v>8307</v>
      </c>
      <c r="R3428" t="s">
        <v>8306</v>
      </c>
      <c r="S3428" s="9">
        <f>(((K3428/60)/60) / 24) +DATE(1970,1,1)</f>
        <v>41884.056747685187</v>
      </c>
      <c r="T3428" s="9">
        <f>(((J3428/60)/60) /24) +DATE(1970,1,1)</f>
        <v>41903.083333333336</v>
      </c>
      <c r="U3428">
        <f t="shared" si="53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10420</v>
      </c>
      <c r="F3429" s="8">
        <f>ROUND(E3429/D3429*100,0)</f>
        <v>695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>ROUND(E3429/M3429, 2)</f>
        <v>359.31</v>
      </c>
      <c r="Q3429" s="10" t="s">
        <v>8307</v>
      </c>
      <c r="R3429" t="s">
        <v>8306</v>
      </c>
      <c r="S3429" s="9">
        <f>(((K3429/60)/60) / 24) +DATE(1970,1,1)</f>
        <v>41792.645277777774</v>
      </c>
      <c r="T3429" s="9">
        <f>(((J3429/60)/60) /24) +DATE(1970,1,1)</f>
        <v>41822.645277777774</v>
      </c>
      <c r="U3429">
        <f t="shared" si="53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10429</v>
      </c>
      <c r="F3430" s="8">
        <f>ROUND(E3430/D3430*100,0)</f>
        <v>521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>ROUND(E3430/M3430, 2)</f>
        <v>204.49</v>
      </c>
      <c r="Q3430" s="10" t="s">
        <v>8307</v>
      </c>
      <c r="R3430" t="s">
        <v>8306</v>
      </c>
      <c r="S3430" s="9">
        <f>(((K3430/60)/60) / 24) +DATE(1970,1,1)</f>
        <v>42038.720451388886</v>
      </c>
      <c r="T3430" s="9">
        <f>(((J3430/60)/60) /24) +DATE(1970,1,1)</f>
        <v>42063.708333333328</v>
      </c>
      <c r="U3430">
        <f t="shared" si="53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10435</v>
      </c>
      <c r="F3431" s="8">
        <f>ROUND(E3431/D3431*100,0)</f>
        <v>6957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>ROUND(E3431/M3431, 2)</f>
        <v>869.58</v>
      </c>
      <c r="Q3431" s="10" t="s">
        <v>8307</v>
      </c>
      <c r="R3431" t="s">
        <v>8306</v>
      </c>
      <c r="S3431" s="9">
        <f>(((K3431/60)/60) / 24) +DATE(1970,1,1)</f>
        <v>42662.021539351852</v>
      </c>
      <c r="T3431" s="9">
        <f>(((J3431/60)/60) /24) +DATE(1970,1,1)</f>
        <v>42676.021539351852</v>
      </c>
      <c r="U3431">
        <f t="shared" si="53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10440</v>
      </c>
      <c r="F3432" s="8">
        <f>ROUND(E3432/D3432*100,0)</f>
        <v>522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>ROUND(E3432/M3432, 2)</f>
        <v>145</v>
      </c>
      <c r="Q3432" s="10" t="s">
        <v>8307</v>
      </c>
      <c r="R3432" t="s">
        <v>8306</v>
      </c>
      <c r="S3432" s="9">
        <f>(((K3432/60)/60) / 24) +DATE(1970,1,1)</f>
        <v>41820.945613425924</v>
      </c>
      <c r="T3432" s="9">
        <f>(((J3432/60)/60) /24) +DATE(1970,1,1)</f>
        <v>41850.945613425924</v>
      </c>
      <c r="U3432">
        <f t="shared" si="53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10501</v>
      </c>
      <c r="F3433" s="8">
        <f>ROUND(E3433/D3433*100,0)</f>
        <v>525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>ROUND(E3433/M3433, 2)</f>
        <v>500.05</v>
      </c>
      <c r="Q3433" s="10" t="s">
        <v>8307</v>
      </c>
      <c r="R3433" t="s">
        <v>8306</v>
      </c>
      <c r="S3433" s="9">
        <f>(((K3433/60)/60) / 24) +DATE(1970,1,1)</f>
        <v>41839.730937500004</v>
      </c>
      <c r="T3433" s="9">
        <f>(((J3433/60)/60) /24) +DATE(1970,1,1)</f>
        <v>41869.730937500004</v>
      </c>
      <c r="U3433">
        <f t="shared" si="53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10526</v>
      </c>
      <c r="F3434" s="8">
        <f>ROUND(E3434/D3434*100,0)</f>
        <v>526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>ROUND(E3434/M3434, 2)</f>
        <v>250.62</v>
      </c>
      <c r="Q3434" s="10" t="s">
        <v>8307</v>
      </c>
      <c r="R3434" t="s">
        <v>8306</v>
      </c>
      <c r="S3434" s="9">
        <f>(((K3434/60)/60) / 24) +DATE(1970,1,1)</f>
        <v>42380.581180555557</v>
      </c>
      <c r="T3434" s="9">
        <f>(((J3434/60)/60) /24) +DATE(1970,1,1)</f>
        <v>42405.916666666672</v>
      </c>
      <c r="U3434">
        <f t="shared" si="53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10550</v>
      </c>
      <c r="F3435" s="8">
        <f>ROUND(E3435/D3435*100,0)</f>
        <v>111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>ROUND(E3435/M3435, 2)</f>
        <v>148.59</v>
      </c>
      <c r="Q3435" s="10" t="s">
        <v>8307</v>
      </c>
      <c r="R3435" t="s">
        <v>8306</v>
      </c>
      <c r="S3435" s="9">
        <f>(((K3435/60)/60) / 24) +DATE(1970,1,1)</f>
        <v>41776.063136574077</v>
      </c>
      <c r="T3435" s="9">
        <f>(((J3435/60)/60) /24) +DATE(1970,1,1)</f>
        <v>41807.125</v>
      </c>
      <c r="U3435">
        <f t="shared" si="53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10554.11</v>
      </c>
      <c r="F3436" s="8">
        <f>ROUND(E3436/D3436*100,0)</f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>ROUND(E3436/M3436, 2)</f>
        <v>62.82</v>
      </c>
      <c r="Q3436" s="10" t="s">
        <v>8307</v>
      </c>
      <c r="R3436" t="s">
        <v>8306</v>
      </c>
      <c r="S3436" s="9">
        <f>(((K3436/60)/60) / 24) +DATE(1970,1,1)</f>
        <v>41800.380428240744</v>
      </c>
      <c r="T3436" s="9">
        <f>(((J3436/60)/60) /24) +DATE(1970,1,1)</f>
        <v>41830.380428240744</v>
      </c>
      <c r="U3436">
        <f t="shared" si="53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10555</v>
      </c>
      <c r="F3437" s="8">
        <f>ROUND(E3437/D3437*100,0)</f>
        <v>1056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>ROUND(E3437/M3437, 2)</f>
        <v>555.53</v>
      </c>
      <c r="Q3437" s="10" t="s">
        <v>8307</v>
      </c>
      <c r="R3437" t="s">
        <v>8306</v>
      </c>
      <c r="S3437" s="9">
        <f>(((K3437/60)/60) / 24) +DATE(1970,1,1)</f>
        <v>42572.61681712963</v>
      </c>
      <c r="T3437" s="9">
        <f>(((J3437/60)/60) /24) +DATE(1970,1,1)</f>
        <v>42589.125</v>
      </c>
      <c r="U3437">
        <f t="shared" si="53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10555</v>
      </c>
      <c r="F3438" s="8">
        <f>ROUND(E3438/D3438*100,0)</f>
        <v>211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>ROUND(E3438/M3438, 2)</f>
        <v>285.27</v>
      </c>
      <c r="Q3438" s="10" t="s">
        <v>8307</v>
      </c>
      <c r="R3438" t="s">
        <v>8306</v>
      </c>
      <c r="S3438" s="9">
        <f>(((K3438/60)/60) / 24) +DATE(1970,1,1)</f>
        <v>41851.541585648149</v>
      </c>
      <c r="T3438" s="9">
        <f>(((J3438/60)/60) /24) +DATE(1970,1,1)</f>
        <v>41872.686111111114</v>
      </c>
      <c r="U3438">
        <f t="shared" si="53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10556</v>
      </c>
      <c r="F3439" s="8">
        <f>ROUND(E3439/D3439*100,0)</f>
        <v>352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>ROUND(E3439/M3439, 2)</f>
        <v>293.22000000000003</v>
      </c>
      <c r="Q3439" s="10" t="s">
        <v>8307</v>
      </c>
      <c r="R3439" t="s">
        <v>8306</v>
      </c>
      <c r="S3439" s="9">
        <f>(((K3439/60)/60) / 24) +DATE(1970,1,1)</f>
        <v>42205.710879629631</v>
      </c>
      <c r="T3439" s="9">
        <f>(((J3439/60)/60) /24) +DATE(1970,1,1)</f>
        <v>42235.710879629631</v>
      </c>
      <c r="U3439">
        <f t="shared" si="53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10603</v>
      </c>
      <c r="F3440" s="8">
        <f>ROUND(E3440/D3440*100,0)</f>
        <v>424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>ROUND(E3440/M3440, 2)</f>
        <v>757.36</v>
      </c>
      <c r="Q3440" s="10" t="s">
        <v>8307</v>
      </c>
      <c r="R3440" t="s">
        <v>8306</v>
      </c>
      <c r="S3440" s="9">
        <f>(((K3440/60)/60) / 24) +DATE(1970,1,1)</f>
        <v>42100.927858796291</v>
      </c>
      <c r="T3440" s="9">
        <f>(((J3440/60)/60) /24) +DATE(1970,1,1)</f>
        <v>42126.875</v>
      </c>
      <c r="U3440">
        <f t="shared" si="53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10610</v>
      </c>
      <c r="F3441" s="8">
        <f>ROUND(E3441/D3441*100,0)</f>
        <v>884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>ROUND(E3441/M3441, 2)</f>
        <v>589.44000000000005</v>
      </c>
      <c r="Q3441" s="10" t="s">
        <v>8307</v>
      </c>
      <c r="R3441" t="s">
        <v>8306</v>
      </c>
      <c r="S3441" s="9">
        <f>(((K3441/60)/60) / 24) +DATE(1970,1,1)</f>
        <v>42374.911226851851</v>
      </c>
      <c r="T3441" s="9">
        <f>(((J3441/60)/60) /24) +DATE(1970,1,1)</f>
        <v>42388.207638888889</v>
      </c>
      <c r="U3441">
        <f t="shared" si="53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10640</v>
      </c>
      <c r="F3442" s="8">
        <f>ROUND(E3442/D3442*100,0)</f>
        <v>213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>ROUND(E3442/M3442, 2)</f>
        <v>129.76</v>
      </c>
      <c r="Q3442" s="10" t="s">
        <v>8307</v>
      </c>
      <c r="R3442" t="s">
        <v>8306</v>
      </c>
      <c r="S3442" s="9">
        <f>(((K3442/60)/60) / 24) +DATE(1970,1,1)</f>
        <v>41809.12300925926</v>
      </c>
      <c r="T3442" s="9">
        <f>(((J3442/60)/60) /24) +DATE(1970,1,1)</f>
        <v>41831.677083333336</v>
      </c>
      <c r="U3442">
        <f t="shared" si="53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10670</v>
      </c>
      <c r="F3443" s="8">
        <f>ROUND(E3443/D3443*100,0)</f>
        <v>427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>ROUND(E3443/M3443, 2)</f>
        <v>248.14</v>
      </c>
      <c r="Q3443" s="10" t="s">
        <v>8307</v>
      </c>
      <c r="R3443" t="s">
        <v>8306</v>
      </c>
      <c r="S3443" s="9">
        <f>(((K3443/60)/60) / 24) +DATE(1970,1,1)</f>
        <v>42294.429641203707</v>
      </c>
      <c r="T3443" s="9">
        <f>(((J3443/60)/60) /24) +DATE(1970,1,1)</f>
        <v>42321.845138888893</v>
      </c>
      <c r="U3443">
        <f t="shared" si="53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10678</v>
      </c>
      <c r="F3444" s="8">
        <f>ROUND(E3444/D3444*100,0)</f>
        <v>4271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>ROUND(E3444/M3444, 2)</f>
        <v>1334.75</v>
      </c>
      <c r="Q3444" s="10" t="s">
        <v>8307</v>
      </c>
      <c r="R3444" t="s">
        <v>8306</v>
      </c>
      <c r="S3444" s="9">
        <f>(((K3444/60)/60) / 24) +DATE(1970,1,1)</f>
        <v>42124.841111111105</v>
      </c>
      <c r="T3444" s="9">
        <f>(((J3444/60)/60) /24) +DATE(1970,1,1)</f>
        <v>42154.841111111105</v>
      </c>
      <c r="U3444">
        <f t="shared" si="53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10680</v>
      </c>
      <c r="F3445" s="8">
        <f>ROUND(E3445/D3445*100,0)</f>
        <v>1068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>ROUND(E3445/M3445, 2)</f>
        <v>237.33</v>
      </c>
      <c r="Q3445" s="10" t="s">
        <v>8307</v>
      </c>
      <c r="R3445" t="s">
        <v>8306</v>
      </c>
      <c r="S3445" s="9">
        <f>(((K3445/60)/60) / 24) +DATE(1970,1,1)</f>
        <v>41861.524837962963</v>
      </c>
      <c r="T3445" s="9">
        <f>(((J3445/60)/60) /24) +DATE(1970,1,1)</f>
        <v>41891.524837962963</v>
      </c>
      <c r="U3445">
        <f t="shared" si="53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10685</v>
      </c>
      <c r="F3446" s="8">
        <f>ROUND(E3446/D3446*100,0)</f>
        <v>3562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>ROUND(E3446/M3446, 2)</f>
        <v>534.25</v>
      </c>
      <c r="Q3446" s="10" t="s">
        <v>8307</v>
      </c>
      <c r="R3446" t="s">
        <v>8306</v>
      </c>
      <c r="S3446" s="9">
        <f>(((K3446/60)/60) / 24) +DATE(1970,1,1)</f>
        <v>42521.291504629626</v>
      </c>
      <c r="T3446" s="9">
        <f>(((J3446/60)/60) /24) +DATE(1970,1,1)</f>
        <v>42529.582638888889</v>
      </c>
      <c r="U3446">
        <f t="shared" si="53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10706</v>
      </c>
      <c r="F3447" s="8">
        <f>ROUND(E3447/D3447*100,0)</f>
        <v>535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>ROUND(E3447/M3447, 2)</f>
        <v>345.35</v>
      </c>
      <c r="Q3447" s="10" t="s">
        <v>8307</v>
      </c>
      <c r="R3447" t="s">
        <v>8306</v>
      </c>
      <c r="S3447" s="9">
        <f>(((K3447/60)/60) / 24) +DATE(1970,1,1)</f>
        <v>42272.530509259261</v>
      </c>
      <c r="T3447" s="9">
        <f>(((J3447/60)/60) /24) +DATE(1970,1,1)</f>
        <v>42300.530509259261</v>
      </c>
      <c r="U3447">
        <f t="shared" si="53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10710</v>
      </c>
      <c r="F3448" s="8">
        <f>ROUND(E3448/D3448*100,0)</f>
        <v>1071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>ROUND(E3448/M3448, 2)</f>
        <v>428.4</v>
      </c>
      <c r="Q3448" s="10" t="s">
        <v>8307</v>
      </c>
      <c r="R3448" t="s">
        <v>8306</v>
      </c>
      <c r="S3448" s="9">
        <f>(((K3448/60)/60) / 24) +DATE(1970,1,1)</f>
        <v>42016.832465277781</v>
      </c>
      <c r="T3448" s="9">
        <f>(((J3448/60)/60) /24) +DATE(1970,1,1)</f>
        <v>42040.513888888891</v>
      </c>
      <c r="U3448">
        <f t="shared" si="53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10740</v>
      </c>
      <c r="F3449" s="8">
        <f>ROUND(E3449/D3449*100,0)</f>
        <v>1074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>ROUND(E3449/M3449, 2)</f>
        <v>767.14</v>
      </c>
      <c r="Q3449" s="10" t="s">
        <v>8307</v>
      </c>
      <c r="R3449" t="s">
        <v>8306</v>
      </c>
      <c r="S3449" s="9">
        <f>(((K3449/60)/60) / 24) +DATE(1970,1,1)</f>
        <v>42402.889027777783</v>
      </c>
      <c r="T3449" s="9">
        <f>(((J3449/60)/60) /24) +DATE(1970,1,1)</f>
        <v>42447.847361111111</v>
      </c>
      <c r="U3449">
        <f t="shared" si="53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10775</v>
      </c>
      <c r="F3450" s="8">
        <f>ROUND(E3450/D3450*100,0)</f>
        <v>513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>ROUND(E3450/M3450, 2)</f>
        <v>239.44</v>
      </c>
      <c r="Q3450" s="10" t="s">
        <v>8307</v>
      </c>
      <c r="R3450" t="s">
        <v>8306</v>
      </c>
      <c r="S3450" s="9">
        <f>(((K3450/60)/60) / 24) +DATE(1970,1,1)</f>
        <v>41960.119085648148</v>
      </c>
      <c r="T3450" s="9">
        <f>(((J3450/60)/60) /24) +DATE(1970,1,1)</f>
        <v>41990.119085648148</v>
      </c>
      <c r="U3450">
        <f t="shared" si="53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10800</v>
      </c>
      <c r="F3451" s="8">
        <f>ROUND(E3451/D3451*100,0)</f>
        <v>1350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>ROUND(E3451/M3451, 2)</f>
        <v>540</v>
      </c>
      <c r="Q3451" s="10" t="s">
        <v>8307</v>
      </c>
      <c r="R3451" t="s">
        <v>8306</v>
      </c>
      <c r="S3451" s="9">
        <f>(((K3451/60)/60) / 24) +DATE(1970,1,1)</f>
        <v>42532.052523148144</v>
      </c>
      <c r="T3451" s="9">
        <f>(((J3451/60)/60) /24) +DATE(1970,1,1)</f>
        <v>42560.166666666672</v>
      </c>
      <c r="U3451">
        <f t="shared" si="53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10802</v>
      </c>
      <c r="F3452" s="8">
        <f>ROUND(E3452/D3452*100,0)</f>
        <v>2160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>ROUND(E3452/M3452, 2)</f>
        <v>276.97000000000003</v>
      </c>
      <c r="Q3452" s="10" t="s">
        <v>8307</v>
      </c>
      <c r="R3452" t="s">
        <v>8306</v>
      </c>
      <c r="S3452" s="9">
        <f>(((K3452/60)/60) / 24) +DATE(1970,1,1)</f>
        <v>42036.704525462963</v>
      </c>
      <c r="T3452" s="9">
        <f>(((J3452/60)/60) /24) +DATE(1970,1,1)</f>
        <v>42096.662858796291</v>
      </c>
      <c r="U3452">
        <f t="shared" si="53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10804.45</v>
      </c>
      <c r="F3453" s="8">
        <f>ROUND(E3453/D3453*100,0)</f>
        <v>1662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>ROUND(E3453/M3453, 2)</f>
        <v>675.28</v>
      </c>
      <c r="Q3453" s="10" t="s">
        <v>8307</v>
      </c>
      <c r="R3453" t="s">
        <v>8306</v>
      </c>
      <c r="S3453" s="9">
        <f>(((K3453/60)/60) / 24) +DATE(1970,1,1)</f>
        <v>42088.723692129628</v>
      </c>
      <c r="T3453" s="9">
        <f>(((J3453/60)/60) /24) +DATE(1970,1,1)</f>
        <v>42115.723692129628</v>
      </c>
      <c r="U3453">
        <f t="shared" si="53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10814</v>
      </c>
      <c r="F3454" s="8">
        <f>ROUND(E3454/D3454*100,0)</f>
        <v>1081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>ROUND(E3454/M3454, 2)</f>
        <v>292.27</v>
      </c>
      <c r="Q3454" s="10" t="s">
        <v>8307</v>
      </c>
      <c r="R3454" t="s">
        <v>8306</v>
      </c>
      <c r="S3454" s="9">
        <f>(((K3454/60)/60) / 24) +DATE(1970,1,1)</f>
        <v>41820.639189814814</v>
      </c>
      <c r="T3454" s="9">
        <f>(((J3454/60)/60) /24) +DATE(1970,1,1)</f>
        <v>41843.165972222225</v>
      </c>
      <c r="U3454">
        <f t="shared" si="53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10843</v>
      </c>
      <c r="F3455" s="8">
        <f>ROUND(E3455/D3455*100,0)</f>
        <v>3614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>ROUND(E3455/M3455, 2)</f>
        <v>774.5</v>
      </c>
      <c r="Q3455" s="10" t="s">
        <v>8307</v>
      </c>
      <c r="R3455" t="s">
        <v>8306</v>
      </c>
      <c r="S3455" s="9">
        <f>(((K3455/60)/60) / 24) +DATE(1970,1,1)</f>
        <v>42535.97865740741</v>
      </c>
      <c r="T3455" s="9">
        <f>(((J3455/60)/60) /24) +DATE(1970,1,1)</f>
        <v>42595.97865740741</v>
      </c>
      <c r="U3455">
        <f t="shared" si="53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10846</v>
      </c>
      <c r="F3456" s="8">
        <f>ROUND(E3456/D3456*100,0)</f>
        <v>1549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>ROUND(E3456/M3456, 2)</f>
        <v>516.48</v>
      </c>
      <c r="Q3456" s="10" t="s">
        <v>8307</v>
      </c>
      <c r="R3456" t="s">
        <v>8306</v>
      </c>
      <c r="S3456" s="9">
        <f>(((K3456/60)/60) / 24) +DATE(1970,1,1)</f>
        <v>41821.698599537034</v>
      </c>
      <c r="T3456" s="9">
        <f>(((J3456/60)/60) /24) +DATE(1970,1,1)</f>
        <v>41851.698599537034</v>
      </c>
      <c r="U3456">
        <f t="shared" si="53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10950</v>
      </c>
      <c r="F3457" s="8">
        <f>ROUND(E3457/D3457*100,0)</f>
        <v>110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>ROUND(E3457/M3457, 2)</f>
        <v>158.69999999999999</v>
      </c>
      <c r="Q3457" s="10" t="s">
        <v>8307</v>
      </c>
      <c r="R3457" t="s">
        <v>8306</v>
      </c>
      <c r="S3457" s="9">
        <f>(((K3457/60)/60) / 24) +DATE(1970,1,1)</f>
        <v>42626.7503125</v>
      </c>
      <c r="T3457" s="9">
        <f>(((J3457/60)/60) /24) +DATE(1970,1,1)</f>
        <v>42656.7503125</v>
      </c>
      <c r="U3457">
        <f t="shared" si="53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10965</v>
      </c>
      <c r="F3458" s="8">
        <f>ROUND(E3458/D3458*100,0)</f>
        <v>366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>ROUND(E3458/M3458, 2)</f>
        <v>685.31</v>
      </c>
      <c r="Q3458" s="10" t="s">
        <v>8307</v>
      </c>
      <c r="R3458" t="s">
        <v>8306</v>
      </c>
      <c r="S3458" s="9">
        <f>(((K3458/60)/60) / 24) +DATE(1970,1,1)</f>
        <v>41821.205636574072</v>
      </c>
      <c r="T3458" s="9">
        <f>(((J3458/60)/60) /24) +DATE(1970,1,1)</f>
        <v>41852.290972222225</v>
      </c>
      <c r="U3458">
        <f t="shared" si="53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11032</v>
      </c>
      <c r="F3459" s="8">
        <f>ROUND(E3459/D3459*100,0)</f>
        <v>552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>ROUND(E3459/M3459, 2)</f>
        <v>200.58</v>
      </c>
      <c r="Q3459" s="10" t="s">
        <v>8307</v>
      </c>
      <c r="R3459" t="s">
        <v>8306</v>
      </c>
      <c r="S3459" s="9">
        <f>(((K3459/60)/60) / 24) +DATE(1970,1,1)</f>
        <v>42016.706678240742</v>
      </c>
      <c r="T3459" s="9">
        <f>(((J3459/60)/60) /24) +DATE(1970,1,1)</f>
        <v>42047.249305555553</v>
      </c>
      <c r="U3459">
        <f t="shared" ref="U3459:U3522" si="5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11045</v>
      </c>
      <c r="F3460" s="8">
        <f>ROUND(E3460/D3460*100,0)</f>
        <v>1129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>ROUND(E3460/M3460, 2)</f>
        <v>409.07</v>
      </c>
      <c r="Q3460" s="10" t="s">
        <v>8307</v>
      </c>
      <c r="R3460" t="s">
        <v>8306</v>
      </c>
      <c r="S3460" s="9">
        <f>(((K3460/60)/60) / 24) +DATE(1970,1,1)</f>
        <v>42011.202581018515</v>
      </c>
      <c r="T3460" s="9">
        <f>(((J3460/60)/60) /24) +DATE(1970,1,1)</f>
        <v>42038.185416666667</v>
      </c>
      <c r="U3460">
        <f t="shared" si="5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11056.75</v>
      </c>
      <c r="F3461" s="8">
        <f>ROUND(E3461/D3461*100,0)</f>
        <v>2211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>ROUND(E3461/M3461, 2)</f>
        <v>307.13</v>
      </c>
      <c r="Q3461" s="10" t="s">
        <v>8307</v>
      </c>
      <c r="R3461" t="s">
        <v>8306</v>
      </c>
      <c r="S3461" s="9">
        <f>(((K3461/60)/60) / 24) +DATE(1970,1,1)</f>
        <v>42480.479861111111</v>
      </c>
      <c r="T3461" s="9">
        <f>(((J3461/60)/60) /24) +DATE(1970,1,1)</f>
        <v>42510.479861111111</v>
      </c>
      <c r="U3461">
        <f t="shared" si="5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11070</v>
      </c>
      <c r="F3462" s="8">
        <f>ROUND(E3462/D3462*100,0)</f>
        <v>2214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>ROUND(E3462/M3462, 2)</f>
        <v>582.63</v>
      </c>
      <c r="Q3462" s="10" t="s">
        <v>8307</v>
      </c>
      <c r="R3462" t="s">
        <v>8306</v>
      </c>
      <c r="S3462" s="9">
        <f>(((K3462/60)/60) / 24) +DATE(1970,1,1)</f>
        <v>41852.527222222219</v>
      </c>
      <c r="T3462" s="9">
        <f>(((J3462/60)/60) /24) +DATE(1970,1,1)</f>
        <v>41866.527222222219</v>
      </c>
      <c r="U3462">
        <f t="shared" si="5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11090</v>
      </c>
      <c r="F3463" s="8">
        <f>ROUND(E3463/D3463*100,0)</f>
        <v>2218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>ROUND(E3463/M3463, 2)</f>
        <v>924.17</v>
      </c>
      <c r="Q3463" s="10" t="s">
        <v>8307</v>
      </c>
      <c r="R3463" t="s">
        <v>8306</v>
      </c>
      <c r="S3463" s="9">
        <f>(((K3463/60)/60) / 24) +DATE(1970,1,1)</f>
        <v>42643.632858796293</v>
      </c>
      <c r="T3463" s="9">
        <f>(((J3463/60)/60) /24) +DATE(1970,1,1)</f>
        <v>42672.125</v>
      </c>
      <c r="U3463">
        <f t="shared" si="5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11094.23</v>
      </c>
      <c r="F3464" s="8">
        <f>ROUND(E3464/D3464*100,0)</f>
        <v>4438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>ROUND(E3464/M3464, 2)</f>
        <v>652.6</v>
      </c>
      <c r="Q3464" s="10" t="s">
        <v>8307</v>
      </c>
      <c r="R3464" t="s">
        <v>8306</v>
      </c>
      <c r="S3464" s="9">
        <f>(((K3464/60)/60) / 24) +DATE(1970,1,1)</f>
        <v>42179.898472222223</v>
      </c>
      <c r="T3464" s="9">
        <f>(((J3464/60)/60) /24) +DATE(1970,1,1)</f>
        <v>42195.75</v>
      </c>
      <c r="U3464">
        <f t="shared" si="5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11122</v>
      </c>
      <c r="F3465" s="8">
        <f>ROUND(E3465/D3465*100,0)</f>
        <v>111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>ROUND(E3465/M3465, 2)</f>
        <v>97.56</v>
      </c>
      <c r="Q3465" s="10" t="s">
        <v>8307</v>
      </c>
      <c r="R3465" t="s">
        <v>8306</v>
      </c>
      <c r="S3465" s="9">
        <f>(((K3465/60)/60) / 24) +DATE(1970,1,1)</f>
        <v>42612.918807870374</v>
      </c>
      <c r="T3465" s="9">
        <f>(((J3465/60)/60) /24) +DATE(1970,1,1)</f>
        <v>42654.165972222225</v>
      </c>
      <c r="U3465">
        <f t="shared" si="5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11160</v>
      </c>
      <c r="F3466" s="8">
        <f>ROUND(E3466/D3466*100,0)</f>
        <v>223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>ROUND(E3466/M3466, 2)</f>
        <v>120</v>
      </c>
      <c r="Q3466" s="10" t="s">
        <v>8307</v>
      </c>
      <c r="R3466" t="s">
        <v>8306</v>
      </c>
      <c r="S3466" s="9">
        <f>(((K3466/60)/60) / 24) +DATE(1970,1,1)</f>
        <v>42575.130057870367</v>
      </c>
      <c r="T3466" s="9">
        <f>(((J3466/60)/60) /24) +DATE(1970,1,1)</f>
        <v>42605.130057870367</v>
      </c>
      <c r="U3466">
        <f t="shared" si="5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11176</v>
      </c>
      <c r="F3467" s="8">
        <f>ROUND(E3467/D3467*100,0)</f>
        <v>559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>ROUND(E3467/M3467, 2)</f>
        <v>310.44</v>
      </c>
      <c r="Q3467" s="10" t="s">
        <v>8307</v>
      </c>
      <c r="R3467" t="s">
        <v>8306</v>
      </c>
      <c r="S3467" s="9">
        <f>(((K3467/60)/60) / 24) +DATE(1970,1,1)</f>
        <v>42200.625833333332</v>
      </c>
      <c r="T3467" s="9">
        <f>(((J3467/60)/60) /24) +DATE(1970,1,1)</f>
        <v>42225.666666666672</v>
      </c>
      <c r="U3467">
        <f t="shared" si="5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11215</v>
      </c>
      <c r="F3468" s="8">
        <f>ROUND(E3468/D3468*100,0)</f>
        <v>320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>ROUND(E3468/M3468, 2)</f>
        <v>183.85</v>
      </c>
      <c r="Q3468" s="10" t="s">
        <v>8307</v>
      </c>
      <c r="R3468" t="s">
        <v>8306</v>
      </c>
      <c r="S3468" s="9">
        <f>(((K3468/60)/60) / 24) +DATE(1970,1,1)</f>
        <v>42420.019097222219</v>
      </c>
      <c r="T3468" s="9">
        <f>(((J3468/60)/60) /24) +DATE(1970,1,1)</f>
        <v>42479.977430555555</v>
      </c>
      <c r="U3468">
        <f t="shared" si="5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11226</v>
      </c>
      <c r="F3469" s="8">
        <f>ROUND(E3469/D3469*100,0)</f>
        <v>374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>ROUND(E3469/M3469, 2)</f>
        <v>238.85</v>
      </c>
      <c r="Q3469" s="10" t="s">
        <v>8307</v>
      </c>
      <c r="R3469" t="s">
        <v>8306</v>
      </c>
      <c r="S3469" s="9">
        <f>(((K3469/60)/60) / 24) +DATE(1970,1,1)</f>
        <v>42053.671666666662</v>
      </c>
      <c r="T3469" s="9">
        <f>(((J3469/60)/60) /24) +DATE(1970,1,1)</f>
        <v>42083.630000000005</v>
      </c>
      <c r="U3469">
        <f t="shared" si="5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11230.25</v>
      </c>
      <c r="F3470" s="8">
        <f>ROUND(E3470/D3470*100,0)</f>
        <v>112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>ROUND(E3470/M3470, 2)</f>
        <v>660.6</v>
      </c>
      <c r="Q3470" s="10" t="s">
        <v>8307</v>
      </c>
      <c r="R3470" t="s">
        <v>8306</v>
      </c>
      <c r="S3470" s="9">
        <f>(((K3470/60)/60) / 24) +DATE(1970,1,1)</f>
        <v>42605.765381944439</v>
      </c>
      <c r="T3470" s="9">
        <f>(((J3470/60)/60) /24) +DATE(1970,1,1)</f>
        <v>42634.125</v>
      </c>
      <c r="U3470">
        <f t="shared" si="5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11231</v>
      </c>
      <c r="F3471" s="8">
        <f>ROUND(E3471/D3471*100,0)</f>
        <v>401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>ROUND(E3471/M3471, 2)</f>
        <v>178.27</v>
      </c>
      <c r="Q3471" s="10" t="s">
        <v>8307</v>
      </c>
      <c r="R3471" t="s">
        <v>8306</v>
      </c>
      <c r="S3471" s="9">
        <f>(((K3471/60)/60) / 24) +DATE(1970,1,1)</f>
        <v>42458.641724537039</v>
      </c>
      <c r="T3471" s="9">
        <f>(((J3471/60)/60) /24) +DATE(1970,1,1)</f>
        <v>42488.641724537039</v>
      </c>
      <c r="U3471">
        <f t="shared" si="5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11292</v>
      </c>
      <c r="F3472" s="8">
        <f>ROUND(E3472/D3472*100,0)</f>
        <v>4517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>ROUND(E3472/M3472, 2)</f>
        <v>1254.67</v>
      </c>
      <c r="Q3472" s="10" t="s">
        <v>8307</v>
      </c>
      <c r="R3472" t="s">
        <v>8306</v>
      </c>
      <c r="S3472" s="9">
        <f>(((K3472/60)/60) / 24) +DATE(1970,1,1)</f>
        <v>42529.022013888884</v>
      </c>
      <c r="T3472" s="9">
        <f>(((J3472/60)/60) /24) +DATE(1970,1,1)</f>
        <v>42566.901388888888</v>
      </c>
      <c r="U3472">
        <f t="shared" si="5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11323</v>
      </c>
      <c r="F3473" s="8">
        <f>ROUND(E3473/D3473*100,0)</f>
        <v>2265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>ROUND(E3473/M3473, 2)</f>
        <v>377.43</v>
      </c>
      <c r="Q3473" s="10" t="s">
        <v>8307</v>
      </c>
      <c r="R3473" t="s">
        <v>8306</v>
      </c>
      <c r="S3473" s="9">
        <f>(((K3473/60)/60) / 24) +DATE(1970,1,1)</f>
        <v>41841.820486111108</v>
      </c>
      <c r="T3473" s="9">
        <f>(((J3473/60)/60) /24) +DATE(1970,1,1)</f>
        <v>41882.833333333336</v>
      </c>
      <c r="U3473">
        <f t="shared" si="5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11335.7</v>
      </c>
      <c r="F3474" s="8">
        <f>ROUND(E3474/D3474*100,0)</f>
        <v>567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>ROUND(E3474/M3474, 2)</f>
        <v>492.86</v>
      </c>
      <c r="Q3474" s="10" t="s">
        <v>8307</v>
      </c>
      <c r="R3474" t="s">
        <v>8306</v>
      </c>
      <c r="S3474" s="9">
        <f>(((K3474/60)/60) / 24) +DATE(1970,1,1)</f>
        <v>41928.170497685183</v>
      </c>
      <c r="T3474" s="9">
        <f>(((J3474/60)/60) /24) +DATE(1970,1,1)</f>
        <v>41949.249305555553</v>
      </c>
      <c r="U3474">
        <f t="shared" si="5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11345</v>
      </c>
      <c r="F3475" s="8">
        <f>ROUND(E3475/D3475*100,0)</f>
        <v>232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>ROUND(E3475/M3475, 2)</f>
        <v>343.79</v>
      </c>
      <c r="Q3475" s="10" t="s">
        <v>8307</v>
      </c>
      <c r="R3475" t="s">
        <v>8306</v>
      </c>
      <c r="S3475" s="9">
        <f>(((K3475/60)/60) / 24) +DATE(1970,1,1)</f>
        <v>42062.834444444445</v>
      </c>
      <c r="T3475" s="9">
        <f>(((J3475/60)/60) /24) +DATE(1970,1,1)</f>
        <v>42083.852083333331</v>
      </c>
      <c r="U3475">
        <f t="shared" si="5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11353</v>
      </c>
      <c r="F3476" s="8">
        <f>ROUND(E3476/D3476*100,0)</f>
        <v>568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>ROUND(E3476/M3476, 2)</f>
        <v>291.10000000000002</v>
      </c>
      <c r="Q3476" s="10" t="s">
        <v>8307</v>
      </c>
      <c r="R3476" t="s">
        <v>8306</v>
      </c>
      <c r="S3476" s="9">
        <f>(((K3476/60)/60) / 24) +DATE(1970,1,1)</f>
        <v>42541.501516203702</v>
      </c>
      <c r="T3476" s="9">
        <f>(((J3476/60)/60) /24) +DATE(1970,1,1)</f>
        <v>42571.501516203702</v>
      </c>
      <c r="U3476">
        <f t="shared" si="5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11363</v>
      </c>
      <c r="F3477" s="8">
        <f>ROUND(E3477/D3477*100,0)</f>
        <v>3788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>ROUND(E3477/M3477, 2)</f>
        <v>668.41</v>
      </c>
      <c r="Q3477" s="10" t="s">
        <v>8307</v>
      </c>
      <c r="R3477" t="s">
        <v>8306</v>
      </c>
      <c r="S3477" s="9">
        <f>(((K3477/60)/60) / 24) +DATE(1970,1,1)</f>
        <v>41918.880833333329</v>
      </c>
      <c r="T3477" s="9">
        <f>(((J3477/60)/60) /24) +DATE(1970,1,1)</f>
        <v>41946</v>
      </c>
      <c r="U3477">
        <f t="shared" si="5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11364</v>
      </c>
      <c r="F3478" s="8">
        <f>ROUND(E3478/D3478*100,0)</f>
        <v>3788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>ROUND(E3478/M3478, 2)</f>
        <v>1894</v>
      </c>
      <c r="Q3478" s="10" t="s">
        <v>8307</v>
      </c>
      <c r="R3478" t="s">
        <v>8306</v>
      </c>
      <c r="S3478" s="9">
        <f>(((K3478/60)/60) / 24) +DATE(1970,1,1)</f>
        <v>41921.279976851853</v>
      </c>
      <c r="T3478" s="9">
        <f>(((J3478/60)/60) /24) +DATE(1970,1,1)</f>
        <v>41939.125</v>
      </c>
      <c r="U3478">
        <f t="shared" si="5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11385</v>
      </c>
      <c r="F3479" s="8">
        <f>ROUND(E3479/D3479*100,0)</f>
        <v>633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>ROUND(E3479/M3479, 2)</f>
        <v>291.92</v>
      </c>
      <c r="Q3479" s="10" t="s">
        <v>8307</v>
      </c>
      <c r="R3479" t="s">
        <v>8306</v>
      </c>
      <c r="S3479" s="9">
        <f>(((K3479/60)/60) / 24) +DATE(1970,1,1)</f>
        <v>42128.736608796295</v>
      </c>
      <c r="T3479" s="9">
        <f>(((J3479/60)/60) /24) +DATE(1970,1,1)</f>
        <v>42141.125</v>
      </c>
      <c r="U3479">
        <f t="shared" si="5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11428.19</v>
      </c>
      <c r="F3480" s="8">
        <f>ROUND(E3480/D3480*100,0)</f>
        <v>571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>ROUND(E3480/M3480, 2)</f>
        <v>200.49</v>
      </c>
      <c r="Q3480" s="10" t="s">
        <v>8307</v>
      </c>
      <c r="R3480" t="s">
        <v>8306</v>
      </c>
      <c r="S3480" s="9">
        <f>(((K3480/60)/60) / 24) +DATE(1970,1,1)</f>
        <v>42053.916921296302</v>
      </c>
      <c r="T3480" s="9">
        <f>(((J3480/60)/60) /24) +DATE(1970,1,1)</f>
        <v>42079.875</v>
      </c>
      <c r="U3480">
        <f t="shared" si="5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11432</v>
      </c>
      <c r="F3481" s="8">
        <f>ROUND(E3481/D3481*100,0)</f>
        <v>762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>ROUND(E3481/M3481, 2)</f>
        <v>204.14</v>
      </c>
      <c r="Q3481" s="10" t="s">
        <v>8307</v>
      </c>
      <c r="R3481" t="s">
        <v>8306</v>
      </c>
      <c r="S3481" s="9">
        <f>(((K3481/60)/60) / 24) +DATE(1970,1,1)</f>
        <v>41781.855092592588</v>
      </c>
      <c r="T3481" s="9">
        <f>(((J3481/60)/60) /24) +DATE(1970,1,1)</f>
        <v>41811.855092592588</v>
      </c>
      <c r="U3481">
        <f t="shared" si="5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11450</v>
      </c>
      <c r="F3482" s="8">
        <f>ROUND(E3482/D3482*100,0)</f>
        <v>763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>ROUND(E3482/M3482, 2)</f>
        <v>880.77</v>
      </c>
      <c r="Q3482" s="10" t="s">
        <v>8307</v>
      </c>
      <c r="R3482" t="s">
        <v>8306</v>
      </c>
      <c r="S3482" s="9">
        <f>(((K3482/60)/60) / 24) +DATE(1970,1,1)</f>
        <v>42171.317442129628</v>
      </c>
      <c r="T3482" s="9">
        <f>(((J3482/60)/60) /24) +DATE(1970,1,1)</f>
        <v>42195.875</v>
      </c>
      <c r="U3482">
        <f t="shared" si="5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11467</v>
      </c>
      <c r="F3483" s="8">
        <f>ROUND(E3483/D3483*100,0)</f>
        <v>115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>ROUND(E3483/M3483, 2)</f>
        <v>120.71</v>
      </c>
      <c r="Q3483" s="10" t="s">
        <v>8307</v>
      </c>
      <c r="R3483" t="s">
        <v>8306</v>
      </c>
      <c r="S3483" s="9">
        <f>(((K3483/60)/60) / 24) +DATE(1970,1,1)</f>
        <v>41989.24754629629</v>
      </c>
      <c r="T3483" s="9">
        <f>(((J3483/60)/60) /24) +DATE(1970,1,1)</f>
        <v>42006.24754629629</v>
      </c>
      <c r="U3483">
        <f t="shared" si="5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11472</v>
      </c>
      <c r="F3484" s="8">
        <f>ROUND(E3484/D3484*100,0)</f>
        <v>382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>ROUND(E3484/M3484, 2)</f>
        <v>143.4</v>
      </c>
      <c r="Q3484" s="10" t="s">
        <v>8307</v>
      </c>
      <c r="R3484" t="s">
        <v>8306</v>
      </c>
      <c r="S3484" s="9">
        <f>(((K3484/60)/60) / 24) +DATE(1970,1,1)</f>
        <v>41796.771597222221</v>
      </c>
      <c r="T3484" s="9">
        <f>(((J3484/60)/60) /24) +DATE(1970,1,1)</f>
        <v>41826.771597222221</v>
      </c>
      <c r="U3484">
        <f t="shared" si="5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11500</v>
      </c>
      <c r="F3485" s="8">
        <f>ROUND(E3485/D3485*100,0)</f>
        <v>343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>ROUND(E3485/M3485, 2)</f>
        <v>86.47</v>
      </c>
      <c r="Q3485" s="10" t="s">
        <v>8307</v>
      </c>
      <c r="R3485" t="s">
        <v>8306</v>
      </c>
      <c r="S3485" s="9">
        <f>(((K3485/60)/60) / 24) +DATE(1970,1,1)</f>
        <v>41793.668761574074</v>
      </c>
      <c r="T3485" s="9">
        <f>(((J3485/60)/60) /24) +DATE(1970,1,1)</f>
        <v>41823.668761574074</v>
      </c>
      <c r="U3485">
        <f t="shared" si="5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11530</v>
      </c>
      <c r="F3486" s="8">
        <f>ROUND(E3486/D3486*100,0)</f>
        <v>461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>ROUND(E3486/M3486, 2)</f>
        <v>262.05</v>
      </c>
      <c r="Q3486" s="10" t="s">
        <v>8307</v>
      </c>
      <c r="R3486" t="s">
        <v>8306</v>
      </c>
      <c r="S3486" s="9">
        <f>(((K3486/60)/60) / 24) +DATE(1970,1,1)</f>
        <v>42506.760405092587</v>
      </c>
      <c r="T3486" s="9">
        <f>(((J3486/60)/60) /24) +DATE(1970,1,1)</f>
        <v>42536.760405092587</v>
      </c>
      <c r="U3486">
        <f t="shared" si="5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11545</v>
      </c>
      <c r="F3487" s="8">
        <f>ROUND(E3487/D3487*100,0)</f>
        <v>700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>ROUND(E3487/M3487, 2)</f>
        <v>384.83</v>
      </c>
      <c r="Q3487" s="10" t="s">
        <v>8307</v>
      </c>
      <c r="R3487" t="s">
        <v>8306</v>
      </c>
      <c r="S3487" s="9">
        <f>(((K3487/60)/60) / 24) +DATE(1970,1,1)</f>
        <v>42372.693055555559</v>
      </c>
      <c r="T3487" s="9">
        <f>(((J3487/60)/60) /24) +DATE(1970,1,1)</f>
        <v>42402.693055555559</v>
      </c>
      <c r="U3487">
        <f t="shared" si="5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11545.1</v>
      </c>
      <c r="F3488" s="8">
        <f>ROUND(E3488/D3488*100,0)</f>
        <v>385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>ROUND(E3488/M3488, 2)</f>
        <v>206.16</v>
      </c>
      <c r="Q3488" s="10" t="s">
        <v>8307</v>
      </c>
      <c r="R3488" t="s">
        <v>8306</v>
      </c>
      <c r="S3488" s="9">
        <f>(((K3488/60)/60) / 24) +DATE(1970,1,1)</f>
        <v>42126.87501157407</v>
      </c>
      <c r="T3488" s="9">
        <f>(((J3488/60)/60) /24) +DATE(1970,1,1)</f>
        <v>42158.290972222225</v>
      </c>
      <c r="U3488">
        <f t="shared" si="5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11570.92</v>
      </c>
      <c r="F3489" s="8">
        <f>ROUND(E3489/D3489*100,0)</f>
        <v>579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>ROUND(E3489/M3489, 2)</f>
        <v>175.32</v>
      </c>
      <c r="Q3489" s="10" t="s">
        <v>8307</v>
      </c>
      <c r="R3489" t="s">
        <v>8306</v>
      </c>
      <c r="S3489" s="9">
        <f>(((K3489/60)/60) / 24) +DATE(1970,1,1)</f>
        <v>42149.940416666665</v>
      </c>
      <c r="T3489" s="9">
        <f>(((J3489/60)/60) /24) +DATE(1970,1,1)</f>
        <v>42179.940416666665</v>
      </c>
      <c r="U3489">
        <f t="shared" si="5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11594</v>
      </c>
      <c r="F3490" s="8">
        <f>ROUND(E3490/D3490*100,0)</f>
        <v>386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>ROUND(E3490/M3490, 2)</f>
        <v>399.79</v>
      </c>
      <c r="Q3490" s="10" t="s">
        <v>8307</v>
      </c>
      <c r="R3490" t="s">
        <v>8306</v>
      </c>
      <c r="S3490" s="9">
        <f>(((K3490/60)/60) / 24) +DATE(1970,1,1)</f>
        <v>42087.768055555556</v>
      </c>
      <c r="T3490" s="9">
        <f>(((J3490/60)/60) /24) +DATE(1970,1,1)</f>
        <v>42111.666666666672</v>
      </c>
      <c r="U3490">
        <f t="shared" si="5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11621</v>
      </c>
      <c r="F3491" s="8">
        <f>ROUND(E3491/D3491*100,0)</f>
        <v>232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>ROUND(E3491/M3491, 2)</f>
        <v>161.4</v>
      </c>
      <c r="Q3491" s="10" t="s">
        <v>8307</v>
      </c>
      <c r="R3491" t="s">
        <v>8306</v>
      </c>
      <c r="S3491" s="9">
        <f>(((K3491/60)/60) / 24) +DATE(1970,1,1)</f>
        <v>41753.635775462964</v>
      </c>
      <c r="T3491" s="9">
        <f>(((J3491/60)/60) /24) +DATE(1970,1,1)</f>
        <v>41783.875</v>
      </c>
      <c r="U3491">
        <f t="shared" si="5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11633</v>
      </c>
      <c r="F3492" s="8">
        <f>ROUND(E3492/D3492*100,0)</f>
        <v>1163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>ROUND(E3492/M3492, 2)</f>
        <v>430.85</v>
      </c>
      <c r="Q3492" s="10" t="s">
        <v>8307</v>
      </c>
      <c r="R3492" t="s">
        <v>8306</v>
      </c>
      <c r="S3492" s="9">
        <f>(((K3492/60)/60) / 24) +DATE(1970,1,1)</f>
        <v>42443.802361111113</v>
      </c>
      <c r="T3492" s="9">
        <f>(((J3492/60)/60) /24) +DATE(1970,1,1)</f>
        <v>42473.802361111113</v>
      </c>
      <c r="U3492">
        <f t="shared" si="5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11650</v>
      </c>
      <c r="F3493" s="8">
        <f>ROUND(E3493/D3493*100,0)</f>
        <v>2330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>ROUND(E3493/M3493, 2)</f>
        <v>1165</v>
      </c>
      <c r="Q3493" s="10" t="s">
        <v>8307</v>
      </c>
      <c r="R3493" t="s">
        <v>8306</v>
      </c>
      <c r="S3493" s="9">
        <f>(((K3493/60)/60) / 24) +DATE(1970,1,1)</f>
        <v>42121.249814814815</v>
      </c>
      <c r="T3493" s="9">
        <f>(((J3493/60)/60) /24) +DATE(1970,1,1)</f>
        <v>42142.249814814815</v>
      </c>
      <c r="U3493">
        <f t="shared" si="5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11656</v>
      </c>
      <c r="F3494" s="8">
        <f>ROUND(E3494/D3494*100,0)</f>
        <v>307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>ROUND(E3494/M3494, 2)</f>
        <v>333.03</v>
      </c>
      <c r="Q3494" s="10" t="s">
        <v>8307</v>
      </c>
      <c r="R3494" t="s">
        <v>8306</v>
      </c>
      <c r="S3494" s="9">
        <f>(((K3494/60)/60) / 24) +DATE(1970,1,1)</f>
        <v>42268.009224537032</v>
      </c>
      <c r="T3494" s="9">
        <f>(((J3494/60)/60) /24) +DATE(1970,1,1)</f>
        <v>42303.009224537032</v>
      </c>
      <c r="U3494">
        <f t="shared" si="5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11683</v>
      </c>
      <c r="F3495" s="8">
        <f>ROUND(E3495/D3495*100,0)</f>
        <v>779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>ROUND(E3495/M3495, 2)</f>
        <v>402.86</v>
      </c>
      <c r="Q3495" s="10" t="s">
        <v>8307</v>
      </c>
      <c r="R3495" t="s">
        <v>8306</v>
      </c>
      <c r="S3495" s="9">
        <f>(((K3495/60)/60) / 24) +DATE(1970,1,1)</f>
        <v>41848.866157407407</v>
      </c>
      <c r="T3495" s="9">
        <f>(((J3495/60)/60) /24) +DATE(1970,1,1)</f>
        <v>41868.21597222222</v>
      </c>
      <c r="U3495">
        <f t="shared" si="5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11727</v>
      </c>
      <c r="F3496" s="8">
        <f>ROUND(E3496/D3496*100,0)</f>
        <v>2932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>ROUND(E3496/M3496, 2)</f>
        <v>902.08</v>
      </c>
      <c r="Q3496" s="10" t="s">
        <v>8307</v>
      </c>
      <c r="R3496" t="s">
        <v>8306</v>
      </c>
      <c r="S3496" s="9">
        <f>(((K3496/60)/60) / 24) +DATE(1970,1,1)</f>
        <v>42689.214988425927</v>
      </c>
      <c r="T3496" s="9">
        <f>(((J3496/60)/60) /24) +DATE(1970,1,1)</f>
        <v>42700.25</v>
      </c>
      <c r="U3496">
        <f t="shared" si="5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11744.9</v>
      </c>
      <c r="F3497" s="8">
        <f>ROUND(E3497/D3497*100,0)</f>
        <v>235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>ROUND(E3497/M3497, 2)</f>
        <v>163.12</v>
      </c>
      <c r="Q3497" s="10" t="s">
        <v>8307</v>
      </c>
      <c r="R3497" t="s">
        <v>8306</v>
      </c>
      <c r="S3497" s="9">
        <f>(((K3497/60)/60) / 24) +DATE(1970,1,1)</f>
        <v>41915.762835648151</v>
      </c>
      <c r="T3497" s="9">
        <f>(((J3497/60)/60) /24) +DATE(1970,1,1)</f>
        <v>41944.720833333333</v>
      </c>
      <c r="U3497">
        <f t="shared" si="5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11745</v>
      </c>
      <c r="F3498" s="8">
        <f>ROUND(E3498/D3498*100,0)</f>
        <v>392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>ROUND(E3498/M3498, 2)</f>
        <v>150.58000000000001</v>
      </c>
      <c r="Q3498" s="10" t="s">
        <v>8307</v>
      </c>
      <c r="R3498" t="s">
        <v>8306</v>
      </c>
      <c r="S3498" s="9">
        <f>(((K3498/60)/60) / 24) +DATE(1970,1,1)</f>
        <v>42584.846828703703</v>
      </c>
      <c r="T3498" s="9">
        <f>(((J3498/60)/60) /24) +DATE(1970,1,1)</f>
        <v>42624.846828703703</v>
      </c>
      <c r="U3498">
        <f t="shared" si="5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11747.18</v>
      </c>
      <c r="F3499" s="8">
        <f>ROUND(E3499/D3499*100,0)</f>
        <v>757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>ROUND(E3499/M3499, 2)</f>
        <v>239.74</v>
      </c>
      <c r="Q3499" s="10" t="s">
        <v>8307</v>
      </c>
      <c r="R3499" t="s">
        <v>8306</v>
      </c>
      <c r="S3499" s="9">
        <f>(((K3499/60)/60) / 24) +DATE(1970,1,1)</f>
        <v>42511.741944444439</v>
      </c>
      <c r="T3499" s="9">
        <f>(((J3499/60)/60) /24) +DATE(1970,1,1)</f>
        <v>42523.916666666672</v>
      </c>
      <c r="U3499">
        <f t="shared" si="5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11751</v>
      </c>
      <c r="F3500" s="8">
        <f>ROUND(E3500/D3500*100,0)</f>
        <v>712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>ROUND(E3500/M3500, 2)</f>
        <v>279.79000000000002</v>
      </c>
      <c r="Q3500" s="10" t="s">
        <v>8307</v>
      </c>
      <c r="R3500" t="s">
        <v>8306</v>
      </c>
      <c r="S3500" s="9">
        <f>(((K3500/60)/60) / 24) +DATE(1970,1,1)</f>
        <v>42459.15861111111</v>
      </c>
      <c r="T3500" s="9">
        <f>(((J3500/60)/60) /24) +DATE(1970,1,1)</f>
        <v>42518.905555555553</v>
      </c>
      <c r="U3500">
        <f t="shared" si="5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11805</v>
      </c>
      <c r="F3501" s="8">
        <f>ROUND(E3501/D3501*100,0)</f>
        <v>590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>ROUND(E3501/M3501, 2)</f>
        <v>337.29</v>
      </c>
      <c r="Q3501" s="10" t="s">
        <v>8307</v>
      </c>
      <c r="R3501" t="s">
        <v>8306</v>
      </c>
      <c r="S3501" s="9">
        <f>(((K3501/60)/60) / 24) +DATE(1970,1,1)</f>
        <v>42132.036168981482</v>
      </c>
      <c r="T3501" s="9">
        <f>(((J3501/60)/60) /24) +DATE(1970,1,1)</f>
        <v>42186.290972222225</v>
      </c>
      <c r="U3501">
        <f t="shared" si="5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11828</v>
      </c>
      <c r="F3502" s="8">
        <f>ROUND(E3502/D3502*100,0)</f>
        <v>1183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>ROUND(E3502/M3502, 2)</f>
        <v>281.62</v>
      </c>
      <c r="Q3502" s="10" t="s">
        <v>8307</v>
      </c>
      <c r="R3502" t="s">
        <v>8306</v>
      </c>
      <c r="S3502" s="9">
        <f>(((K3502/60)/60) / 24) +DATE(1970,1,1)</f>
        <v>42419.91942129629</v>
      </c>
      <c r="T3502" s="9">
        <f>(((J3502/60)/60) /24) +DATE(1970,1,1)</f>
        <v>42436.207638888889</v>
      </c>
      <c r="U3502">
        <f t="shared" si="5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11880</v>
      </c>
      <c r="F3503" s="8">
        <f>ROUND(E3503/D3503*100,0)</f>
        <v>792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>ROUND(E3503/M3503, 2)</f>
        <v>282.86</v>
      </c>
      <c r="Q3503" s="10" t="s">
        <v>8307</v>
      </c>
      <c r="R3503" t="s">
        <v>8306</v>
      </c>
      <c r="S3503" s="9">
        <f>(((K3503/60)/60) / 24) +DATE(1970,1,1)</f>
        <v>42233.763831018514</v>
      </c>
      <c r="T3503" s="9">
        <f>(((J3503/60)/60) /24) +DATE(1970,1,1)</f>
        <v>42258.763831018514</v>
      </c>
      <c r="U3503">
        <f t="shared" si="5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11923</v>
      </c>
      <c r="F3504" s="8">
        <f>ROUND(E3504/D3504*100,0)</f>
        <v>298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>ROUND(E3504/M3504, 2)</f>
        <v>384.61</v>
      </c>
      <c r="Q3504" s="10" t="s">
        <v>8307</v>
      </c>
      <c r="R3504" t="s">
        <v>8306</v>
      </c>
      <c r="S3504" s="9">
        <f>(((K3504/60)/60) / 24) +DATE(1970,1,1)</f>
        <v>42430.839398148149</v>
      </c>
      <c r="T3504" s="9">
        <f>(((J3504/60)/60) /24) +DATE(1970,1,1)</f>
        <v>42445.165972222225</v>
      </c>
      <c r="U3504">
        <f t="shared" si="5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11943</v>
      </c>
      <c r="F3505" s="8">
        <f>ROUND(E3505/D3505*100,0)</f>
        <v>478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>ROUND(E3505/M3505, 2)</f>
        <v>314.29000000000002</v>
      </c>
      <c r="Q3505" s="10" t="s">
        <v>8307</v>
      </c>
      <c r="R3505" t="s">
        <v>8306</v>
      </c>
      <c r="S3505" s="9">
        <f>(((K3505/60)/60) / 24) +DATE(1970,1,1)</f>
        <v>42545.478333333333</v>
      </c>
      <c r="T3505" s="9">
        <f>(((J3505/60)/60) /24) +DATE(1970,1,1)</f>
        <v>42575.478333333333</v>
      </c>
      <c r="U3505">
        <f t="shared" si="5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11992</v>
      </c>
      <c r="F3506" s="8">
        <f>ROUND(E3506/D3506*100,0)</f>
        <v>1199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>ROUND(E3506/M3506, 2)</f>
        <v>1499</v>
      </c>
      <c r="Q3506" s="10" t="s">
        <v>8307</v>
      </c>
      <c r="R3506" t="s">
        <v>8306</v>
      </c>
      <c r="S3506" s="9">
        <f>(((K3506/60)/60) / 24) +DATE(1970,1,1)</f>
        <v>42297.748738425929</v>
      </c>
      <c r="T3506" s="9">
        <f>(((J3506/60)/60) /24) +DATE(1970,1,1)</f>
        <v>42327.790405092594</v>
      </c>
      <c r="U3506">
        <f t="shared" si="5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11998.01</v>
      </c>
      <c r="F3507" s="8">
        <f>ROUND(E3507/D3507*100,0)</f>
        <v>480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>ROUND(E3507/M3507, 2)</f>
        <v>307.64</v>
      </c>
      <c r="Q3507" s="10" t="s">
        <v>8307</v>
      </c>
      <c r="R3507" t="s">
        <v>8306</v>
      </c>
      <c r="S3507" s="9">
        <f>(((K3507/60)/60) / 24) +DATE(1970,1,1)</f>
        <v>41760.935706018521</v>
      </c>
      <c r="T3507" s="9">
        <f>(((J3507/60)/60) /24) +DATE(1970,1,1)</f>
        <v>41772.166666666664</v>
      </c>
      <c r="U3507">
        <f t="shared" si="5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12000</v>
      </c>
      <c r="F3508" s="8">
        <f>ROUND(E3508/D3508*100,0)</f>
        <v>400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>ROUND(E3508/M3508, 2)</f>
        <v>413.79</v>
      </c>
      <c r="Q3508" s="10" t="s">
        <v>8307</v>
      </c>
      <c r="R3508" t="s">
        <v>8306</v>
      </c>
      <c r="S3508" s="9">
        <f>(((K3508/60)/60) / 24) +DATE(1970,1,1)</f>
        <v>41829.734259259261</v>
      </c>
      <c r="T3508" s="9">
        <f>(((J3508/60)/60) /24) +DATE(1970,1,1)</f>
        <v>41874.734259259261</v>
      </c>
      <c r="U3508">
        <f t="shared" si="5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12000</v>
      </c>
      <c r="F3509" s="8">
        <f>ROUND(E3509/D3509*100,0)</f>
        <v>120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>ROUND(E3509/M3509, 2)</f>
        <v>166.67</v>
      </c>
      <c r="Q3509" s="10" t="s">
        <v>8307</v>
      </c>
      <c r="R3509" t="s">
        <v>8306</v>
      </c>
      <c r="S3509" s="9">
        <f>(((K3509/60)/60) / 24) +DATE(1970,1,1)</f>
        <v>42491.92288194444</v>
      </c>
      <c r="T3509" s="9">
        <f>(((J3509/60)/60) /24) +DATE(1970,1,1)</f>
        <v>42521.92288194444</v>
      </c>
      <c r="U3509">
        <f t="shared" si="5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12000</v>
      </c>
      <c r="F3510" s="8">
        <f>ROUND(E3510/D3510*100,0)</f>
        <v>12000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>ROUND(E3510/M3510, 2)</f>
        <v>800</v>
      </c>
      <c r="Q3510" s="10" t="s">
        <v>8307</v>
      </c>
      <c r="R3510" t="s">
        <v>8306</v>
      </c>
      <c r="S3510" s="9">
        <f>(((K3510/60)/60) / 24) +DATE(1970,1,1)</f>
        <v>42477.729780092588</v>
      </c>
      <c r="T3510" s="9">
        <f>(((J3510/60)/60) /24) +DATE(1970,1,1)</f>
        <v>42500.875</v>
      </c>
      <c r="U3510">
        <f t="shared" si="5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12001.5</v>
      </c>
      <c r="F3511" s="8">
        <f>ROUND(E3511/D3511*100,0)</f>
        <v>400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>ROUND(E3511/M3511, 2)</f>
        <v>363.68</v>
      </c>
      <c r="Q3511" s="10" t="s">
        <v>8307</v>
      </c>
      <c r="R3511" t="s">
        <v>8306</v>
      </c>
      <c r="S3511" s="9">
        <f>(((K3511/60)/60) / 24) +DATE(1970,1,1)</f>
        <v>41950.859560185185</v>
      </c>
      <c r="T3511" s="9">
        <f>(((J3511/60)/60) /24) +DATE(1970,1,1)</f>
        <v>41964.204861111109</v>
      </c>
      <c r="U3511">
        <f t="shared" si="5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12007.18</v>
      </c>
      <c r="F3512" s="8">
        <f>ROUND(E3512/D3512*100,0)</f>
        <v>1334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>ROUND(E3512/M3512, 2)</f>
        <v>800.48</v>
      </c>
      <c r="Q3512" s="10" t="s">
        <v>8307</v>
      </c>
      <c r="R3512" t="s">
        <v>8306</v>
      </c>
      <c r="S3512" s="9">
        <f>(((K3512/60)/60) / 24) +DATE(1970,1,1)</f>
        <v>41802.62090277778</v>
      </c>
      <c r="T3512" s="9">
        <f>(((J3512/60)/60) /24) +DATE(1970,1,1)</f>
        <v>41822.62090277778</v>
      </c>
      <c r="U3512">
        <f t="shared" si="5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12029</v>
      </c>
      <c r="F3513" s="8">
        <f>ROUND(E3513/D3513*100,0)</f>
        <v>802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>ROUND(E3513/M3513, 2)</f>
        <v>633.11</v>
      </c>
      <c r="Q3513" s="10" t="s">
        <v>8307</v>
      </c>
      <c r="R3513" t="s">
        <v>8306</v>
      </c>
      <c r="S3513" s="9">
        <f>(((K3513/60)/60) / 24) +DATE(1970,1,1)</f>
        <v>41927.873784722222</v>
      </c>
      <c r="T3513" s="9">
        <f>(((J3513/60)/60) /24) +DATE(1970,1,1)</f>
        <v>41950.770833333336</v>
      </c>
      <c r="U3513">
        <f t="shared" si="5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12041.66</v>
      </c>
      <c r="F3514" s="8">
        <f>ROUND(E3514/D3514*100,0)</f>
        <v>1204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>ROUND(E3514/M3514, 2)</f>
        <v>708.33</v>
      </c>
      <c r="Q3514" s="10" t="s">
        <v>8307</v>
      </c>
      <c r="R3514" t="s">
        <v>8306</v>
      </c>
      <c r="S3514" s="9">
        <f>(((K3514/60)/60) / 24) +DATE(1970,1,1)</f>
        <v>42057.536944444444</v>
      </c>
      <c r="T3514" s="9">
        <f>(((J3514/60)/60) /24) +DATE(1970,1,1)</f>
        <v>42117.49527777778</v>
      </c>
      <c r="U3514">
        <f t="shared" si="5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12042</v>
      </c>
      <c r="F3515" s="8">
        <f>ROUND(E3515/D3515*100,0)</f>
        <v>430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>ROUND(E3515/M3515, 2)</f>
        <v>273.68</v>
      </c>
      <c r="Q3515" s="10" t="s">
        <v>8307</v>
      </c>
      <c r="R3515" t="s">
        <v>8306</v>
      </c>
      <c r="S3515" s="9">
        <f>(((K3515/60)/60) / 24) +DATE(1970,1,1)</f>
        <v>41781.096203703702</v>
      </c>
      <c r="T3515" s="9">
        <f>(((J3515/60)/60) /24) +DATE(1970,1,1)</f>
        <v>41794.207638888889</v>
      </c>
      <c r="U3515">
        <f t="shared" si="5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12095</v>
      </c>
      <c r="F3516" s="8">
        <f>ROUND(E3516/D3516*100,0)</f>
        <v>2419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>ROUND(E3516/M3516, 2)</f>
        <v>1209.5</v>
      </c>
      <c r="Q3516" s="10" t="s">
        <v>8307</v>
      </c>
      <c r="R3516" t="s">
        <v>8306</v>
      </c>
      <c r="S3516" s="9">
        <f>(((K3516/60)/60) / 24) +DATE(1970,1,1)</f>
        <v>42020.846666666665</v>
      </c>
      <c r="T3516" s="9">
        <f>(((J3516/60)/60) /24) +DATE(1970,1,1)</f>
        <v>42037.207638888889</v>
      </c>
      <c r="U3516">
        <f t="shared" si="5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12106</v>
      </c>
      <c r="F3517" s="8">
        <f>ROUND(E3517/D3517*100,0)</f>
        <v>404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>ROUND(E3517/M3517, 2)</f>
        <v>263.17</v>
      </c>
      <c r="Q3517" s="10" t="s">
        <v>8307</v>
      </c>
      <c r="R3517" t="s">
        <v>8306</v>
      </c>
      <c r="S3517" s="9">
        <f>(((K3517/60)/60) / 24) +DATE(1970,1,1)</f>
        <v>42125.772812499999</v>
      </c>
      <c r="T3517" s="9">
        <f>(((J3517/60)/60) /24) +DATE(1970,1,1)</f>
        <v>42155.772812499999</v>
      </c>
      <c r="U3517">
        <f t="shared" si="5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12110</v>
      </c>
      <c r="F3518" s="8">
        <f>ROUND(E3518/D3518*100,0)</f>
        <v>484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>ROUND(E3518/M3518, 2)</f>
        <v>1100.9100000000001</v>
      </c>
      <c r="Q3518" s="10" t="s">
        <v>8307</v>
      </c>
      <c r="R3518" t="s">
        <v>8306</v>
      </c>
      <c r="S3518" s="9">
        <f>(((K3518/60)/60) / 24) +DATE(1970,1,1)</f>
        <v>41856.010069444441</v>
      </c>
      <c r="T3518" s="9">
        <f>(((J3518/60)/60) /24) +DATE(1970,1,1)</f>
        <v>41890.125</v>
      </c>
      <c r="U3518">
        <f t="shared" si="5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12165</v>
      </c>
      <c r="F3519" s="8">
        <f>ROUND(E3519/D3519*100,0)</f>
        <v>304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>ROUND(E3519/M3519, 2)</f>
        <v>935.77</v>
      </c>
      <c r="Q3519" s="10" t="s">
        <v>8307</v>
      </c>
      <c r="R3519" t="s">
        <v>8306</v>
      </c>
      <c r="S3519" s="9">
        <f>(((K3519/60)/60) / 24) +DATE(1970,1,1)</f>
        <v>41794.817523148151</v>
      </c>
      <c r="T3519" s="9">
        <f>(((J3519/60)/60) /24) +DATE(1970,1,1)</f>
        <v>41824.458333333336</v>
      </c>
      <c r="U3519">
        <f t="shared" si="5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12165</v>
      </c>
      <c r="F3520" s="8">
        <f>ROUND(E3520/D3520*100,0)</f>
        <v>811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>ROUND(E3520/M3520, 2)</f>
        <v>368.64</v>
      </c>
      <c r="Q3520" s="10" t="s">
        <v>8307</v>
      </c>
      <c r="R3520" t="s">
        <v>8306</v>
      </c>
      <c r="S3520" s="9">
        <f>(((K3520/60)/60) / 24) +DATE(1970,1,1)</f>
        <v>41893.783553240741</v>
      </c>
      <c r="T3520" s="9">
        <f>(((J3520/60)/60) /24) +DATE(1970,1,1)</f>
        <v>41914.597916666666</v>
      </c>
      <c r="U3520">
        <f t="shared" si="5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12178</v>
      </c>
      <c r="F3521" s="8">
        <f>ROUND(E3521/D3521*100,0)</f>
        <v>609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>ROUND(E3521/M3521, 2)</f>
        <v>434.93</v>
      </c>
      <c r="Q3521" s="10" t="s">
        <v>8307</v>
      </c>
      <c r="R3521" t="s">
        <v>8306</v>
      </c>
      <c r="S3521" s="9">
        <f>(((K3521/60)/60) / 24) +DATE(1970,1,1)</f>
        <v>42037.598958333328</v>
      </c>
      <c r="T3521" s="9">
        <f>(((J3521/60)/60) /24) +DATE(1970,1,1)</f>
        <v>42067.598958333328</v>
      </c>
      <c r="U3521">
        <f t="shared" si="5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12229</v>
      </c>
      <c r="F3522" s="8">
        <f>ROUND(E3522/D3522*100,0)</f>
        <v>611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>ROUND(E3522/M3522, 2)</f>
        <v>582.33000000000004</v>
      </c>
      <c r="Q3522" s="10" t="s">
        <v>8307</v>
      </c>
      <c r="R3522" t="s">
        <v>8306</v>
      </c>
      <c r="S3522" s="9">
        <f>(((K3522/60)/60) / 24) +DATE(1970,1,1)</f>
        <v>42227.824212962965</v>
      </c>
      <c r="T3522" s="9">
        <f>(((J3522/60)/60) /24) +DATE(1970,1,1)</f>
        <v>42253.57430555555</v>
      </c>
      <c r="U3522">
        <f t="shared" si="5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12252</v>
      </c>
      <c r="F3523" s="8">
        <f>ROUND(E3523/D3523*100,0)</f>
        <v>3501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>ROUND(E3523/M3523, 2)</f>
        <v>942.46</v>
      </c>
      <c r="Q3523" s="10" t="s">
        <v>8307</v>
      </c>
      <c r="R3523" t="s">
        <v>8306</v>
      </c>
      <c r="S3523" s="9">
        <f>(((K3523/60)/60) / 24) +DATE(1970,1,1)</f>
        <v>41881.361342592594</v>
      </c>
      <c r="T3523" s="9">
        <f>(((J3523/60)/60) /24) +DATE(1970,1,1)</f>
        <v>41911.361342592594</v>
      </c>
      <c r="U3523">
        <f t="shared" ref="U3523:U3586" si="55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12256</v>
      </c>
      <c r="F3524" s="8">
        <f>ROUND(E3524/D3524*100,0)</f>
        <v>879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>ROUND(E3524/M3524, 2)</f>
        <v>360.47</v>
      </c>
      <c r="Q3524" s="10" t="s">
        <v>8307</v>
      </c>
      <c r="R3524" t="s">
        <v>8306</v>
      </c>
      <c r="S3524" s="9">
        <f>(((K3524/60)/60) / 24) +DATE(1970,1,1)</f>
        <v>42234.789884259255</v>
      </c>
      <c r="T3524" s="9">
        <f>(((J3524/60)/60) /24) +DATE(1970,1,1)</f>
        <v>42262.420833333337</v>
      </c>
      <c r="U3524">
        <f t="shared" si="5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12321</v>
      </c>
      <c r="F3525" s="8">
        <f>ROUND(E3525/D3525*100,0)</f>
        <v>308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>ROUND(E3525/M3525, 2)</f>
        <v>154.01</v>
      </c>
      <c r="Q3525" s="10" t="s">
        <v>8307</v>
      </c>
      <c r="R3525" t="s">
        <v>8306</v>
      </c>
      <c r="S3525" s="9">
        <f>(((K3525/60)/60) / 24) +DATE(1970,1,1)</f>
        <v>42581.397546296299</v>
      </c>
      <c r="T3525" s="9">
        <f>(((J3525/60)/60) /24) +DATE(1970,1,1)</f>
        <v>42638.958333333328</v>
      </c>
      <c r="U3525">
        <f t="shared" si="5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12325</v>
      </c>
      <c r="F3526" s="8">
        <f>ROUND(E3526/D3526*100,0)</f>
        <v>123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>ROUND(E3526/M3526, 2)</f>
        <v>166.55</v>
      </c>
      <c r="Q3526" s="10" t="s">
        <v>8307</v>
      </c>
      <c r="R3526" t="s">
        <v>8306</v>
      </c>
      <c r="S3526" s="9">
        <f>(((K3526/60)/60) / 24) +DATE(1970,1,1)</f>
        <v>41880.76357638889</v>
      </c>
      <c r="T3526" s="9">
        <f>(((J3526/60)/60) /24) +DATE(1970,1,1)</f>
        <v>41895.166666666664</v>
      </c>
      <c r="U3526">
        <f t="shared" si="5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12348.5</v>
      </c>
      <c r="F3527" s="8">
        <f>ROUND(E3527/D3527*100,0)</f>
        <v>2470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>ROUND(E3527/M3527, 2)</f>
        <v>1764.07</v>
      </c>
      <c r="Q3527" s="10" t="s">
        <v>8307</v>
      </c>
      <c r="R3527" t="s">
        <v>8306</v>
      </c>
      <c r="S3527" s="9">
        <f>(((K3527/60)/60) / 24) +DATE(1970,1,1)</f>
        <v>42214.6956712963</v>
      </c>
      <c r="T3527" s="9">
        <f>(((J3527/60)/60) /24) +DATE(1970,1,1)</f>
        <v>42225.666666666672</v>
      </c>
      <c r="U3527">
        <f t="shared" si="5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12353</v>
      </c>
      <c r="F3528" s="8">
        <f>ROUND(E3528/D3528*100,0)</f>
        <v>374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>ROUND(E3528/M3528, 2)</f>
        <v>363.32</v>
      </c>
      <c r="Q3528" s="10" t="s">
        <v>8307</v>
      </c>
      <c r="R3528" t="s">
        <v>8306</v>
      </c>
      <c r="S3528" s="9">
        <f>(((K3528/60)/60) / 24) +DATE(1970,1,1)</f>
        <v>42460.335312499999</v>
      </c>
      <c r="T3528" s="9">
        <f>(((J3528/60)/60) /24) +DATE(1970,1,1)</f>
        <v>42488.249305555553</v>
      </c>
      <c r="U3528">
        <f t="shared" si="5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12400.61</v>
      </c>
      <c r="F3529" s="8">
        <f>ROUND(E3529/D3529*100,0)</f>
        <v>207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>ROUND(E3529/M3529, 2)</f>
        <v>144.19</v>
      </c>
      <c r="Q3529" s="10" t="s">
        <v>8307</v>
      </c>
      <c r="R3529" t="s">
        <v>8306</v>
      </c>
      <c r="S3529" s="9">
        <f>(((K3529/60)/60) / 24) +DATE(1970,1,1)</f>
        <v>42167.023206018523</v>
      </c>
      <c r="T3529" s="9">
        <f>(((J3529/60)/60) /24) +DATE(1970,1,1)</f>
        <v>42196.165972222225</v>
      </c>
      <c r="U3529">
        <f t="shared" si="5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12410.5</v>
      </c>
      <c r="F3530" s="8">
        <f>ROUND(E3530/D3530*100,0)</f>
        <v>752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>ROUND(E3530/M3530, 2)</f>
        <v>335.42</v>
      </c>
      <c r="Q3530" s="10" t="s">
        <v>8307</v>
      </c>
      <c r="R3530" t="s">
        <v>8306</v>
      </c>
      <c r="S3530" s="9">
        <f>(((K3530/60)/60) / 24) +DATE(1970,1,1)</f>
        <v>42733.50136574074</v>
      </c>
      <c r="T3530" s="9">
        <f>(((J3530/60)/60) /24) +DATE(1970,1,1)</f>
        <v>42753.50136574074</v>
      </c>
      <c r="U3530">
        <f t="shared" si="5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12413</v>
      </c>
      <c r="F3531" s="8">
        <f>ROUND(E3531/D3531*100,0)</f>
        <v>2483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>ROUND(E3531/M3531, 2)</f>
        <v>689.61</v>
      </c>
      <c r="Q3531" s="10" t="s">
        <v>8307</v>
      </c>
      <c r="R3531" t="s">
        <v>8306</v>
      </c>
      <c r="S3531" s="9">
        <f>(((K3531/60)/60) / 24) +DATE(1970,1,1)</f>
        <v>42177.761782407411</v>
      </c>
      <c r="T3531" s="9">
        <f>(((J3531/60)/60) /24) +DATE(1970,1,1)</f>
        <v>42198.041666666672</v>
      </c>
      <c r="U3531">
        <f t="shared" si="5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12446</v>
      </c>
      <c r="F3532" s="8">
        <f>ROUND(E3532/D3532*100,0)</f>
        <v>453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>ROUND(E3532/M3532, 2)</f>
        <v>565.73</v>
      </c>
      <c r="Q3532" s="10" t="s">
        <v>8307</v>
      </c>
      <c r="R3532" t="s">
        <v>8306</v>
      </c>
      <c r="S3532" s="9">
        <f>(((K3532/60)/60) / 24) +DATE(1970,1,1)</f>
        <v>42442.623344907406</v>
      </c>
      <c r="T3532" s="9">
        <f>(((J3532/60)/60) /24) +DATE(1970,1,1)</f>
        <v>42470.833333333328</v>
      </c>
      <c r="U3532">
        <f t="shared" si="5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12521</v>
      </c>
      <c r="F3533" s="8">
        <f>ROUND(E3533/D3533*100,0)</f>
        <v>1252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>ROUND(E3533/M3533, 2)</f>
        <v>481.58</v>
      </c>
      <c r="Q3533" s="10" t="s">
        <v>8307</v>
      </c>
      <c r="R3533" t="s">
        <v>8306</v>
      </c>
      <c r="S3533" s="9">
        <f>(((K3533/60)/60) / 24) +DATE(1970,1,1)</f>
        <v>42521.654328703706</v>
      </c>
      <c r="T3533" s="9">
        <f>(((J3533/60)/60) /24) +DATE(1970,1,1)</f>
        <v>42551.654328703706</v>
      </c>
      <c r="U3533">
        <f t="shared" si="5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12554</v>
      </c>
      <c r="F3534" s="8">
        <f>ROUND(E3534/D3534*100,0)</f>
        <v>1308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>ROUND(E3534/M3534, 2)</f>
        <v>464.96</v>
      </c>
      <c r="Q3534" s="10" t="s">
        <v>8307</v>
      </c>
      <c r="R3534" t="s">
        <v>8306</v>
      </c>
      <c r="S3534" s="9">
        <f>(((K3534/60)/60) / 24) +DATE(1970,1,1)</f>
        <v>41884.599849537037</v>
      </c>
      <c r="T3534" s="9">
        <f>(((J3534/60)/60) /24) +DATE(1970,1,1)</f>
        <v>41900.165972222225</v>
      </c>
      <c r="U3534">
        <f t="shared" si="5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12571</v>
      </c>
      <c r="F3535" s="8">
        <f>ROUND(E3535/D3535*100,0)</f>
        <v>2514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>ROUND(E3535/M3535, 2)</f>
        <v>1571.38</v>
      </c>
      <c r="Q3535" s="10" t="s">
        <v>8307</v>
      </c>
      <c r="R3535" t="s">
        <v>8306</v>
      </c>
      <c r="S3535" s="9">
        <f>(((K3535/60)/60) / 24) +DATE(1970,1,1)</f>
        <v>42289.761192129634</v>
      </c>
      <c r="T3535" s="9">
        <f>(((J3535/60)/60) /24) +DATE(1970,1,1)</f>
        <v>42319.802858796291</v>
      </c>
      <c r="U3535">
        <f t="shared" si="5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12627</v>
      </c>
      <c r="F3536" s="8">
        <f>ROUND(E3536/D3536*100,0)</f>
        <v>253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>ROUND(E3536/M3536, 2)</f>
        <v>61.9</v>
      </c>
      <c r="Q3536" s="10" t="s">
        <v>8307</v>
      </c>
      <c r="R3536" t="s">
        <v>8306</v>
      </c>
      <c r="S3536" s="9">
        <f>(((K3536/60)/60) / 24) +DATE(1970,1,1)</f>
        <v>42243.6252662037</v>
      </c>
      <c r="T3536" s="9">
        <f>(((J3536/60)/60) /24) +DATE(1970,1,1)</f>
        <v>42278.6252662037</v>
      </c>
      <c r="U3536">
        <f t="shared" si="5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12668</v>
      </c>
      <c r="F3537" s="8">
        <f>ROUND(E3537/D3537*100,0)</f>
        <v>633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>ROUND(E3537/M3537, 2)</f>
        <v>275.39</v>
      </c>
      <c r="Q3537" s="10" t="s">
        <v>8307</v>
      </c>
      <c r="R3537" t="s">
        <v>8306</v>
      </c>
      <c r="S3537" s="9">
        <f>(((K3537/60)/60) / 24) +DATE(1970,1,1)</f>
        <v>42248.640162037031</v>
      </c>
      <c r="T3537" s="9">
        <f>(((J3537/60)/60) /24) +DATE(1970,1,1)</f>
        <v>42279.75</v>
      </c>
      <c r="U3537">
        <f t="shared" si="5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12730.42</v>
      </c>
      <c r="F3538" s="8">
        <f>ROUND(E3538/D3538*100,0)</f>
        <v>8487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>ROUND(E3538/M3538, 2)</f>
        <v>748.85</v>
      </c>
      <c r="Q3538" s="10" t="s">
        <v>8307</v>
      </c>
      <c r="R3538" t="s">
        <v>8306</v>
      </c>
      <c r="S3538" s="9">
        <f>(((K3538/60)/60) / 24) +DATE(1970,1,1)</f>
        <v>42328.727141203708</v>
      </c>
      <c r="T3538" s="9">
        <f>(((J3538/60)/60) /24) +DATE(1970,1,1)</f>
        <v>42358.499305555553</v>
      </c>
      <c r="U3538">
        <f t="shared" si="5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12772.6</v>
      </c>
      <c r="F3539" s="8">
        <f>ROUND(E3539/D3539*100,0)</f>
        <v>1892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>ROUND(E3539/M3539, 2)</f>
        <v>456.16</v>
      </c>
      <c r="Q3539" s="10" t="s">
        <v>8307</v>
      </c>
      <c r="R3539" t="s">
        <v>8306</v>
      </c>
      <c r="S3539" s="9">
        <f>(((K3539/60)/60) / 24) +DATE(1970,1,1)</f>
        <v>41923.354351851849</v>
      </c>
      <c r="T3539" s="9">
        <f>(((J3539/60)/60) /24) +DATE(1970,1,1)</f>
        <v>41960.332638888889</v>
      </c>
      <c r="U3539">
        <f t="shared" si="5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12792</v>
      </c>
      <c r="F3540" s="8">
        <f>ROUND(E3540/D3540*100,0)</f>
        <v>640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>ROUND(E3540/M3540, 2)</f>
        <v>154.12</v>
      </c>
      <c r="Q3540" s="10" t="s">
        <v>8307</v>
      </c>
      <c r="R3540" t="s">
        <v>8306</v>
      </c>
      <c r="S3540" s="9">
        <f>(((K3540/60)/60) / 24) +DATE(1970,1,1)</f>
        <v>42571.420601851853</v>
      </c>
      <c r="T3540" s="9">
        <f>(((J3540/60)/60) /24) +DATE(1970,1,1)</f>
        <v>42599.420601851853</v>
      </c>
      <c r="U3540">
        <f t="shared" si="5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12795</v>
      </c>
      <c r="F3541" s="8">
        <f>ROUND(E3541/D3541*100,0)</f>
        <v>2133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>ROUND(E3541/M3541, 2)</f>
        <v>984.23</v>
      </c>
      <c r="Q3541" s="10" t="s">
        <v>8307</v>
      </c>
      <c r="R3541" t="s">
        <v>8306</v>
      </c>
      <c r="S3541" s="9">
        <f>(((K3541/60)/60) / 24) +DATE(1970,1,1)</f>
        <v>42600.756041666667</v>
      </c>
      <c r="T3541" s="9">
        <f>(((J3541/60)/60) /24) +DATE(1970,1,1)</f>
        <v>42621.756041666667</v>
      </c>
      <c r="U3541">
        <f t="shared" si="5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12800</v>
      </c>
      <c r="F3542" s="8">
        <f>ROUND(E3542/D3542*100,0)</f>
        <v>4267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>ROUND(E3542/M3542, 2)</f>
        <v>1600</v>
      </c>
      <c r="Q3542" s="10" t="s">
        <v>8307</v>
      </c>
      <c r="R3542" t="s">
        <v>8306</v>
      </c>
      <c r="S3542" s="9">
        <f>(((K3542/60)/60) / 24) +DATE(1970,1,1)</f>
        <v>42517.003368055557</v>
      </c>
      <c r="T3542" s="9">
        <f>(((J3542/60)/60) /24) +DATE(1970,1,1)</f>
        <v>42547.003368055557</v>
      </c>
      <c r="U3542">
        <f t="shared" si="5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12806</v>
      </c>
      <c r="F3543" s="8">
        <f>ROUND(E3543/D3543*100,0)</f>
        <v>1067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>ROUND(E3543/M3543, 2)</f>
        <v>400.19</v>
      </c>
      <c r="Q3543" s="10" t="s">
        <v>8307</v>
      </c>
      <c r="R3543" t="s">
        <v>8306</v>
      </c>
      <c r="S3543" s="9">
        <f>(((K3543/60)/60) / 24) +DATE(1970,1,1)</f>
        <v>42222.730034722219</v>
      </c>
      <c r="T3543" s="9">
        <f>(((J3543/60)/60) /24) +DATE(1970,1,1)</f>
        <v>42247.730034722219</v>
      </c>
      <c r="U3543">
        <f t="shared" si="5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12818</v>
      </c>
      <c r="F3544" s="8">
        <f>ROUND(E3544/D3544*100,0)</f>
        <v>233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>ROUND(E3544/M3544, 2)</f>
        <v>150.80000000000001</v>
      </c>
      <c r="Q3544" s="10" t="s">
        <v>8307</v>
      </c>
      <c r="R3544" t="s">
        <v>8306</v>
      </c>
      <c r="S3544" s="9">
        <f>(((K3544/60)/60) / 24) +DATE(1970,1,1)</f>
        <v>41829.599791666667</v>
      </c>
      <c r="T3544" s="9">
        <f>(((J3544/60)/60) /24) +DATE(1970,1,1)</f>
        <v>41889.599791666667</v>
      </c>
      <c r="U3544">
        <f t="shared" si="5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12870</v>
      </c>
      <c r="F3545" s="8">
        <f>ROUND(E3545/D3545*100,0)</f>
        <v>858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>ROUND(E3545/M3545, 2)</f>
        <v>443.79</v>
      </c>
      <c r="Q3545" s="10" t="s">
        <v>8307</v>
      </c>
      <c r="R3545" t="s">
        <v>8306</v>
      </c>
      <c r="S3545" s="9">
        <f>(((K3545/60)/60) / 24) +DATE(1970,1,1)</f>
        <v>42150.755312499998</v>
      </c>
      <c r="T3545" s="9">
        <f>(((J3545/60)/60) /24) +DATE(1970,1,1)</f>
        <v>42180.755312499998</v>
      </c>
      <c r="U3545">
        <f t="shared" si="5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12879</v>
      </c>
      <c r="F3546" s="8">
        <f>ROUND(E3546/D3546*100,0)</f>
        <v>515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>ROUND(E3546/M3546, 2)</f>
        <v>536.63</v>
      </c>
      <c r="Q3546" s="10" t="s">
        <v>8307</v>
      </c>
      <c r="R3546" t="s">
        <v>8306</v>
      </c>
      <c r="S3546" s="9">
        <f>(((K3546/60)/60) / 24) +DATE(1970,1,1)</f>
        <v>42040.831678240742</v>
      </c>
      <c r="T3546" s="9">
        <f>(((J3546/60)/60) /24) +DATE(1970,1,1)</f>
        <v>42070.831678240742</v>
      </c>
      <c r="U3546">
        <f t="shared" si="5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12929.35</v>
      </c>
      <c r="F3547" s="8">
        <f>ROUND(E3547/D3547*100,0)</f>
        <v>5172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>ROUND(E3547/M3547, 2)</f>
        <v>1616.17</v>
      </c>
      <c r="Q3547" s="10" t="s">
        <v>8307</v>
      </c>
      <c r="R3547" t="s">
        <v>8306</v>
      </c>
      <c r="S3547" s="9">
        <f>(((K3547/60)/60) / 24) +DATE(1970,1,1)</f>
        <v>42075.807395833333</v>
      </c>
      <c r="T3547" s="9">
        <f>(((J3547/60)/60) /24) +DATE(1970,1,1)</f>
        <v>42105.807395833333</v>
      </c>
      <c r="U3547">
        <f t="shared" si="5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12965.44</v>
      </c>
      <c r="F3548" s="8">
        <f>ROUND(E3548/D3548*100,0)</f>
        <v>1179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>ROUND(E3548/M3548, 2)</f>
        <v>682.39</v>
      </c>
      <c r="Q3548" s="10" t="s">
        <v>8307</v>
      </c>
      <c r="R3548" t="s">
        <v>8306</v>
      </c>
      <c r="S3548" s="9">
        <f>(((K3548/60)/60) / 24) +DATE(1970,1,1)</f>
        <v>42073.660694444443</v>
      </c>
      <c r="T3548" s="9">
        <f>(((J3548/60)/60) /24) +DATE(1970,1,1)</f>
        <v>42095.165972222225</v>
      </c>
      <c r="U3548">
        <f t="shared" si="5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13014</v>
      </c>
      <c r="F3549" s="8">
        <f>ROUND(E3549/D3549*100,0)</f>
        <v>37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>ROUND(E3549/M3549, 2)</f>
        <v>38.729999999999997</v>
      </c>
      <c r="Q3549" s="10" t="s">
        <v>8307</v>
      </c>
      <c r="R3549" t="s">
        <v>8306</v>
      </c>
      <c r="S3549" s="9">
        <f>(((K3549/60)/60) / 24) +DATE(1970,1,1)</f>
        <v>42480.078715277778</v>
      </c>
      <c r="T3549" s="9">
        <f>(((J3549/60)/60) /24) +DATE(1970,1,1)</f>
        <v>42504.165972222225</v>
      </c>
      <c r="U3549">
        <f t="shared" si="5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13112</v>
      </c>
      <c r="F3550" s="8">
        <f>ROUND(E3550/D3550*100,0)</f>
        <v>624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>ROUND(E3550/M3550, 2)</f>
        <v>1008.62</v>
      </c>
      <c r="Q3550" s="10" t="s">
        <v>8307</v>
      </c>
      <c r="R3550" t="s">
        <v>8306</v>
      </c>
      <c r="S3550" s="9">
        <f>(((K3550/60)/60) / 24) +DATE(1970,1,1)</f>
        <v>42411.942291666666</v>
      </c>
      <c r="T3550" s="9">
        <f>(((J3550/60)/60) /24) +DATE(1970,1,1)</f>
        <v>42434.041666666672</v>
      </c>
      <c r="U3550">
        <f t="shared" si="5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13114</v>
      </c>
      <c r="F3551" s="8">
        <f>ROUND(E3551/D3551*100,0)</f>
        <v>1311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>ROUND(E3551/M3551, 2)</f>
        <v>312.24</v>
      </c>
      <c r="Q3551" s="10" t="s">
        <v>8307</v>
      </c>
      <c r="R3551" t="s">
        <v>8306</v>
      </c>
      <c r="S3551" s="9">
        <f>(((K3551/60)/60) / 24) +DATE(1970,1,1)</f>
        <v>42223.394363425927</v>
      </c>
      <c r="T3551" s="9">
        <f>(((J3551/60)/60) /24) +DATE(1970,1,1)</f>
        <v>42251.394363425927</v>
      </c>
      <c r="U3551">
        <f t="shared" si="5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13121</v>
      </c>
      <c r="F3552" s="8">
        <f>ROUND(E3552/D3552*100,0)</f>
        <v>525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>ROUND(E3552/M3552, 2)</f>
        <v>205.02</v>
      </c>
      <c r="Q3552" s="10" t="s">
        <v>8307</v>
      </c>
      <c r="R3552" t="s">
        <v>8306</v>
      </c>
      <c r="S3552" s="9">
        <f>(((K3552/60)/60) / 24) +DATE(1970,1,1)</f>
        <v>42462.893495370372</v>
      </c>
      <c r="T3552" s="9">
        <f>(((J3552/60)/60) /24) +DATE(1970,1,1)</f>
        <v>42492.893495370372</v>
      </c>
      <c r="U3552">
        <f t="shared" si="5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13163.5</v>
      </c>
      <c r="F3553" s="8">
        <f>ROUND(E3553/D3553*100,0)</f>
        <v>878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>ROUND(E3553/M3553, 2)</f>
        <v>526.54</v>
      </c>
      <c r="Q3553" s="10" t="s">
        <v>8307</v>
      </c>
      <c r="R3553" t="s">
        <v>8306</v>
      </c>
      <c r="S3553" s="9">
        <f>(((K3553/60)/60) / 24) +DATE(1970,1,1)</f>
        <v>41753.515856481477</v>
      </c>
      <c r="T3553" s="9">
        <f>(((J3553/60)/60) /24) +DATE(1970,1,1)</f>
        <v>41781.921527777777</v>
      </c>
      <c r="U3553">
        <f t="shared" si="5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13180</v>
      </c>
      <c r="F3554" s="8">
        <f>ROUND(E3554/D3554*100,0)</f>
        <v>1705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>ROUND(E3554/M3554, 2)</f>
        <v>659</v>
      </c>
      <c r="Q3554" s="10" t="s">
        <v>8307</v>
      </c>
      <c r="R3554" t="s">
        <v>8306</v>
      </c>
      <c r="S3554" s="9">
        <f>(((K3554/60)/60) / 24) +DATE(1970,1,1)</f>
        <v>41788.587083333332</v>
      </c>
      <c r="T3554" s="9">
        <f>(((J3554/60)/60) /24) +DATE(1970,1,1)</f>
        <v>41818.587083333332</v>
      </c>
      <c r="U3554">
        <f t="shared" si="5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13228</v>
      </c>
      <c r="F3555" s="8">
        <f>ROUND(E3555/D3555*100,0)</f>
        <v>241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>ROUND(E3555/M3555, 2)</f>
        <v>127.19</v>
      </c>
      <c r="Q3555" s="10" t="s">
        <v>8307</v>
      </c>
      <c r="R3555" t="s">
        <v>8306</v>
      </c>
      <c r="S3555" s="9">
        <f>(((K3555/60)/60) / 24) +DATE(1970,1,1)</f>
        <v>42196.028703703705</v>
      </c>
      <c r="T3555" s="9">
        <f>(((J3555/60)/60) /24) +DATE(1970,1,1)</f>
        <v>42228</v>
      </c>
      <c r="U3555">
        <f t="shared" si="5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13279</v>
      </c>
      <c r="F3556" s="8">
        <f>ROUND(E3556/D3556*100,0)</f>
        <v>266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>ROUND(E3556/M3556, 2)</f>
        <v>250.55</v>
      </c>
      <c r="Q3556" s="10" t="s">
        <v>8307</v>
      </c>
      <c r="R3556" t="s">
        <v>8306</v>
      </c>
      <c r="S3556" s="9">
        <f>(((K3556/60)/60) / 24) +DATE(1970,1,1)</f>
        <v>42016.050451388888</v>
      </c>
      <c r="T3556" s="9">
        <f>(((J3556/60)/60) /24) +DATE(1970,1,1)</f>
        <v>42046.708333333328</v>
      </c>
      <c r="U3556">
        <f t="shared" si="5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13293.8</v>
      </c>
      <c r="F3557" s="8">
        <f>ROUND(E3557/D3557*100,0)</f>
        <v>554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>ROUND(E3557/M3557, 2)</f>
        <v>949.56</v>
      </c>
      <c r="Q3557" s="10" t="s">
        <v>8307</v>
      </c>
      <c r="R3557" t="s">
        <v>8306</v>
      </c>
      <c r="S3557" s="9">
        <f>(((K3557/60)/60) / 24) +DATE(1970,1,1)</f>
        <v>42661.442060185189</v>
      </c>
      <c r="T3557" s="9">
        <f>(((J3557/60)/60) /24) +DATE(1970,1,1)</f>
        <v>42691.483726851846</v>
      </c>
      <c r="U3557">
        <f t="shared" si="5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13296</v>
      </c>
      <c r="F3558" s="8">
        <f>ROUND(E3558/D3558*100,0)</f>
        <v>604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>ROUND(E3558/M3558, 2)</f>
        <v>664.8</v>
      </c>
      <c r="Q3558" s="10" t="s">
        <v>8307</v>
      </c>
      <c r="R3558" t="s">
        <v>8306</v>
      </c>
      <c r="S3558" s="9">
        <f>(((K3558/60)/60) / 24) +DATE(1970,1,1)</f>
        <v>41808.649583333332</v>
      </c>
      <c r="T3558" s="9">
        <f>(((J3558/60)/60) /24) +DATE(1970,1,1)</f>
        <v>41868.649583333332</v>
      </c>
      <c r="U3558">
        <f t="shared" si="5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13323</v>
      </c>
      <c r="F3559" s="8">
        <f>ROUND(E3559/D3559*100,0)</f>
        <v>13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>ROUND(E3559/M3559, 2)</f>
        <v>23.88</v>
      </c>
      <c r="Q3559" s="10" t="s">
        <v>8307</v>
      </c>
      <c r="R3559" t="s">
        <v>8306</v>
      </c>
      <c r="S3559" s="9">
        <f>(((K3559/60)/60) / 24) +DATE(1970,1,1)</f>
        <v>41730.276747685188</v>
      </c>
      <c r="T3559" s="9">
        <f>(((J3559/60)/60) /24) +DATE(1970,1,1)</f>
        <v>41764.276747685188</v>
      </c>
      <c r="U3559">
        <f t="shared" si="5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13383</v>
      </c>
      <c r="F3560" s="8">
        <f>ROUND(E3560/D3560*100,0)</f>
        <v>3824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>ROUND(E3560/M3560, 2)</f>
        <v>608.32000000000005</v>
      </c>
      <c r="Q3560" s="10" t="s">
        <v>8307</v>
      </c>
      <c r="R3560" t="s">
        <v>8306</v>
      </c>
      <c r="S3560" s="9">
        <f>(((K3560/60)/60) / 24) +DATE(1970,1,1)</f>
        <v>42139.816840277781</v>
      </c>
      <c r="T3560" s="9">
        <f>(((J3560/60)/60) /24) +DATE(1970,1,1)</f>
        <v>42181.875</v>
      </c>
      <c r="U3560">
        <f t="shared" si="5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13451</v>
      </c>
      <c r="F3561" s="8">
        <f>ROUND(E3561/D3561*100,0)</f>
        <v>1345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>ROUND(E3561/M3561, 2)</f>
        <v>560.46</v>
      </c>
      <c r="Q3561" s="10" t="s">
        <v>8307</v>
      </c>
      <c r="R3561" t="s">
        <v>8306</v>
      </c>
      <c r="S3561" s="9">
        <f>(((K3561/60)/60) / 24) +DATE(1970,1,1)</f>
        <v>42194.096157407403</v>
      </c>
      <c r="T3561" s="9">
        <f>(((J3561/60)/60) /24) +DATE(1970,1,1)</f>
        <v>42216.373611111107</v>
      </c>
      <c r="U3561">
        <f t="shared" si="5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13480.16</v>
      </c>
      <c r="F3562" s="8">
        <f>ROUND(E3562/D3562*100,0)</f>
        <v>421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>ROUND(E3562/M3562, 2)</f>
        <v>182.16</v>
      </c>
      <c r="Q3562" s="10" t="s">
        <v>8307</v>
      </c>
      <c r="R3562" t="s">
        <v>8306</v>
      </c>
      <c r="S3562" s="9">
        <f>(((K3562/60)/60) / 24) +DATE(1970,1,1)</f>
        <v>42115.889652777783</v>
      </c>
      <c r="T3562" s="9">
        <f>(((J3562/60)/60) /24) +DATE(1970,1,1)</f>
        <v>42151.114583333328</v>
      </c>
      <c r="U3562">
        <f t="shared" si="5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13500</v>
      </c>
      <c r="F3563" s="8">
        <f>ROUND(E3563/D3563*100,0)</f>
        <v>540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>ROUND(E3563/M3563, 2)</f>
        <v>250</v>
      </c>
      <c r="Q3563" s="10" t="s">
        <v>8307</v>
      </c>
      <c r="R3563" t="s">
        <v>8306</v>
      </c>
      <c r="S3563" s="9">
        <f>(((K3563/60)/60) / 24) +DATE(1970,1,1)</f>
        <v>42203.680300925931</v>
      </c>
      <c r="T3563" s="9">
        <f>(((J3563/60)/60) /24) +DATE(1970,1,1)</f>
        <v>42221.774999999994</v>
      </c>
      <c r="U3563">
        <f t="shared" si="5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13534</v>
      </c>
      <c r="F3564" s="8">
        <f>ROUND(E3564/D3564*100,0)</f>
        <v>4297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>ROUND(E3564/M3564, 2)</f>
        <v>436.58</v>
      </c>
      <c r="Q3564" s="10" t="s">
        <v>8307</v>
      </c>
      <c r="R3564" t="s">
        <v>8306</v>
      </c>
      <c r="S3564" s="9">
        <f>(((K3564/60)/60) / 24) +DATE(1970,1,1)</f>
        <v>42433.761886574073</v>
      </c>
      <c r="T3564" s="9">
        <f>(((J3564/60)/60) /24) +DATE(1970,1,1)</f>
        <v>42442.916666666672</v>
      </c>
      <c r="U3564">
        <f t="shared" si="5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13566</v>
      </c>
      <c r="F3565" s="8">
        <f>ROUND(E3565/D3565*100,0)</f>
        <v>2713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>ROUND(E3565/M3565, 2)</f>
        <v>542.64</v>
      </c>
      <c r="Q3565" s="10" t="s">
        <v>8307</v>
      </c>
      <c r="R3565" t="s">
        <v>8306</v>
      </c>
      <c r="S3565" s="9">
        <f>(((K3565/60)/60) / 24) +DATE(1970,1,1)</f>
        <v>42555.671944444446</v>
      </c>
      <c r="T3565" s="9">
        <f>(((J3565/60)/60) /24) +DATE(1970,1,1)</f>
        <v>42583.791666666672</v>
      </c>
      <c r="U3565">
        <f t="shared" si="55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13614</v>
      </c>
      <c r="F3566" s="8">
        <f>ROUND(E3566/D3566*100,0)</f>
        <v>1361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>ROUND(E3566/M3566, 2)</f>
        <v>800.82</v>
      </c>
      <c r="Q3566" s="10" t="s">
        <v>8307</v>
      </c>
      <c r="R3566" t="s">
        <v>8306</v>
      </c>
      <c r="S3566" s="9">
        <f>(((K3566/60)/60) / 24) +DATE(1970,1,1)</f>
        <v>42236.623252314821</v>
      </c>
      <c r="T3566" s="9">
        <f>(((J3566/60)/60) /24) +DATE(1970,1,1)</f>
        <v>42282.666666666672</v>
      </c>
      <c r="U3566">
        <f t="shared" si="55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13685.99</v>
      </c>
      <c r="F3567" s="8">
        <f>ROUND(E3567/D3567*100,0)</f>
        <v>1521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>ROUND(E3567/M3567, 2)</f>
        <v>1140.5</v>
      </c>
      <c r="Q3567" s="10" t="s">
        <v>8307</v>
      </c>
      <c r="R3567" t="s">
        <v>8306</v>
      </c>
      <c r="S3567" s="9">
        <f>(((K3567/60)/60) / 24) +DATE(1970,1,1)</f>
        <v>41974.743148148147</v>
      </c>
      <c r="T3567" s="9">
        <f>(((J3567/60)/60) /24) +DATE(1970,1,1)</f>
        <v>42004.743148148147</v>
      </c>
      <c r="U3567">
        <f t="shared" si="55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13692</v>
      </c>
      <c r="F3568" s="8">
        <f>ROUND(E3568/D3568*100,0)</f>
        <v>685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>ROUND(E3568/M3568, 2)</f>
        <v>360.32</v>
      </c>
      <c r="Q3568" s="10" t="s">
        <v>8307</v>
      </c>
      <c r="R3568" t="s">
        <v>8306</v>
      </c>
      <c r="S3568" s="9">
        <f>(((K3568/60)/60) / 24) +DATE(1970,1,1)</f>
        <v>41997.507905092592</v>
      </c>
      <c r="T3568" s="9">
        <f>(((J3568/60)/60) /24) +DATE(1970,1,1)</f>
        <v>42027.507905092592</v>
      </c>
      <c r="U3568">
        <f t="shared" si="55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13704.33</v>
      </c>
      <c r="F3569" s="8">
        <f>ROUND(E3569/D3569*100,0)</f>
        <v>1370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>ROUND(E3569/M3569, 2)</f>
        <v>334.25</v>
      </c>
      <c r="Q3569" s="10" t="s">
        <v>8307</v>
      </c>
      <c r="R3569" t="s">
        <v>8306</v>
      </c>
      <c r="S3569" s="9">
        <f>(((K3569/60)/60) / 24) +DATE(1970,1,1)</f>
        <v>42135.810694444444</v>
      </c>
      <c r="T3569" s="9">
        <f>(((J3569/60)/60) /24) +DATE(1970,1,1)</f>
        <v>42165.810694444444</v>
      </c>
      <c r="U3569">
        <f t="shared" si="55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13728</v>
      </c>
      <c r="F3570" s="8">
        <f>ROUND(E3570/D3570*100,0)</f>
        <v>1373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>ROUND(E3570/M3570, 2)</f>
        <v>722.53</v>
      </c>
      <c r="Q3570" s="10" t="s">
        <v>8307</v>
      </c>
      <c r="R3570" t="s">
        <v>8306</v>
      </c>
      <c r="S3570" s="9">
        <f>(((K3570/60)/60) / 24) +DATE(1970,1,1)</f>
        <v>41869.740671296298</v>
      </c>
      <c r="T3570" s="9">
        <f>(((J3570/60)/60) /24) +DATE(1970,1,1)</f>
        <v>41899.740671296298</v>
      </c>
      <c r="U3570">
        <f t="shared" si="55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13846</v>
      </c>
      <c r="F3571" s="8">
        <f>ROUND(E3571/D3571*100,0)</f>
        <v>277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>ROUND(E3571/M3571, 2)</f>
        <v>337.71</v>
      </c>
      <c r="Q3571" s="10" t="s">
        <v>8307</v>
      </c>
      <c r="R3571" t="s">
        <v>8306</v>
      </c>
      <c r="S3571" s="9">
        <f>(((K3571/60)/60) / 24) +DATE(1970,1,1)</f>
        <v>41982.688611111109</v>
      </c>
      <c r="T3571" s="9">
        <f>(((J3571/60)/60) /24) +DATE(1970,1,1)</f>
        <v>42012.688611111109</v>
      </c>
      <c r="U3571">
        <f t="shared" si="55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13864</v>
      </c>
      <c r="F3572" s="8">
        <f>ROUND(E3572/D3572*100,0)</f>
        <v>693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>ROUND(E3572/M3572, 2)</f>
        <v>533.23</v>
      </c>
      <c r="Q3572" s="10" t="s">
        <v>8307</v>
      </c>
      <c r="R3572" t="s">
        <v>8306</v>
      </c>
      <c r="S3572" s="9">
        <f>(((K3572/60)/60) / 24) +DATE(1970,1,1)</f>
        <v>41976.331979166673</v>
      </c>
      <c r="T3572" s="9">
        <f>(((J3572/60)/60) /24) +DATE(1970,1,1)</f>
        <v>42004.291666666672</v>
      </c>
      <c r="U3572">
        <f t="shared" si="55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13864.17</v>
      </c>
      <c r="F3573" s="8">
        <f>ROUND(E3573/D3573*100,0)</f>
        <v>924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>ROUND(E3573/M3573, 2)</f>
        <v>554.57000000000005</v>
      </c>
      <c r="Q3573" s="10" t="s">
        <v>8307</v>
      </c>
      <c r="R3573" t="s">
        <v>8306</v>
      </c>
      <c r="S3573" s="9">
        <f>(((K3573/60)/60) / 24) +DATE(1970,1,1)</f>
        <v>41912.858946759261</v>
      </c>
      <c r="T3573" s="9">
        <f>(((J3573/60)/60) /24) +DATE(1970,1,1)</f>
        <v>41942.858946759261</v>
      </c>
      <c r="U3573">
        <f t="shared" si="55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14000</v>
      </c>
      <c r="F3574" s="8">
        <f>ROUND(E3574/D3574*100,0)</f>
        <v>2800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>ROUND(E3574/M3574, 2)</f>
        <v>1555.56</v>
      </c>
      <c r="Q3574" s="10" t="s">
        <v>8307</v>
      </c>
      <c r="R3574" t="s">
        <v>8306</v>
      </c>
      <c r="S3574" s="9">
        <f>(((K3574/60)/60) / 24) +DATE(1970,1,1)</f>
        <v>42146.570393518516</v>
      </c>
      <c r="T3574" s="9">
        <f>(((J3574/60)/60) /24) +DATE(1970,1,1)</f>
        <v>42176.570393518516</v>
      </c>
      <c r="U3574">
        <f t="shared" si="55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14000</v>
      </c>
      <c r="F3575" s="8">
        <f>ROUND(E3575/D3575*100,0)</f>
        <v>467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>ROUND(E3575/M3575, 2)</f>
        <v>179.49</v>
      </c>
      <c r="Q3575" s="10" t="s">
        <v>8307</v>
      </c>
      <c r="R3575" t="s">
        <v>8306</v>
      </c>
      <c r="S3575" s="9">
        <f>(((K3575/60)/60) / 24) +DATE(1970,1,1)</f>
        <v>41921.375532407408</v>
      </c>
      <c r="T3575" s="9">
        <f>(((J3575/60)/60) /24) +DATE(1970,1,1)</f>
        <v>41951.417199074072</v>
      </c>
      <c r="U3575">
        <f t="shared" si="55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14055</v>
      </c>
      <c r="F3576" s="8">
        <f>ROUND(E3576/D3576*100,0)</f>
        <v>242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>ROUND(E3576/M3576, 2)</f>
        <v>312.33</v>
      </c>
      <c r="Q3576" s="10" t="s">
        <v>8307</v>
      </c>
      <c r="R3576" t="s">
        <v>8306</v>
      </c>
      <c r="S3576" s="9">
        <f>(((K3576/60)/60) / 24) +DATE(1970,1,1)</f>
        <v>41926.942685185182</v>
      </c>
      <c r="T3576" s="9">
        <f>(((J3576/60)/60) /24) +DATE(1970,1,1)</f>
        <v>41956.984351851846</v>
      </c>
      <c r="U3576">
        <f t="shared" si="55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14082</v>
      </c>
      <c r="F3577" s="8">
        <f>ROUND(E3577/D3577*100,0)</f>
        <v>141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>ROUND(E3577/M3577, 2)</f>
        <v>138.06</v>
      </c>
      <c r="Q3577" s="10" t="s">
        <v>8307</v>
      </c>
      <c r="R3577" t="s">
        <v>8306</v>
      </c>
      <c r="S3577" s="9">
        <f>(((K3577/60)/60) / 24) +DATE(1970,1,1)</f>
        <v>42561.783877314811</v>
      </c>
      <c r="T3577" s="9">
        <f>(((J3577/60)/60) /24) +DATE(1970,1,1)</f>
        <v>42593.165972222225</v>
      </c>
      <c r="U3577">
        <f t="shared" si="55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14166</v>
      </c>
      <c r="F3578" s="8">
        <f>ROUND(E3578/D3578*100,0)</f>
        <v>14166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>ROUND(E3578/M3578, 2)</f>
        <v>2833.2</v>
      </c>
      <c r="Q3578" s="10" t="s">
        <v>8307</v>
      </c>
      <c r="R3578" t="s">
        <v>8306</v>
      </c>
      <c r="S3578" s="9">
        <f>(((K3578/60)/60) / 24) +DATE(1970,1,1)</f>
        <v>42649.54923611111</v>
      </c>
      <c r="T3578" s="9">
        <f>(((J3578/60)/60) /24) +DATE(1970,1,1)</f>
        <v>42709.590902777782</v>
      </c>
      <c r="U3578">
        <f t="shared" si="55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14190</v>
      </c>
      <c r="F3579" s="8">
        <f>ROUND(E3579/D3579*100,0)</f>
        <v>2365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>ROUND(E3579/M3579, 2)</f>
        <v>525.55999999999995</v>
      </c>
      <c r="Q3579" s="10" t="s">
        <v>8307</v>
      </c>
      <c r="R3579" t="s">
        <v>8306</v>
      </c>
      <c r="S3579" s="9">
        <f>(((K3579/60)/60) / 24) +DATE(1970,1,1)</f>
        <v>42093.786840277782</v>
      </c>
      <c r="T3579" s="9">
        <f>(((J3579/60)/60) /24) +DATE(1970,1,1)</f>
        <v>42120.26944444445</v>
      </c>
      <c r="U3579">
        <f t="shared" si="55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14203</v>
      </c>
      <c r="F3580" s="8">
        <f>ROUND(E3580/D3580*100,0)</f>
        <v>947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>ROUND(E3580/M3580, 2)</f>
        <v>383.86</v>
      </c>
      <c r="Q3580" s="10" t="s">
        <v>8307</v>
      </c>
      <c r="R3580" t="s">
        <v>8306</v>
      </c>
      <c r="S3580" s="9">
        <f>(((K3580/60)/60) / 24) +DATE(1970,1,1)</f>
        <v>42460.733530092592</v>
      </c>
      <c r="T3580" s="9">
        <f>(((J3580/60)/60) /24) +DATE(1970,1,1)</f>
        <v>42490.733530092592</v>
      </c>
      <c r="U3580">
        <f t="shared" si="55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14303</v>
      </c>
      <c r="F3581" s="8">
        <f>ROUND(E3581/D3581*100,0)</f>
        <v>2861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>ROUND(E3581/M3581, 2)</f>
        <v>1021.64</v>
      </c>
      <c r="Q3581" s="10" t="s">
        <v>8307</v>
      </c>
      <c r="R3581" t="s">
        <v>8306</v>
      </c>
      <c r="S3581" s="9">
        <f>(((K3581/60)/60) / 24) +DATE(1970,1,1)</f>
        <v>42430.762222222227</v>
      </c>
      <c r="T3581" s="9">
        <f>(((J3581/60)/60) /24) +DATE(1970,1,1)</f>
        <v>42460.720555555556</v>
      </c>
      <c r="U3581">
        <f t="shared" si="55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14437.46</v>
      </c>
      <c r="F3582" s="8">
        <f>ROUND(E3582/D3582*100,0)</f>
        <v>1604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>ROUND(E3582/M3582, 2)</f>
        <v>534.72</v>
      </c>
      <c r="Q3582" s="10" t="s">
        <v>8307</v>
      </c>
      <c r="R3582" t="s">
        <v>8306</v>
      </c>
      <c r="S3582" s="9">
        <f>(((K3582/60)/60) / 24) +DATE(1970,1,1)</f>
        <v>42026.176180555558</v>
      </c>
      <c r="T3582" s="9">
        <f>(((J3582/60)/60) /24) +DATE(1970,1,1)</f>
        <v>42064.207638888889</v>
      </c>
      <c r="U3582">
        <f t="shared" si="55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14450</v>
      </c>
      <c r="F3583" s="8">
        <f>ROUND(E3583/D3583*100,0)</f>
        <v>963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>ROUND(E3583/M3583, 2)</f>
        <v>321.11</v>
      </c>
      <c r="Q3583" s="10" t="s">
        <v>8307</v>
      </c>
      <c r="R3583" t="s">
        <v>8306</v>
      </c>
      <c r="S3583" s="9">
        <f>(((K3583/60)/60) / 24) +DATE(1970,1,1)</f>
        <v>41836.471180555556</v>
      </c>
      <c r="T3583" s="9">
        <f>(((J3583/60)/60) /24) +DATE(1970,1,1)</f>
        <v>41850.471180555556</v>
      </c>
      <c r="U3583">
        <f t="shared" si="55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14511</v>
      </c>
      <c r="F3584" s="8">
        <f>ROUND(E3584/D3584*100,0)</f>
        <v>1451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>ROUND(E3584/M3584, 2)</f>
        <v>296.14</v>
      </c>
      <c r="Q3584" s="10" t="s">
        <v>8307</v>
      </c>
      <c r="R3584" t="s">
        <v>8306</v>
      </c>
      <c r="S3584" s="9">
        <f>(((K3584/60)/60) / 24) +DATE(1970,1,1)</f>
        <v>42451.095856481479</v>
      </c>
      <c r="T3584" s="9">
        <f>(((J3584/60)/60) /24) +DATE(1970,1,1)</f>
        <v>42465.095856481479</v>
      </c>
      <c r="U3584">
        <f t="shared" si="55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14598</v>
      </c>
      <c r="F3585" s="8">
        <f>ROUND(E3585/D3585*100,0)</f>
        <v>487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>ROUND(E3585/M3585, 2)</f>
        <v>608.25</v>
      </c>
      <c r="Q3585" s="10" t="s">
        <v>8307</v>
      </c>
      <c r="R3585" t="s">
        <v>8306</v>
      </c>
      <c r="S3585" s="9">
        <f>(((K3585/60)/60) / 24) +DATE(1970,1,1)</f>
        <v>42418.425983796296</v>
      </c>
      <c r="T3585" s="9">
        <f>(((J3585/60)/60) /24) +DATE(1970,1,1)</f>
        <v>42478.384317129632</v>
      </c>
      <c r="U3585">
        <f t="shared" si="55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14653</v>
      </c>
      <c r="F3586" s="8">
        <f>ROUND(E3586/D3586*100,0)</f>
        <v>488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>ROUND(E3586/M3586, 2)</f>
        <v>130.83000000000001</v>
      </c>
      <c r="Q3586" s="10" t="s">
        <v>8307</v>
      </c>
      <c r="R3586" t="s">
        <v>8306</v>
      </c>
      <c r="S3586" s="9">
        <f>(((K3586/60)/60) / 24) +DATE(1970,1,1)</f>
        <v>42168.316481481481</v>
      </c>
      <c r="T3586" s="9">
        <f>(((J3586/60)/60) /24) +DATE(1970,1,1)</f>
        <v>42198.316481481481</v>
      </c>
      <c r="U3586">
        <f t="shared" si="55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14750</v>
      </c>
      <c r="F3587" s="8">
        <f>ROUND(E3587/D3587*100,0)</f>
        <v>434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>ROUND(E3587/M3587, 2)</f>
        <v>641.29999999999995</v>
      </c>
      <c r="Q3587" s="10" t="s">
        <v>8307</v>
      </c>
      <c r="R3587" t="s">
        <v>8306</v>
      </c>
      <c r="S3587" s="9">
        <f>(((K3587/60)/60) / 24) +DATE(1970,1,1)</f>
        <v>41964.716319444444</v>
      </c>
      <c r="T3587" s="9">
        <f>(((J3587/60)/60) /24) +DATE(1970,1,1)</f>
        <v>41994.716319444444</v>
      </c>
      <c r="U3587">
        <f t="shared" ref="U3587:U3650" si="56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15039</v>
      </c>
      <c r="F3588" s="8">
        <f>ROUND(E3588/D3588*100,0)</f>
        <v>201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>ROUND(E3588/M3588, 2)</f>
        <v>278.5</v>
      </c>
      <c r="Q3588" s="10" t="s">
        <v>8307</v>
      </c>
      <c r="R3588" t="s">
        <v>8306</v>
      </c>
      <c r="S3588" s="9">
        <f>(((K3588/60)/60) / 24) +DATE(1970,1,1)</f>
        <v>42576.697569444441</v>
      </c>
      <c r="T3588" s="9">
        <f>(((J3588/60)/60) /24) +DATE(1970,1,1)</f>
        <v>42636.697569444441</v>
      </c>
      <c r="U3588">
        <f t="shared" si="5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15077</v>
      </c>
      <c r="F3589" s="8">
        <f>ROUND(E3589/D3589*100,0)</f>
        <v>3015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>ROUND(E3589/M3589, 2)</f>
        <v>538.46</v>
      </c>
      <c r="Q3589" s="10" t="s">
        <v>8307</v>
      </c>
      <c r="R3589" t="s">
        <v>8306</v>
      </c>
      <c r="S3589" s="9">
        <f>(((K3589/60)/60) / 24) +DATE(1970,1,1)</f>
        <v>42503.539976851855</v>
      </c>
      <c r="T3589" s="9">
        <f>(((J3589/60)/60) /24) +DATE(1970,1,1)</f>
        <v>42548.791666666672</v>
      </c>
      <c r="U3589">
        <f t="shared" si="5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15091.06</v>
      </c>
      <c r="F3590" s="8">
        <f>ROUND(E3590/D3590*100,0)</f>
        <v>7546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>ROUND(E3590/M3590, 2)</f>
        <v>1371.91</v>
      </c>
      <c r="Q3590" s="10" t="s">
        <v>8307</v>
      </c>
      <c r="R3590" t="s">
        <v>8306</v>
      </c>
      <c r="S3590" s="9">
        <f>(((K3590/60)/60) / 24) +DATE(1970,1,1)</f>
        <v>42101.828819444447</v>
      </c>
      <c r="T3590" s="9">
        <f>(((J3590/60)/60) /24) +DATE(1970,1,1)</f>
        <v>42123.958333333328</v>
      </c>
      <c r="U3590">
        <f t="shared" si="56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15121</v>
      </c>
      <c r="F3591" s="8">
        <f>ROUND(E3591/D3591*100,0)</f>
        <v>378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>ROUND(E3591/M3591, 2)</f>
        <v>243.89</v>
      </c>
      <c r="Q3591" s="10" t="s">
        <v>8307</v>
      </c>
      <c r="R3591" t="s">
        <v>8306</v>
      </c>
      <c r="S3591" s="9">
        <f>(((K3591/60)/60) / 24) +DATE(1970,1,1)</f>
        <v>42125.647534722222</v>
      </c>
      <c r="T3591" s="9">
        <f>(((J3591/60)/60) /24) +DATE(1970,1,1)</f>
        <v>42150.647534722222</v>
      </c>
      <c r="U3591">
        <f t="shared" si="5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15126</v>
      </c>
      <c r="F3592" s="8">
        <f>ROUND(E3592/D3592*100,0)</f>
        <v>303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>ROUND(E3592/M3592, 2)</f>
        <v>207.21</v>
      </c>
      <c r="Q3592" s="10" t="s">
        <v>8307</v>
      </c>
      <c r="R3592" t="s">
        <v>8306</v>
      </c>
      <c r="S3592" s="9">
        <f>(((K3592/60)/60) / 24) +DATE(1970,1,1)</f>
        <v>41902.333726851852</v>
      </c>
      <c r="T3592" s="9">
        <f>(((J3592/60)/60) /24) +DATE(1970,1,1)</f>
        <v>41932.333726851852</v>
      </c>
      <c r="U3592">
        <f t="shared" si="56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15171.5</v>
      </c>
      <c r="F3593" s="8">
        <f>ROUND(E3593/D3593*100,0)</f>
        <v>2167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>ROUND(E3593/M3593, 2)</f>
        <v>842.86</v>
      </c>
      <c r="Q3593" s="10" t="s">
        <v>8307</v>
      </c>
      <c r="R3593" t="s">
        <v>8306</v>
      </c>
      <c r="S3593" s="9">
        <f>(((K3593/60)/60) / 24) +DATE(1970,1,1)</f>
        <v>42003.948425925926</v>
      </c>
      <c r="T3593" s="9">
        <f>(((J3593/60)/60) /24) +DATE(1970,1,1)</f>
        <v>42028.207638888889</v>
      </c>
      <c r="U3593">
        <f t="shared" si="56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15186.69</v>
      </c>
      <c r="F3594" s="8">
        <f>ROUND(E3594/D3594*100,0)</f>
        <v>759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>ROUND(E3594/M3594, 2)</f>
        <v>433.91</v>
      </c>
      <c r="Q3594" s="10" t="s">
        <v>8307</v>
      </c>
      <c r="R3594" t="s">
        <v>8306</v>
      </c>
      <c r="S3594" s="9">
        <f>(((K3594/60)/60) / 24) +DATE(1970,1,1)</f>
        <v>41988.829942129625</v>
      </c>
      <c r="T3594" s="9">
        <f>(((J3594/60)/60) /24) +DATE(1970,1,1)</f>
        <v>42046.207638888889</v>
      </c>
      <c r="U3594">
        <f t="shared" si="56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15230</v>
      </c>
      <c r="F3595" s="8">
        <f>ROUND(E3595/D3595*100,0)</f>
        <v>508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>ROUND(E3595/M3595, 2)</f>
        <v>354.19</v>
      </c>
      <c r="Q3595" s="10" t="s">
        <v>8307</v>
      </c>
      <c r="R3595" t="s">
        <v>8306</v>
      </c>
      <c r="S3595" s="9">
        <f>(((K3595/60)/60) / 24) +DATE(1970,1,1)</f>
        <v>41974.898599537039</v>
      </c>
      <c r="T3595" s="9">
        <f>(((J3595/60)/60) /24) +DATE(1970,1,1)</f>
        <v>42009.851388888885</v>
      </c>
      <c r="U3595">
        <f t="shared" si="5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15230.03</v>
      </c>
      <c r="F3596" s="8">
        <f>ROUND(E3596/D3596*100,0)</f>
        <v>952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>ROUND(E3596/M3596, 2)</f>
        <v>423.06</v>
      </c>
      <c r="Q3596" s="10" t="s">
        <v>8307</v>
      </c>
      <c r="R3596" t="s">
        <v>8306</v>
      </c>
      <c r="S3596" s="9">
        <f>(((K3596/60)/60) / 24) +DATE(1970,1,1)</f>
        <v>42592.066921296297</v>
      </c>
      <c r="T3596" s="9">
        <f>(((J3596/60)/60) /24) +DATE(1970,1,1)</f>
        <v>42617.066921296297</v>
      </c>
      <c r="U3596">
        <f t="shared" si="56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15265</v>
      </c>
      <c r="F3597" s="8">
        <f>ROUND(E3597/D3597*100,0)</f>
        <v>587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>ROUND(E3597/M3597, 2)</f>
        <v>246.21</v>
      </c>
      <c r="Q3597" s="10" t="s">
        <v>8307</v>
      </c>
      <c r="R3597" t="s">
        <v>8306</v>
      </c>
      <c r="S3597" s="9">
        <f>(((K3597/60)/60) / 24) +DATE(1970,1,1)</f>
        <v>42050.008368055554</v>
      </c>
      <c r="T3597" s="9">
        <f>(((J3597/60)/60) /24) +DATE(1970,1,1)</f>
        <v>42076.290972222225</v>
      </c>
      <c r="U3597">
        <f t="shared" si="56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15273</v>
      </c>
      <c r="F3598" s="8">
        <f>ROUND(E3598/D3598*100,0)</f>
        <v>1388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>ROUND(E3598/M3598, 2)</f>
        <v>1018.2</v>
      </c>
      <c r="Q3598" s="10" t="s">
        <v>8307</v>
      </c>
      <c r="R3598" t="s">
        <v>8306</v>
      </c>
      <c r="S3598" s="9">
        <f>(((K3598/60)/60) / 24) +DATE(1970,1,1)</f>
        <v>41856.715069444443</v>
      </c>
      <c r="T3598" s="9">
        <f>(((J3598/60)/60) /24) +DATE(1970,1,1)</f>
        <v>41877.715069444443</v>
      </c>
      <c r="U3598">
        <f t="shared" si="5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15281</v>
      </c>
      <c r="F3599" s="8">
        <f>ROUND(E3599/D3599*100,0)</f>
        <v>611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>ROUND(E3599/M3599, 2)</f>
        <v>463.06</v>
      </c>
      <c r="Q3599" s="10" t="s">
        <v>8307</v>
      </c>
      <c r="R3599" t="s">
        <v>8306</v>
      </c>
      <c r="S3599" s="9">
        <f>(((K3599/60)/60) / 24) +DATE(1970,1,1)</f>
        <v>42417.585532407407</v>
      </c>
      <c r="T3599" s="9">
        <f>(((J3599/60)/60) /24) +DATE(1970,1,1)</f>
        <v>42432.249305555553</v>
      </c>
      <c r="U3599">
        <f t="shared" si="5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15285</v>
      </c>
      <c r="F3600" s="8">
        <f>ROUND(E3600/D3600*100,0)</f>
        <v>1529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>ROUND(E3600/M3600, 2)</f>
        <v>566.11</v>
      </c>
      <c r="Q3600" s="10" t="s">
        <v>8307</v>
      </c>
      <c r="R3600" t="s">
        <v>8306</v>
      </c>
      <c r="S3600" s="9">
        <f>(((K3600/60)/60) / 24) +DATE(1970,1,1)</f>
        <v>41866.79886574074</v>
      </c>
      <c r="T3600" s="9">
        <f>(((J3600/60)/60) /24) +DATE(1970,1,1)</f>
        <v>41885.207638888889</v>
      </c>
      <c r="U3600">
        <f t="shared" si="5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15315</v>
      </c>
      <c r="F3601" s="8">
        <f>ROUND(E3601/D3601*100,0)</f>
        <v>3063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>ROUND(E3601/M3601, 2)</f>
        <v>900.88</v>
      </c>
      <c r="Q3601" s="10" t="s">
        <v>8307</v>
      </c>
      <c r="R3601" t="s">
        <v>8306</v>
      </c>
      <c r="S3601" s="9">
        <f>(((K3601/60)/60) / 24) +DATE(1970,1,1)</f>
        <v>42220.79487268519</v>
      </c>
      <c r="T3601" s="9">
        <f>(((J3601/60)/60) /24) +DATE(1970,1,1)</f>
        <v>42246</v>
      </c>
      <c r="U3601">
        <f t="shared" si="5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15318.55</v>
      </c>
      <c r="F3602" s="8">
        <f>ROUND(E3602/D3602*100,0)</f>
        <v>153186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>ROUND(E3602/M3602, 2)</f>
        <v>3829.64</v>
      </c>
      <c r="Q3602" s="10" t="s">
        <v>8307</v>
      </c>
      <c r="R3602" t="s">
        <v>8306</v>
      </c>
      <c r="S3602" s="9">
        <f>(((K3602/60)/60) / 24) +DATE(1970,1,1)</f>
        <v>42628.849120370374</v>
      </c>
      <c r="T3602" s="9">
        <f>(((J3602/60)/60) /24) +DATE(1970,1,1)</f>
        <v>42656.849120370374</v>
      </c>
      <c r="U3602">
        <f t="shared" si="5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15327</v>
      </c>
      <c r="F3603" s="8">
        <f>ROUND(E3603/D3603*100,0)</f>
        <v>766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>ROUND(E3603/M3603, 2)</f>
        <v>289.19</v>
      </c>
      <c r="Q3603" s="10" t="s">
        <v>8307</v>
      </c>
      <c r="R3603" t="s">
        <v>8306</v>
      </c>
      <c r="S3603" s="9">
        <f>(((K3603/60)/60) / 24) +DATE(1970,1,1)</f>
        <v>41990.99863425926</v>
      </c>
      <c r="T3603" s="9">
        <f>(((J3603/60)/60) /24) +DATE(1970,1,1)</f>
        <v>42020.99863425926</v>
      </c>
      <c r="U3603">
        <f t="shared" si="5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15335</v>
      </c>
      <c r="F3604" s="8">
        <f>ROUND(E3604/D3604*100,0)</f>
        <v>383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>ROUND(E3604/M3604, 2)</f>
        <v>312.95999999999998</v>
      </c>
      <c r="Q3604" s="10" t="s">
        <v>8307</v>
      </c>
      <c r="R3604" t="s">
        <v>8306</v>
      </c>
      <c r="S3604" s="9">
        <f>(((K3604/60)/60) / 24) +DATE(1970,1,1)</f>
        <v>42447.894432870366</v>
      </c>
      <c r="T3604" s="9">
        <f>(((J3604/60)/60) /24) +DATE(1970,1,1)</f>
        <v>42507.894432870366</v>
      </c>
      <c r="U3604">
        <f t="shared" si="5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15390</v>
      </c>
      <c r="F3605" s="8">
        <f>ROUND(E3605/D3605*100,0)</f>
        <v>1026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>ROUND(E3605/M3605, 2)</f>
        <v>270</v>
      </c>
      <c r="Q3605" s="10" t="s">
        <v>8307</v>
      </c>
      <c r="R3605" t="s">
        <v>8306</v>
      </c>
      <c r="S3605" s="9">
        <f>(((K3605/60)/60) / 24) +DATE(1970,1,1)</f>
        <v>42283.864351851851</v>
      </c>
      <c r="T3605" s="9">
        <f>(((J3605/60)/60) /24) +DATE(1970,1,1)</f>
        <v>42313.906018518523</v>
      </c>
      <c r="U3605">
        <f t="shared" si="5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15435.55</v>
      </c>
      <c r="F3606" s="8">
        <f>ROUND(E3606/D3606*100,0)</f>
        <v>515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>ROUND(E3606/M3606, 2)</f>
        <v>223.7</v>
      </c>
      <c r="Q3606" s="10" t="s">
        <v>8307</v>
      </c>
      <c r="R3606" t="s">
        <v>8306</v>
      </c>
      <c r="S3606" s="9">
        <f>(((K3606/60)/60) / 24) +DATE(1970,1,1)</f>
        <v>42483.015694444446</v>
      </c>
      <c r="T3606" s="9">
        <f>(((J3606/60)/60) /24) +DATE(1970,1,1)</f>
        <v>42489.290972222225</v>
      </c>
      <c r="U3606">
        <f t="shared" si="5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15443</v>
      </c>
      <c r="F3607" s="8">
        <f>ROUND(E3607/D3607*100,0)</f>
        <v>6177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>ROUND(E3607/M3607, 2)</f>
        <v>1029.53</v>
      </c>
      <c r="Q3607" s="10" t="s">
        <v>8307</v>
      </c>
      <c r="R3607" t="s">
        <v>8306</v>
      </c>
      <c r="S3607" s="9">
        <f>(((K3607/60)/60) / 24) +DATE(1970,1,1)</f>
        <v>42383.793124999997</v>
      </c>
      <c r="T3607" s="9">
        <f>(((J3607/60)/60) /24) +DATE(1970,1,1)</f>
        <v>42413.793124999997</v>
      </c>
      <c r="U3607">
        <f t="shared" si="5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15481</v>
      </c>
      <c r="F3608" s="8">
        <f>ROUND(E3608/D3608*100,0)</f>
        <v>516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>ROUND(E3608/M3608, 2)</f>
        <v>241.89</v>
      </c>
      <c r="Q3608" s="10" t="s">
        <v>8307</v>
      </c>
      <c r="R3608" t="s">
        <v>8306</v>
      </c>
      <c r="S3608" s="9">
        <f>(((K3608/60)/60) / 24) +DATE(1970,1,1)</f>
        <v>42566.604826388888</v>
      </c>
      <c r="T3608" s="9">
        <f>(((J3608/60)/60) /24) +DATE(1970,1,1)</f>
        <v>42596.604826388888</v>
      </c>
      <c r="U3608">
        <f t="shared" si="5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15505</v>
      </c>
      <c r="F3609" s="8">
        <f>ROUND(E3609/D3609*100,0)</f>
        <v>2819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>ROUND(E3609/M3609, 2)</f>
        <v>775.25</v>
      </c>
      <c r="Q3609" s="10" t="s">
        <v>8307</v>
      </c>
      <c r="R3609" t="s">
        <v>8306</v>
      </c>
      <c r="S3609" s="9">
        <f>(((K3609/60)/60) / 24) +DATE(1970,1,1)</f>
        <v>42338.963912037041</v>
      </c>
      <c r="T3609" s="9">
        <f>(((J3609/60)/60) /24) +DATE(1970,1,1)</f>
        <v>42353</v>
      </c>
      <c r="U3609">
        <f t="shared" si="5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15530</v>
      </c>
      <c r="F3610" s="8">
        <f>ROUND(E3610/D3610*100,0)</f>
        <v>1941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>ROUND(E3610/M3610, 2)</f>
        <v>575.19000000000005</v>
      </c>
      <c r="Q3610" s="10" t="s">
        <v>8307</v>
      </c>
      <c r="R3610" t="s">
        <v>8306</v>
      </c>
      <c r="S3610" s="9">
        <f>(((K3610/60)/60) / 24) +DATE(1970,1,1)</f>
        <v>42506.709375000006</v>
      </c>
      <c r="T3610" s="9">
        <f>(((J3610/60)/60) /24) +DATE(1970,1,1)</f>
        <v>42538.583333333328</v>
      </c>
      <c r="U3610">
        <f t="shared" si="5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15535</v>
      </c>
      <c r="F3611" s="8">
        <f>ROUND(E3611/D3611*100,0)</f>
        <v>793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>ROUND(E3611/M3611, 2)</f>
        <v>739.76</v>
      </c>
      <c r="Q3611" s="10" t="s">
        <v>8307</v>
      </c>
      <c r="R3611" t="s">
        <v>8306</v>
      </c>
      <c r="S3611" s="9">
        <f>(((K3611/60)/60) / 24) +DATE(1970,1,1)</f>
        <v>42429.991724537031</v>
      </c>
      <c r="T3611" s="9">
        <f>(((J3611/60)/60) /24) +DATE(1970,1,1)</f>
        <v>42459.950057870374</v>
      </c>
      <c r="U3611">
        <f t="shared" si="5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15565</v>
      </c>
      <c r="F3612" s="8">
        <f>ROUND(E3612/D3612*100,0)</f>
        <v>1557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>ROUND(E3612/M3612, 2)</f>
        <v>502.1</v>
      </c>
      <c r="Q3612" s="10" t="s">
        <v>8307</v>
      </c>
      <c r="R3612" t="s">
        <v>8306</v>
      </c>
      <c r="S3612" s="9">
        <f>(((K3612/60)/60) / 24) +DATE(1970,1,1)</f>
        <v>42203.432129629626</v>
      </c>
      <c r="T3612" s="9">
        <f>(((J3612/60)/60) /24) +DATE(1970,1,1)</f>
        <v>42233.432129629626</v>
      </c>
      <c r="U3612">
        <f t="shared" si="5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15591</v>
      </c>
      <c r="F3613" s="8">
        <f>ROUND(E3613/D3613*100,0)</f>
        <v>624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>ROUND(E3613/M3613, 2)</f>
        <v>305.70999999999998</v>
      </c>
      <c r="Q3613" s="10" t="s">
        <v>8307</v>
      </c>
      <c r="R3613" t="s">
        <v>8306</v>
      </c>
      <c r="S3613" s="9">
        <f>(((K3613/60)/60) / 24) +DATE(1970,1,1)</f>
        <v>42072.370381944449</v>
      </c>
      <c r="T3613" s="9">
        <f>(((J3613/60)/60) /24) +DATE(1970,1,1)</f>
        <v>42102.370381944449</v>
      </c>
      <c r="U3613">
        <f t="shared" si="5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15596</v>
      </c>
      <c r="F3614" s="8">
        <f>ROUND(E3614/D3614*100,0)</f>
        <v>312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>ROUND(E3614/M3614, 2)</f>
        <v>273.61</v>
      </c>
      <c r="Q3614" s="10" t="s">
        <v>8307</v>
      </c>
      <c r="R3614" t="s">
        <v>8306</v>
      </c>
      <c r="S3614" s="9">
        <f>(((K3614/60)/60) / 24) +DATE(1970,1,1)</f>
        <v>41789.726979166669</v>
      </c>
      <c r="T3614" s="9">
        <f>(((J3614/60)/60) /24) +DATE(1970,1,1)</f>
        <v>41799.726979166669</v>
      </c>
      <c r="U3614">
        <f t="shared" si="5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15597</v>
      </c>
      <c r="F3615" s="8">
        <f>ROUND(E3615/D3615*100,0)</f>
        <v>1248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>ROUND(E3615/M3615, 2)</f>
        <v>779.85</v>
      </c>
      <c r="Q3615" s="10" t="s">
        <v>8307</v>
      </c>
      <c r="R3615" t="s">
        <v>8306</v>
      </c>
      <c r="S3615" s="9">
        <f>(((K3615/60)/60) / 24) +DATE(1970,1,1)</f>
        <v>41788.58997685185</v>
      </c>
      <c r="T3615" s="9">
        <f>(((J3615/60)/60) /24) +DATE(1970,1,1)</f>
        <v>41818.58997685185</v>
      </c>
      <c r="U3615">
        <f t="shared" si="5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15606.4</v>
      </c>
      <c r="F3616" s="8">
        <f>ROUND(E3616/D3616*100,0)</f>
        <v>624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>ROUND(E3616/M3616, 2)</f>
        <v>219.81</v>
      </c>
      <c r="Q3616" s="10" t="s">
        <v>8307</v>
      </c>
      <c r="R3616" t="s">
        <v>8306</v>
      </c>
      <c r="S3616" s="9">
        <f>(((K3616/60)/60) / 24) +DATE(1970,1,1)</f>
        <v>42144.041851851856</v>
      </c>
      <c r="T3616" s="9">
        <f>(((J3616/60)/60) /24) +DATE(1970,1,1)</f>
        <v>42174.041851851856</v>
      </c>
      <c r="U3616">
        <f t="shared" si="5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15650</v>
      </c>
      <c r="F3617" s="8">
        <f>ROUND(E3617/D3617*100,0)</f>
        <v>626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>ROUND(E3617/M3617, 2)</f>
        <v>217.36</v>
      </c>
      <c r="Q3617" s="10" t="s">
        <v>8307</v>
      </c>
      <c r="R3617" t="s">
        <v>8306</v>
      </c>
      <c r="S3617" s="9">
        <f>(((K3617/60)/60) / 24) +DATE(1970,1,1)</f>
        <v>42318.593703703707</v>
      </c>
      <c r="T3617" s="9">
        <f>(((J3617/60)/60) /24) +DATE(1970,1,1)</f>
        <v>42348.593703703707</v>
      </c>
      <c r="U3617">
        <f t="shared" si="5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15651</v>
      </c>
      <c r="F3618" s="8">
        <f>ROUND(E3618/D3618*100,0)</f>
        <v>626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>ROUND(E3618/M3618, 2)</f>
        <v>347.8</v>
      </c>
      <c r="Q3618" s="10" t="s">
        <v>8307</v>
      </c>
      <c r="R3618" t="s">
        <v>8306</v>
      </c>
      <c r="S3618" s="9">
        <f>(((K3618/60)/60) / 24) +DATE(1970,1,1)</f>
        <v>42052.949814814812</v>
      </c>
      <c r="T3618" s="9">
        <f>(((J3618/60)/60) /24) +DATE(1970,1,1)</f>
        <v>42082.908148148148</v>
      </c>
      <c r="U3618">
        <f t="shared" si="5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15673.44</v>
      </c>
      <c r="F3619" s="8">
        <f>ROUND(E3619/D3619*100,0)</f>
        <v>2118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>ROUND(E3619/M3619, 2)</f>
        <v>307.32</v>
      </c>
      <c r="Q3619" s="10" t="s">
        <v>8307</v>
      </c>
      <c r="R3619" t="s">
        <v>8306</v>
      </c>
      <c r="S3619" s="9">
        <f>(((K3619/60)/60) / 24) +DATE(1970,1,1)</f>
        <v>42779.610289351855</v>
      </c>
      <c r="T3619" s="9">
        <f>(((J3619/60)/60) /24) +DATE(1970,1,1)</f>
        <v>42794</v>
      </c>
      <c r="U3619">
        <f t="shared" si="5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15677.5</v>
      </c>
      <c r="F3620" s="8">
        <f>ROUND(E3620/D3620*100,0)</f>
        <v>784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>ROUND(E3620/M3620, 2)</f>
        <v>279.95999999999998</v>
      </c>
      <c r="Q3620" s="10" t="s">
        <v>8307</v>
      </c>
      <c r="R3620" t="s">
        <v>8306</v>
      </c>
      <c r="S3620" s="9">
        <f>(((K3620/60)/60) / 24) +DATE(1970,1,1)</f>
        <v>42128.627893518518</v>
      </c>
      <c r="T3620" s="9">
        <f>(((J3620/60)/60) /24) +DATE(1970,1,1)</f>
        <v>42158.627893518518</v>
      </c>
      <c r="U3620">
        <f t="shared" si="5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15696</v>
      </c>
      <c r="F3621" s="8">
        <f>ROUND(E3621/D3621*100,0)</f>
        <v>1570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>ROUND(E3621/M3621, 2)</f>
        <v>923.29</v>
      </c>
      <c r="Q3621" s="10" t="s">
        <v>8307</v>
      </c>
      <c r="R3621" t="s">
        <v>8306</v>
      </c>
      <c r="S3621" s="9">
        <f>(((K3621/60)/60) / 24) +DATE(1970,1,1)</f>
        <v>42661.132245370376</v>
      </c>
      <c r="T3621" s="9">
        <f>(((J3621/60)/60) /24) +DATE(1970,1,1)</f>
        <v>42693.916666666672</v>
      </c>
      <c r="U3621">
        <f t="shared" si="5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15700</v>
      </c>
      <c r="F3622" s="8">
        <f>ROUND(E3622/D3622*100,0)</f>
        <v>150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>ROUND(E3622/M3622, 2)</f>
        <v>79.7</v>
      </c>
      <c r="Q3622" s="10" t="s">
        <v>8307</v>
      </c>
      <c r="R3622" t="s">
        <v>8306</v>
      </c>
      <c r="S3622" s="9">
        <f>(((K3622/60)/60) / 24) +DATE(1970,1,1)</f>
        <v>42037.938206018516</v>
      </c>
      <c r="T3622" s="9">
        <f>(((J3622/60)/60) /24) +DATE(1970,1,1)</f>
        <v>42068.166666666672</v>
      </c>
      <c r="U3622">
        <f t="shared" si="5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15705</v>
      </c>
      <c r="F3623" s="8">
        <f>ROUND(E3623/D3623*100,0)</f>
        <v>524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>ROUND(E3623/M3623, 2)</f>
        <v>224.36</v>
      </c>
      <c r="Q3623" s="10" t="s">
        <v>8307</v>
      </c>
      <c r="R3623" t="s">
        <v>8306</v>
      </c>
      <c r="S3623" s="9">
        <f>(((K3623/60)/60) / 24) +DATE(1970,1,1)</f>
        <v>42619.935694444444</v>
      </c>
      <c r="T3623" s="9">
        <f>(((J3623/60)/60) /24) +DATE(1970,1,1)</f>
        <v>42643.875</v>
      </c>
      <c r="U3623">
        <f t="shared" si="5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15723</v>
      </c>
      <c r="F3624" s="8">
        <f>ROUND(E3624/D3624*100,0)</f>
        <v>1572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>ROUND(E3624/M3624, 2)</f>
        <v>748.71</v>
      </c>
      <c r="Q3624" s="10" t="s">
        <v>8307</v>
      </c>
      <c r="R3624" t="s">
        <v>8306</v>
      </c>
      <c r="S3624" s="9">
        <f>(((K3624/60)/60) / 24) +DATE(1970,1,1)</f>
        <v>41877.221886574072</v>
      </c>
      <c r="T3624" s="9">
        <f>(((J3624/60)/60) /24) +DATE(1970,1,1)</f>
        <v>41910.140972222223</v>
      </c>
      <c r="U3624">
        <f t="shared" si="5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15725</v>
      </c>
      <c r="F3625" s="8">
        <f>ROUND(E3625/D3625*100,0)</f>
        <v>629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>ROUND(E3625/M3625, 2)</f>
        <v>462.5</v>
      </c>
      <c r="Q3625" s="10" t="s">
        <v>8307</v>
      </c>
      <c r="R3625" t="s">
        <v>8306</v>
      </c>
      <c r="S3625" s="9">
        <f>(((K3625/60)/60) / 24) +DATE(1970,1,1)</f>
        <v>41828.736921296295</v>
      </c>
      <c r="T3625" s="9">
        <f>(((J3625/60)/60) /24) +DATE(1970,1,1)</f>
        <v>41846.291666666664</v>
      </c>
      <c r="U3625">
        <f t="shared" si="5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15744</v>
      </c>
      <c r="F3626" s="8">
        <f>ROUND(E3626/D3626*100,0)</f>
        <v>525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>ROUND(E3626/M3626, 2)</f>
        <v>403.69</v>
      </c>
      <c r="Q3626" s="10" t="s">
        <v>8307</v>
      </c>
      <c r="R3626" t="s">
        <v>8306</v>
      </c>
      <c r="S3626" s="9">
        <f>(((K3626/60)/60) / 24) +DATE(1970,1,1)</f>
        <v>42545.774189814809</v>
      </c>
      <c r="T3626" s="9">
        <f>(((J3626/60)/60) /24) +DATE(1970,1,1)</f>
        <v>42605.774189814809</v>
      </c>
      <c r="U3626">
        <f t="shared" si="5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15808</v>
      </c>
      <c r="F3627" s="8">
        <f>ROUND(E3627/D3627*100,0)</f>
        <v>527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>ROUND(E3627/M3627, 2)</f>
        <v>202.67</v>
      </c>
      <c r="Q3627" s="10" t="s">
        <v>8307</v>
      </c>
      <c r="R3627" t="s">
        <v>8306</v>
      </c>
      <c r="S3627" s="9">
        <f>(((K3627/60)/60) / 24) +DATE(1970,1,1)</f>
        <v>42157.652511574073</v>
      </c>
      <c r="T3627" s="9">
        <f>(((J3627/60)/60) /24) +DATE(1970,1,1)</f>
        <v>42187.652511574073</v>
      </c>
      <c r="U3627">
        <f t="shared" si="5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15851</v>
      </c>
      <c r="F3628" s="8">
        <f>ROUND(E3628/D3628*100,0)</f>
        <v>396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>ROUND(E3628/M3628, 2)</f>
        <v>330.23</v>
      </c>
      <c r="Q3628" s="10" t="s">
        <v>8307</v>
      </c>
      <c r="R3628" t="s">
        <v>8306</v>
      </c>
      <c r="S3628" s="9">
        <f>(((K3628/60)/60) / 24) +DATE(1970,1,1)</f>
        <v>41846.667326388888</v>
      </c>
      <c r="T3628" s="9">
        <f>(((J3628/60)/60) /24) +DATE(1970,1,1)</f>
        <v>41867.667326388888</v>
      </c>
      <c r="U3628">
        <f t="shared" si="5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15903.5</v>
      </c>
      <c r="F3629" s="8">
        <f>ROUND(E3629/D3629*100,0)</f>
        <v>795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>ROUND(E3629/M3629, 2)</f>
        <v>548.4</v>
      </c>
      <c r="Q3629" s="10" t="s">
        <v>8307</v>
      </c>
      <c r="R3629" t="s">
        <v>8306</v>
      </c>
      <c r="S3629" s="9">
        <f>(((K3629/60)/60) / 24) +DATE(1970,1,1)</f>
        <v>42460.741747685184</v>
      </c>
      <c r="T3629" s="9">
        <f>(((J3629/60)/60) /24) +DATE(1970,1,1)</f>
        <v>42511.165972222225</v>
      </c>
      <c r="U3629">
        <f t="shared" si="5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15918.65</v>
      </c>
      <c r="F3630" s="8">
        <f>ROUND(E3630/D3630*100,0)</f>
        <v>16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t="e">
        <f>ROUND(E3630/M3630, 2)</f>
        <v>#DIV/0!</v>
      </c>
      <c r="Q3630" s="10" t="s">
        <v>8307</v>
      </c>
      <c r="R3630" t="s">
        <v>8308</v>
      </c>
      <c r="S3630" s="9">
        <f>(((K3630/60)/60) / 24) +DATE(1970,1,1)</f>
        <v>42291.833287037036</v>
      </c>
      <c r="T3630" s="9">
        <f>(((J3630/60)/60) /24) +DATE(1970,1,1)</f>
        <v>42351.874953703707</v>
      </c>
      <c r="U3630">
        <f t="shared" si="5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15929.51</v>
      </c>
      <c r="F3631" s="8">
        <f>ROUND(E3631/D3631*100,0)</f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>ROUND(E3631/M3631, 2)</f>
        <v>7964.76</v>
      </c>
      <c r="Q3631" s="10" t="s">
        <v>8307</v>
      </c>
      <c r="R3631" t="s">
        <v>8308</v>
      </c>
      <c r="S3631" s="9">
        <f>(((K3631/60)/60) / 24) +DATE(1970,1,1)</f>
        <v>42437.094490740739</v>
      </c>
      <c r="T3631" s="9">
        <f>(((J3631/60)/60) /24) +DATE(1970,1,1)</f>
        <v>42495.708333333328</v>
      </c>
      <c r="U3631">
        <f t="shared" si="5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15937</v>
      </c>
      <c r="F3632" s="8">
        <f>ROUND(E3632/D3632*100,0)</f>
        <v>531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>ROUND(E3632/M3632, 2)</f>
        <v>15937</v>
      </c>
      <c r="Q3632" s="10" t="s">
        <v>8307</v>
      </c>
      <c r="R3632" t="s">
        <v>8308</v>
      </c>
      <c r="S3632" s="9">
        <f>(((K3632/60)/60) / 24) +DATE(1970,1,1)</f>
        <v>41942.84710648148</v>
      </c>
      <c r="T3632" s="9">
        <f>(((J3632/60)/60) /24) +DATE(1970,1,1)</f>
        <v>41972.888773148152</v>
      </c>
      <c r="U3632">
        <f t="shared" si="5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16000</v>
      </c>
      <c r="F3633" s="8">
        <f>ROUND(E3633/D3633*100,0)</f>
        <v>94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>ROUND(E3633/M3633, 2)</f>
        <v>271.19</v>
      </c>
      <c r="Q3633" s="10" t="s">
        <v>8307</v>
      </c>
      <c r="R3633" t="s">
        <v>8308</v>
      </c>
      <c r="S3633" s="9">
        <f>(((K3633/60)/60) / 24) +DATE(1970,1,1)</f>
        <v>41880.753437499996</v>
      </c>
      <c r="T3633" s="9">
        <f>(((J3633/60)/60) /24) +DATE(1970,1,1)</f>
        <v>41905.165972222225</v>
      </c>
      <c r="U3633">
        <f t="shared" si="5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16145.12</v>
      </c>
      <c r="F3634" s="8">
        <f>ROUND(E3634/D3634*100,0)</f>
        <v>3229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>ROUND(E3634/M3634, 2)</f>
        <v>16145.12</v>
      </c>
      <c r="Q3634" s="10" t="s">
        <v>8307</v>
      </c>
      <c r="R3634" t="s">
        <v>8308</v>
      </c>
      <c r="S3634" s="9">
        <f>(((K3634/60)/60) / 24) +DATE(1970,1,1)</f>
        <v>41946.936909722222</v>
      </c>
      <c r="T3634" s="9">
        <f>(((J3634/60)/60) /24) +DATE(1970,1,1)</f>
        <v>41966.936909722222</v>
      </c>
      <c r="U3634">
        <f t="shared" si="5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16165.6</v>
      </c>
      <c r="F3635" s="8">
        <f>ROUND(E3635/D3635*100,0)</f>
        <v>323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>ROUND(E3635/M3635, 2)</f>
        <v>521.47</v>
      </c>
      <c r="Q3635" s="10" t="s">
        <v>8307</v>
      </c>
      <c r="R3635" t="s">
        <v>8308</v>
      </c>
      <c r="S3635" s="9">
        <f>(((K3635/60)/60) / 24) +DATE(1970,1,1)</f>
        <v>42649.623460648145</v>
      </c>
      <c r="T3635" s="9">
        <f>(((J3635/60)/60) /24) +DATE(1970,1,1)</f>
        <v>42693.041666666672</v>
      </c>
      <c r="U3635">
        <f t="shared" si="5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16200</v>
      </c>
      <c r="F3636" s="8">
        <f>ROUND(E3636/D3636*100,0)</f>
        <v>22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>ROUND(E3636/M3636, 2)</f>
        <v>900</v>
      </c>
      <c r="Q3636" s="10" t="s">
        <v>8307</v>
      </c>
      <c r="R3636" t="s">
        <v>8308</v>
      </c>
      <c r="S3636" s="9">
        <f>(((K3636/60)/60) / 24) +DATE(1970,1,1)</f>
        <v>42701.166365740741</v>
      </c>
      <c r="T3636" s="9">
        <f>(((J3636/60)/60) /24) +DATE(1970,1,1)</f>
        <v>42749.165972222225</v>
      </c>
      <c r="U3636">
        <f t="shared" si="5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16210</v>
      </c>
      <c r="F3637" s="8">
        <f>ROUND(E3637/D3637*100,0)</f>
        <v>463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>ROUND(E3637/M3637, 2)</f>
        <v>1621</v>
      </c>
      <c r="Q3637" s="10" t="s">
        <v>8307</v>
      </c>
      <c r="R3637" t="s">
        <v>8308</v>
      </c>
      <c r="S3637" s="9">
        <f>(((K3637/60)/60) / 24) +DATE(1970,1,1)</f>
        <v>42450.88282407407</v>
      </c>
      <c r="T3637" s="9">
        <f>(((J3637/60)/60) /24) +DATE(1970,1,1)</f>
        <v>42480.88282407407</v>
      </c>
      <c r="U3637">
        <f t="shared" si="5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16232</v>
      </c>
      <c r="F3638" s="8">
        <f>ROUND(E3638/D3638*100,0)</f>
        <v>11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t="e">
        <f>ROUND(E3638/M3638, 2)</f>
        <v>#DIV/0!</v>
      </c>
      <c r="Q3638" s="10" t="s">
        <v>8307</v>
      </c>
      <c r="R3638" t="s">
        <v>8308</v>
      </c>
      <c r="S3638" s="9">
        <f>(((K3638/60)/60) / 24) +DATE(1970,1,1)</f>
        <v>42226.694780092599</v>
      </c>
      <c r="T3638" s="9">
        <f>(((J3638/60)/60) /24) +DATE(1970,1,1)</f>
        <v>42261.694780092599</v>
      </c>
      <c r="U3638">
        <f t="shared" si="5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16291</v>
      </c>
      <c r="F3639" s="8">
        <f>ROUND(E3639/D3639*100,0)</f>
        <v>543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>ROUND(E3639/M3639, 2)</f>
        <v>1163.6400000000001</v>
      </c>
      <c r="Q3639" s="10" t="s">
        <v>8307</v>
      </c>
      <c r="R3639" t="s">
        <v>8308</v>
      </c>
      <c r="S3639" s="9">
        <f>(((K3639/60)/60) / 24) +DATE(1970,1,1)</f>
        <v>41975.700636574074</v>
      </c>
      <c r="T3639" s="9">
        <f>(((J3639/60)/60) /24) +DATE(1970,1,1)</f>
        <v>42005.700636574074</v>
      </c>
      <c r="U3639">
        <f t="shared" si="5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16373</v>
      </c>
      <c r="F3640" s="8">
        <f>ROUND(E3640/D3640*100,0)</f>
        <v>496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>ROUND(E3640/M3640, 2)</f>
        <v>8186.5</v>
      </c>
      <c r="Q3640" s="10" t="s">
        <v>8307</v>
      </c>
      <c r="R3640" t="s">
        <v>8308</v>
      </c>
      <c r="S3640" s="9">
        <f>(((K3640/60)/60) / 24) +DATE(1970,1,1)</f>
        <v>42053.672824074078</v>
      </c>
      <c r="T3640" s="9">
        <f>(((J3640/60)/60) /24) +DATE(1970,1,1)</f>
        <v>42113.631157407406</v>
      </c>
      <c r="U3640">
        <f t="shared" si="5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16465</v>
      </c>
      <c r="F3641" s="8">
        <f>ROUND(E3641/D3641*100,0)</f>
        <v>66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>ROUND(E3641/M3641, 2)</f>
        <v>16465</v>
      </c>
      <c r="Q3641" s="10" t="s">
        <v>8307</v>
      </c>
      <c r="R3641" t="s">
        <v>8308</v>
      </c>
      <c r="S3641" s="9">
        <f>(((K3641/60)/60) / 24) +DATE(1970,1,1)</f>
        <v>42590.677152777775</v>
      </c>
      <c r="T3641" s="9">
        <f>(((J3641/60)/60) /24) +DATE(1970,1,1)</f>
        <v>42650.632638888885</v>
      </c>
      <c r="U3641">
        <f t="shared" si="5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16501</v>
      </c>
      <c r="F3642" s="8">
        <f>ROUND(E3642/D3642*100,0)</f>
        <v>1650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>ROUND(E3642/M3642, 2)</f>
        <v>5500.33</v>
      </c>
      <c r="Q3642" s="10" t="s">
        <v>8307</v>
      </c>
      <c r="R3642" t="s">
        <v>8308</v>
      </c>
      <c r="S3642" s="9">
        <f>(((K3642/60)/60) / 24) +DATE(1970,1,1)</f>
        <v>42104.781597222223</v>
      </c>
      <c r="T3642" s="9">
        <f>(((J3642/60)/60) /24) +DATE(1970,1,1)</f>
        <v>42134.781597222223</v>
      </c>
      <c r="U3642">
        <f t="shared" si="5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16520.04</v>
      </c>
      <c r="F3643" s="8">
        <f>ROUND(E3643/D3643*100,0)</f>
        <v>551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t="e">
        <f>ROUND(E3643/M3643, 2)</f>
        <v>#DIV/0!</v>
      </c>
      <c r="Q3643" s="10" t="s">
        <v>8307</v>
      </c>
      <c r="R3643" t="s">
        <v>8308</v>
      </c>
      <c r="S3643" s="9">
        <f>(((K3643/60)/60) / 24) +DATE(1970,1,1)</f>
        <v>41899.627071759263</v>
      </c>
      <c r="T3643" s="9">
        <f>(((J3643/60)/60) /24) +DATE(1970,1,1)</f>
        <v>41917.208333333336</v>
      </c>
      <c r="U3643">
        <f t="shared" si="5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16573</v>
      </c>
      <c r="F3644" s="8">
        <f>ROUND(E3644/D3644*100,0)</f>
        <v>2368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>ROUND(E3644/M3644, 2)</f>
        <v>8286.5</v>
      </c>
      <c r="Q3644" s="10" t="s">
        <v>8307</v>
      </c>
      <c r="R3644" t="s">
        <v>8308</v>
      </c>
      <c r="S3644" s="9">
        <f>(((K3644/60)/60) / 24) +DATE(1970,1,1)</f>
        <v>42297.816284722227</v>
      </c>
      <c r="T3644" s="9">
        <f>(((J3644/60)/60) /24) +DATE(1970,1,1)</f>
        <v>42338.708333333328</v>
      </c>
      <c r="U3644">
        <f t="shared" si="5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16636.78</v>
      </c>
      <c r="F3645" s="8">
        <f>ROUND(E3645/D3645*100,0)</f>
        <v>67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t="e">
        <f>ROUND(E3645/M3645, 2)</f>
        <v>#DIV/0!</v>
      </c>
      <c r="Q3645" s="10" t="s">
        <v>8307</v>
      </c>
      <c r="R3645" t="s">
        <v>8308</v>
      </c>
      <c r="S3645" s="9">
        <f>(((K3645/60)/60) / 24) +DATE(1970,1,1)</f>
        <v>42285.143969907411</v>
      </c>
      <c r="T3645" s="9">
        <f>(((J3645/60)/60) /24) +DATE(1970,1,1)</f>
        <v>42325.185636574075</v>
      </c>
      <c r="U3645">
        <f t="shared" si="5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16700</v>
      </c>
      <c r="F3646" s="8">
        <f>ROUND(E3646/D3646*100,0)</f>
        <v>334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>ROUND(E3646/M3646, 2)</f>
        <v>1391.67</v>
      </c>
      <c r="Q3646" s="10" t="s">
        <v>8307</v>
      </c>
      <c r="R3646" t="s">
        <v>8308</v>
      </c>
      <c r="S3646" s="9">
        <f>(((K3646/60)/60) / 24) +DATE(1970,1,1)</f>
        <v>42409.241747685184</v>
      </c>
      <c r="T3646" s="9">
        <f>(((J3646/60)/60) /24) +DATE(1970,1,1)</f>
        <v>42437.207638888889</v>
      </c>
      <c r="U3646">
        <f t="shared" si="5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16806</v>
      </c>
      <c r="F3647" s="8">
        <f>ROUND(E3647/D3647*100,0)</f>
        <v>1681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>ROUND(E3647/M3647, 2)</f>
        <v>16806</v>
      </c>
      <c r="Q3647" s="10" t="s">
        <v>8307</v>
      </c>
      <c r="R3647" t="s">
        <v>8308</v>
      </c>
      <c r="S3647" s="9">
        <f>(((K3647/60)/60) / 24) +DATE(1970,1,1)</f>
        <v>42665.970347222217</v>
      </c>
      <c r="T3647" s="9">
        <f>(((J3647/60)/60) /24) +DATE(1970,1,1)</f>
        <v>42696.012013888889</v>
      </c>
      <c r="U3647">
        <f t="shared" si="5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16862</v>
      </c>
      <c r="F3648" s="8">
        <f>ROUND(E3648/D3648*100,0)</f>
        <v>169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>ROUND(E3648/M3648, 2)</f>
        <v>2107.75</v>
      </c>
      <c r="Q3648" s="10" t="s">
        <v>8307</v>
      </c>
      <c r="R3648" t="s">
        <v>8308</v>
      </c>
      <c r="S3648" s="9">
        <f>(((K3648/60)/60) / 24) +DATE(1970,1,1)</f>
        <v>42140.421319444446</v>
      </c>
      <c r="T3648" s="9">
        <f>(((J3648/60)/60) /24) +DATE(1970,1,1)</f>
        <v>42171.979166666672</v>
      </c>
      <c r="U3648">
        <f t="shared" si="5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16984</v>
      </c>
      <c r="F3649" s="8">
        <f>ROUND(E3649/D3649*100,0)</f>
        <v>3397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>ROUND(E3649/M3649, 2)</f>
        <v>8492</v>
      </c>
      <c r="Q3649" s="10" t="s">
        <v>8307</v>
      </c>
      <c r="R3649" t="s">
        <v>8308</v>
      </c>
      <c r="S3649" s="9">
        <f>(((K3649/60)/60) / 24) +DATE(1970,1,1)</f>
        <v>42598.749155092592</v>
      </c>
      <c r="T3649" s="9">
        <f>(((J3649/60)/60) /24) +DATE(1970,1,1)</f>
        <v>42643.749155092592</v>
      </c>
      <c r="U3649">
        <f t="shared" si="5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17028.88</v>
      </c>
      <c r="F3650" s="8">
        <f>ROUND(E3650/D3650*100,0)</f>
        <v>43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>ROUND(E3650/M3650, 2)</f>
        <v>233.27</v>
      </c>
      <c r="Q3650" s="10" t="s">
        <v>8307</v>
      </c>
      <c r="R3650" t="s">
        <v>8306</v>
      </c>
      <c r="S3650" s="9">
        <f>(((K3650/60)/60) / 24) +DATE(1970,1,1)</f>
        <v>41887.292187500003</v>
      </c>
      <c r="T3650" s="9">
        <f>(((J3650/60)/60) /24) +DATE(1970,1,1)</f>
        <v>41917.292187500003</v>
      </c>
      <c r="U3650">
        <f t="shared" si="5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17066</v>
      </c>
      <c r="F3651" s="8">
        <f>ROUND(E3651/D3651*100,0)</f>
        <v>2275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>ROUND(E3651/M3651, 2)</f>
        <v>2133.25</v>
      </c>
      <c r="Q3651" s="10" t="s">
        <v>8307</v>
      </c>
      <c r="R3651" t="s">
        <v>8306</v>
      </c>
      <c r="S3651" s="9">
        <f>(((K3651/60)/60) / 24) +DATE(1970,1,1)</f>
        <v>41780.712893518517</v>
      </c>
      <c r="T3651" s="9">
        <f>(((J3651/60)/60) /24) +DATE(1970,1,1)</f>
        <v>41806.712893518517</v>
      </c>
      <c r="U3651">
        <f t="shared" ref="U3651:U3714" si="57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17155</v>
      </c>
      <c r="F3652" s="8">
        <f>ROUND(E3652/D3652*100,0)</f>
        <v>3431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>ROUND(E3652/M3652, 2)</f>
        <v>1009.12</v>
      </c>
      <c r="Q3652" s="10" t="s">
        <v>8307</v>
      </c>
      <c r="R3652" t="s">
        <v>8306</v>
      </c>
      <c r="S3652" s="9">
        <f>(((K3652/60)/60) / 24) +DATE(1970,1,1)</f>
        <v>42381.478981481487</v>
      </c>
      <c r="T3652" s="9">
        <f>(((J3652/60)/60) /24) +DATE(1970,1,1)</f>
        <v>42402.478981481487</v>
      </c>
      <c r="U3652">
        <f t="shared" si="57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17170</v>
      </c>
      <c r="F3653" s="8">
        <f>ROUND(E3653/D3653*100,0)</f>
        <v>3434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>ROUND(E3653/M3653, 2)</f>
        <v>1907.78</v>
      </c>
      <c r="Q3653" s="10" t="s">
        <v>8307</v>
      </c>
      <c r="R3653" t="s">
        <v>8306</v>
      </c>
      <c r="S3653" s="9">
        <f>(((K3653/60)/60) / 24) +DATE(1970,1,1)</f>
        <v>41828.646319444444</v>
      </c>
      <c r="T3653" s="9">
        <f>(((J3653/60)/60) /24) +DATE(1970,1,1)</f>
        <v>41861.665972222225</v>
      </c>
      <c r="U3653">
        <f t="shared" si="57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17176.13</v>
      </c>
      <c r="F3654" s="8">
        <f>ROUND(E3654/D3654*100,0)</f>
        <v>5725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>ROUND(E3654/M3654, 2)</f>
        <v>1010.36</v>
      </c>
      <c r="Q3654" s="10" t="s">
        <v>8307</v>
      </c>
      <c r="R3654" t="s">
        <v>8306</v>
      </c>
      <c r="S3654" s="9">
        <f>(((K3654/60)/60) / 24) +DATE(1970,1,1)</f>
        <v>42596.644699074073</v>
      </c>
      <c r="T3654" s="9">
        <f>(((J3654/60)/60) /24) +DATE(1970,1,1)</f>
        <v>42607.165972222225</v>
      </c>
      <c r="U3654">
        <f t="shared" si="57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17260.37</v>
      </c>
      <c r="F3655" s="8">
        <f>ROUND(E3655/D3655*100,0)</f>
        <v>863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>ROUND(E3655/M3655, 2)</f>
        <v>523.04</v>
      </c>
      <c r="Q3655" s="10" t="s">
        <v>8307</v>
      </c>
      <c r="R3655" t="s">
        <v>8306</v>
      </c>
      <c r="S3655" s="9">
        <f>(((K3655/60)/60) / 24) +DATE(1970,1,1)</f>
        <v>42191.363506944443</v>
      </c>
      <c r="T3655" s="9">
        <f>(((J3655/60)/60) /24) +DATE(1970,1,1)</f>
        <v>42221.363506944443</v>
      </c>
      <c r="U3655">
        <f t="shared" si="57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17277</v>
      </c>
      <c r="F3656" s="8">
        <f>ROUND(E3656/D3656*100,0)</f>
        <v>1152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>ROUND(E3656/M3656, 2)</f>
        <v>454.66</v>
      </c>
      <c r="Q3656" s="10" t="s">
        <v>8307</v>
      </c>
      <c r="R3656" t="s">
        <v>8306</v>
      </c>
      <c r="S3656" s="9">
        <f>(((K3656/60)/60) / 24) +DATE(1970,1,1)</f>
        <v>42440.416504629626</v>
      </c>
      <c r="T3656" s="9">
        <f>(((J3656/60)/60) /24) +DATE(1970,1,1)</f>
        <v>42463.708333333328</v>
      </c>
      <c r="U3656">
        <f t="shared" si="57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17350.13</v>
      </c>
      <c r="F3657" s="8">
        <f>ROUND(E3657/D3657*100,0)</f>
        <v>347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>ROUND(E3657/M3657, 2)</f>
        <v>219.62</v>
      </c>
      <c r="Q3657" s="10" t="s">
        <v>8307</v>
      </c>
      <c r="R3657" t="s">
        <v>8306</v>
      </c>
      <c r="S3657" s="9">
        <f>(((K3657/60)/60) / 24) +DATE(1970,1,1)</f>
        <v>42173.803217592591</v>
      </c>
      <c r="T3657" s="9">
        <f>(((J3657/60)/60) /24) +DATE(1970,1,1)</f>
        <v>42203.290972222225</v>
      </c>
      <c r="U3657">
        <f t="shared" si="57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17390</v>
      </c>
      <c r="F3658" s="8">
        <f>ROUND(E3658/D3658*100,0)</f>
        <v>348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>ROUND(E3658/M3658, 2)</f>
        <v>378.04</v>
      </c>
      <c r="Q3658" s="10" t="s">
        <v>8307</v>
      </c>
      <c r="R3658" t="s">
        <v>8306</v>
      </c>
      <c r="S3658" s="9">
        <f>(((K3658/60)/60) / 24) +DATE(1970,1,1)</f>
        <v>42737.910138888896</v>
      </c>
      <c r="T3658" s="9">
        <f>(((J3658/60)/60) /24) +DATE(1970,1,1)</f>
        <v>42767.957638888889</v>
      </c>
      <c r="U3658">
        <f t="shared" si="57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17396</v>
      </c>
      <c r="F3659" s="8">
        <f>ROUND(E3659/D3659*100,0)</f>
        <v>870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>ROUND(E3659/M3659, 2)</f>
        <v>869.8</v>
      </c>
      <c r="Q3659" s="10" t="s">
        <v>8307</v>
      </c>
      <c r="R3659" t="s">
        <v>8306</v>
      </c>
      <c r="S3659" s="9">
        <f>(((K3659/60)/60) / 24) +DATE(1970,1,1)</f>
        <v>42499.629849537043</v>
      </c>
      <c r="T3659" s="9">
        <f>(((J3659/60)/60) /24) +DATE(1970,1,1)</f>
        <v>42522.904166666667</v>
      </c>
      <c r="U3659">
        <f t="shared" si="57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17412</v>
      </c>
      <c r="F3660" s="8">
        <f>ROUND(E3660/D3660*100,0)</f>
        <v>1161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>ROUND(E3660/M3660, 2)</f>
        <v>870.6</v>
      </c>
      <c r="Q3660" s="10" t="s">
        <v>8307</v>
      </c>
      <c r="R3660" t="s">
        <v>8306</v>
      </c>
      <c r="S3660" s="9">
        <f>(((K3660/60)/60) / 24) +DATE(1970,1,1)</f>
        <v>41775.858564814815</v>
      </c>
      <c r="T3660" s="9">
        <f>(((J3660/60)/60) /24) +DATE(1970,1,1)</f>
        <v>41822.165972222225</v>
      </c>
      <c r="U3660">
        <f t="shared" si="57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17444</v>
      </c>
      <c r="F3661" s="8">
        <f>ROUND(E3661/D3661*100,0)</f>
        <v>581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>ROUND(E3661/M3661, 2)</f>
        <v>1341.85</v>
      </c>
      <c r="Q3661" s="10" t="s">
        <v>8307</v>
      </c>
      <c r="R3661" t="s">
        <v>8306</v>
      </c>
      <c r="S3661" s="9">
        <f>(((K3661/60)/60) / 24) +DATE(1970,1,1)</f>
        <v>42055.277199074073</v>
      </c>
      <c r="T3661" s="9">
        <f>(((J3661/60)/60) /24) +DATE(1970,1,1)</f>
        <v>42082.610416666663</v>
      </c>
      <c r="U3661">
        <f t="shared" si="57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17482</v>
      </c>
      <c r="F3662" s="8">
        <f>ROUND(E3662/D3662*100,0)</f>
        <v>6993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>ROUND(E3662/M3662, 2)</f>
        <v>794.64</v>
      </c>
      <c r="Q3662" s="10" t="s">
        <v>8307</v>
      </c>
      <c r="R3662" t="s">
        <v>8306</v>
      </c>
      <c r="S3662" s="9">
        <f>(((K3662/60)/60) / 24) +DATE(1970,1,1)</f>
        <v>41971.881076388891</v>
      </c>
      <c r="T3662" s="9">
        <f>(((J3662/60)/60) /24) +DATE(1970,1,1)</f>
        <v>41996.881076388891</v>
      </c>
      <c r="U3662">
        <f t="shared" si="57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17545</v>
      </c>
      <c r="F3663" s="8">
        <f>ROUND(E3663/D3663*100,0)</f>
        <v>585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>ROUND(E3663/M3663, 2)</f>
        <v>487.36</v>
      </c>
      <c r="Q3663" s="10" t="s">
        <v>8307</v>
      </c>
      <c r="R3663" t="s">
        <v>8306</v>
      </c>
      <c r="S3663" s="9">
        <f>(((K3663/60)/60) / 24) +DATE(1970,1,1)</f>
        <v>42447.896666666667</v>
      </c>
      <c r="T3663" s="9">
        <f>(((J3663/60)/60) /24) +DATE(1970,1,1)</f>
        <v>42470.166666666672</v>
      </c>
      <c r="U3663">
        <f t="shared" si="57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17561</v>
      </c>
      <c r="F3664" s="8">
        <f>ROUND(E3664/D3664*100,0)</f>
        <v>220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>ROUND(E3664/M3664, 2)</f>
        <v>439.03</v>
      </c>
      <c r="Q3664" s="10" t="s">
        <v>8307</v>
      </c>
      <c r="R3664" t="s">
        <v>8306</v>
      </c>
      <c r="S3664" s="9">
        <f>(((K3664/60)/60) / 24) +DATE(1970,1,1)</f>
        <v>42064.220069444447</v>
      </c>
      <c r="T3664" s="9">
        <f>(((J3664/60)/60) /24) +DATE(1970,1,1)</f>
        <v>42094.178402777776</v>
      </c>
      <c r="U3664">
        <f t="shared" si="57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17590</v>
      </c>
      <c r="F3665" s="8">
        <f>ROUND(E3665/D3665*100,0)</f>
        <v>7818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>ROUND(E3665/M3665, 2)</f>
        <v>1954.44</v>
      </c>
      <c r="Q3665" s="10" t="s">
        <v>8307</v>
      </c>
      <c r="R3665" t="s">
        <v>8306</v>
      </c>
      <c r="S3665" s="9">
        <f>(((K3665/60)/60) / 24) +DATE(1970,1,1)</f>
        <v>42665.451736111107</v>
      </c>
      <c r="T3665" s="9">
        <f>(((J3665/60)/60) /24) +DATE(1970,1,1)</f>
        <v>42725.493402777778</v>
      </c>
      <c r="U3665">
        <f t="shared" si="57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17680</v>
      </c>
      <c r="F3666" s="8">
        <f>ROUND(E3666/D3666*100,0)</f>
        <v>2210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>ROUND(E3666/M3666, 2)</f>
        <v>930.53</v>
      </c>
      <c r="Q3666" s="10" t="s">
        <v>8307</v>
      </c>
      <c r="R3666" t="s">
        <v>8306</v>
      </c>
      <c r="S3666" s="9">
        <f>(((K3666/60)/60) / 24) +DATE(1970,1,1)</f>
        <v>42523.248715277776</v>
      </c>
      <c r="T3666" s="9">
        <f>(((J3666/60)/60) /24) +DATE(1970,1,1)</f>
        <v>42537.248715277776</v>
      </c>
      <c r="U3666">
        <f t="shared" si="57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17731</v>
      </c>
      <c r="F3667" s="8">
        <f>ROUND(E3667/D3667*100,0)</f>
        <v>2860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>ROUND(E3667/M3667, 2)</f>
        <v>1266.5</v>
      </c>
      <c r="Q3667" s="10" t="s">
        <v>8307</v>
      </c>
      <c r="R3667" t="s">
        <v>8306</v>
      </c>
      <c r="S3667" s="9">
        <f>(((K3667/60)/60) / 24) +DATE(1970,1,1)</f>
        <v>42294.808124999996</v>
      </c>
      <c r="T3667" s="9">
        <f>(((J3667/60)/60) /24) +DATE(1970,1,1)</f>
        <v>42305.829166666663</v>
      </c>
      <c r="U3667">
        <f t="shared" si="57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17805</v>
      </c>
      <c r="F3668" s="8">
        <f>ROUND(E3668/D3668*100,0)</f>
        <v>1484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>ROUND(E3668/M3668, 2)</f>
        <v>468.55</v>
      </c>
      <c r="Q3668" s="10" t="s">
        <v>8307</v>
      </c>
      <c r="R3668" t="s">
        <v>8306</v>
      </c>
      <c r="S3668" s="9">
        <f>(((K3668/60)/60) / 24) +DATE(1970,1,1)</f>
        <v>41822.90488425926</v>
      </c>
      <c r="T3668" s="9">
        <f>(((J3668/60)/60) /24) +DATE(1970,1,1)</f>
        <v>41844.291666666664</v>
      </c>
      <c r="U3668">
        <f t="shared" si="57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17875</v>
      </c>
      <c r="F3669" s="8">
        <f>ROUND(E3669/D3669*100,0)</f>
        <v>596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>ROUND(E3669/M3669, 2)</f>
        <v>308.19</v>
      </c>
      <c r="Q3669" s="10" t="s">
        <v>8307</v>
      </c>
      <c r="R3669" t="s">
        <v>8306</v>
      </c>
      <c r="S3669" s="9">
        <f>(((K3669/60)/60) / 24) +DATE(1970,1,1)</f>
        <v>42173.970127314817</v>
      </c>
      <c r="T3669" s="9">
        <f>(((J3669/60)/60) /24) +DATE(1970,1,1)</f>
        <v>42203.970127314817</v>
      </c>
      <c r="U3669">
        <f t="shared" si="57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17895.25</v>
      </c>
      <c r="F3670" s="8">
        <f>ROUND(E3670/D3670*100,0)</f>
        <v>1790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>ROUND(E3670/M3670, 2)</f>
        <v>639.12</v>
      </c>
      <c r="Q3670" s="10" t="s">
        <v>8307</v>
      </c>
      <c r="R3670" t="s">
        <v>8306</v>
      </c>
      <c r="S3670" s="9">
        <f>(((K3670/60)/60) / 24) +DATE(1970,1,1)</f>
        <v>42185.556157407409</v>
      </c>
      <c r="T3670" s="9">
        <f>(((J3670/60)/60) /24) +DATE(1970,1,1)</f>
        <v>42208.772916666669</v>
      </c>
      <c r="U3670">
        <f t="shared" si="57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17914</v>
      </c>
      <c r="F3671" s="8">
        <f>ROUND(E3671/D3671*100,0)</f>
        <v>1791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>ROUND(E3671/M3671, 2)</f>
        <v>1053.76</v>
      </c>
      <c r="Q3671" s="10" t="s">
        <v>8307</v>
      </c>
      <c r="R3671" t="s">
        <v>8306</v>
      </c>
      <c r="S3671" s="9">
        <f>(((K3671/60)/60) / 24) +DATE(1970,1,1)</f>
        <v>42136.675196759257</v>
      </c>
      <c r="T3671" s="9">
        <f>(((J3671/60)/60) /24) +DATE(1970,1,1)</f>
        <v>42166.675196759257</v>
      </c>
      <c r="U3671">
        <f t="shared" si="57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18066</v>
      </c>
      <c r="F3672" s="8">
        <f>ROUND(E3672/D3672*100,0)</f>
        <v>8212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>ROUND(E3672/M3672, 2)</f>
        <v>1505.5</v>
      </c>
      <c r="Q3672" s="10" t="s">
        <v>8307</v>
      </c>
      <c r="R3672" t="s">
        <v>8306</v>
      </c>
      <c r="S3672" s="9">
        <f>(((K3672/60)/60) / 24) +DATE(1970,1,1)</f>
        <v>42142.514016203699</v>
      </c>
      <c r="T3672" s="9">
        <f>(((J3672/60)/60) /24) +DATE(1970,1,1)</f>
        <v>42155.958333333328</v>
      </c>
      <c r="U3672">
        <f t="shared" si="57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18083</v>
      </c>
      <c r="F3673" s="8">
        <f>ROUND(E3673/D3673*100,0)</f>
        <v>517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>ROUND(E3673/M3673, 2)</f>
        <v>452.08</v>
      </c>
      <c r="Q3673" s="10" t="s">
        <v>8307</v>
      </c>
      <c r="R3673" t="s">
        <v>8306</v>
      </c>
      <c r="S3673" s="9">
        <f>(((K3673/60)/60) / 24) +DATE(1970,1,1)</f>
        <v>41820.62809027778</v>
      </c>
      <c r="T3673" s="9">
        <f>(((J3673/60)/60) /24) +DATE(1970,1,1)</f>
        <v>41841.165972222225</v>
      </c>
      <c r="U3673">
        <f t="shared" si="57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18100</v>
      </c>
      <c r="F3674" s="8">
        <f>ROUND(E3674/D3674*100,0)</f>
        <v>603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>ROUND(E3674/M3674, 2)</f>
        <v>317.54000000000002</v>
      </c>
      <c r="Q3674" s="10" t="s">
        <v>8307</v>
      </c>
      <c r="R3674" t="s">
        <v>8306</v>
      </c>
      <c r="S3674" s="9">
        <f>(((K3674/60)/60) / 24) +DATE(1970,1,1)</f>
        <v>41878.946574074071</v>
      </c>
      <c r="T3674" s="9">
        <f>(((J3674/60)/60) /24) +DATE(1970,1,1)</f>
        <v>41908.946574074071</v>
      </c>
      <c r="U3674">
        <f t="shared" si="57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18185</v>
      </c>
      <c r="F3675" s="8">
        <f>ROUND(E3675/D3675*100,0)</f>
        <v>455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>ROUND(E3675/M3675, 2)</f>
        <v>159.52000000000001</v>
      </c>
      <c r="Q3675" s="10" t="s">
        <v>8307</v>
      </c>
      <c r="R3675" t="s">
        <v>8306</v>
      </c>
      <c r="S3675" s="9">
        <f>(((K3675/60)/60) / 24) +DATE(1970,1,1)</f>
        <v>41914.295104166667</v>
      </c>
      <c r="T3675" s="9">
        <f>(((J3675/60)/60) /24) +DATE(1970,1,1)</f>
        <v>41948.536111111112</v>
      </c>
      <c r="U3675">
        <f t="shared" si="57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18221</v>
      </c>
      <c r="F3676" s="8">
        <f>ROUND(E3676/D3676*100,0)</f>
        <v>405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>ROUND(E3676/M3676, 2)</f>
        <v>587.77</v>
      </c>
      <c r="Q3676" s="10" t="s">
        <v>8307</v>
      </c>
      <c r="R3676" t="s">
        <v>8306</v>
      </c>
      <c r="S3676" s="9">
        <f>(((K3676/60)/60) / 24) +DATE(1970,1,1)</f>
        <v>42556.873020833329</v>
      </c>
      <c r="T3676" s="9">
        <f>(((J3676/60)/60) /24) +DATE(1970,1,1)</f>
        <v>42616.873020833329</v>
      </c>
      <c r="U3676">
        <f t="shared" si="57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18472</v>
      </c>
      <c r="F3677" s="8">
        <f>ROUND(E3677/D3677*100,0)</f>
        <v>36944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>ROUND(E3677/M3677, 2)</f>
        <v>6157.33</v>
      </c>
      <c r="Q3677" s="10" t="s">
        <v>8307</v>
      </c>
      <c r="R3677" t="s">
        <v>8306</v>
      </c>
      <c r="S3677" s="9">
        <f>(((K3677/60)/60) / 24) +DATE(1970,1,1)</f>
        <v>42493.597013888888</v>
      </c>
      <c r="T3677" s="9">
        <f>(((J3677/60)/60) /24) +DATE(1970,1,1)</f>
        <v>42505.958333333328</v>
      </c>
      <c r="U3677">
        <f t="shared" si="57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18542</v>
      </c>
      <c r="F3678" s="8">
        <f>ROUND(E3678/D3678*100,0)</f>
        <v>2318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>ROUND(E3678/M3678, 2)</f>
        <v>1158.8800000000001</v>
      </c>
      <c r="Q3678" s="10" t="s">
        <v>8307</v>
      </c>
      <c r="R3678" t="s">
        <v>8306</v>
      </c>
      <c r="S3678" s="9">
        <f>(((K3678/60)/60) / 24) +DATE(1970,1,1)</f>
        <v>41876.815787037034</v>
      </c>
      <c r="T3678" s="9">
        <f>(((J3678/60)/60) /24) +DATE(1970,1,1)</f>
        <v>41894.815787037034</v>
      </c>
      <c r="U3678">
        <f t="shared" si="57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18625</v>
      </c>
      <c r="F3679" s="8">
        <f>ROUND(E3679/D3679*100,0)</f>
        <v>155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>ROUND(E3679/M3679, 2)</f>
        <v>93.59</v>
      </c>
      <c r="Q3679" s="10" t="s">
        <v>8307</v>
      </c>
      <c r="R3679" t="s">
        <v>8306</v>
      </c>
      <c r="S3679" s="9">
        <f>(((K3679/60)/60) / 24) +DATE(1970,1,1)</f>
        <v>41802.574282407404</v>
      </c>
      <c r="T3679" s="9">
        <f>(((J3679/60)/60) /24) +DATE(1970,1,1)</f>
        <v>41823.165972222225</v>
      </c>
      <c r="U3679">
        <f t="shared" si="57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18645</v>
      </c>
      <c r="F3680" s="8">
        <f>ROUND(E3680/D3680*100,0)</f>
        <v>932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>ROUND(E3680/M3680, 2)</f>
        <v>601.45000000000005</v>
      </c>
      <c r="Q3680" s="10" t="s">
        <v>8307</v>
      </c>
      <c r="R3680" t="s">
        <v>8306</v>
      </c>
      <c r="S3680" s="9">
        <f>(((K3680/60)/60) / 24) +DATE(1970,1,1)</f>
        <v>42120.531226851846</v>
      </c>
      <c r="T3680" s="9">
        <f>(((J3680/60)/60) /24) +DATE(1970,1,1)</f>
        <v>42155.531226851846</v>
      </c>
      <c r="U3680">
        <f t="shared" si="57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18667</v>
      </c>
      <c r="F3681" s="8">
        <f>ROUND(E3681/D3681*100,0)</f>
        <v>933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>ROUND(E3681/M3681, 2)</f>
        <v>622.23</v>
      </c>
      <c r="Q3681" s="10" t="s">
        <v>8307</v>
      </c>
      <c r="R3681" t="s">
        <v>8306</v>
      </c>
      <c r="S3681" s="9">
        <f>(((K3681/60)/60) / 24) +DATE(1970,1,1)</f>
        <v>41786.761354166665</v>
      </c>
      <c r="T3681" s="9">
        <f>(((J3681/60)/60) /24) +DATE(1970,1,1)</f>
        <v>41821.207638888889</v>
      </c>
      <c r="U3681">
        <f t="shared" si="57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18671</v>
      </c>
      <c r="F3682" s="8">
        <f>ROUND(E3682/D3682*100,0)</f>
        <v>622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>ROUND(E3682/M3682, 2)</f>
        <v>549.15</v>
      </c>
      <c r="Q3682" s="10" t="s">
        <v>8307</v>
      </c>
      <c r="R3682" t="s">
        <v>8306</v>
      </c>
      <c r="S3682" s="9">
        <f>(((K3682/60)/60) / 24) +DATE(1970,1,1)</f>
        <v>42627.454097222217</v>
      </c>
      <c r="T3682" s="9">
        <f>(((J3682/60)/60) /24) +DATE(1970,1,1)</f>
        <v>42648.454097222217</v>
      </c>
      <c r="U3682">
        <f t="shared" si="57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18851</v>
      </c>
      <c r="F3683" s="8">
        <f>ROUND(E3683/D3683*100,0)</f>
        <v>1885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>ROUND(E3683/M3683, 2)</f>
        <v>1047.28</v>
      </c>
      <c r="Q3683" s="10" t="s">
        <v>8307</v>
      </c>
      <c r="R3683" t="s">
        <v>8306</v>
      </c>
      <c r="S3683" s="9">
        <f>(((K3683/60)/60) / 24) +DATE(1970,1,1)</f>
        <v>42374.651504629626</v>
      </c>
      <c r="T3683" s="9">
        <f>(((J3683/60)/60) /24) +DATE(1970,1,1)</f>
        <v>42384.651504629626</v>
      </c>
      <c r="U3683">
        <f t="shared" si="57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18855</v>
      </c>
      <c r="F3684" s="8">
        <f>ROUND(E3684/D3684*100,0)</f>
        <v>629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>ROUND(E3684/M3684, 2)</f>
        <v>281.42</v>
      </c>
      <c r="Q3684" s="10" t="s">
        <v>8307</v>
      </c>
      <c r="R3684" t="s">
        <v>8306</v>
      </c>
      <c r="S3684" s="9">
        <f>(((K3684/60)/60) / 24) +DATE(1970,1,1)</f>
        <v>41772.685393518521</v>
      </c>
      <c r="T3684" s="9">
        <f>(((J3684/60)/60) /24) +DATE(1970,1,1)</f>
        <v>41806.290972222225</v>
      </c>
      <c r="U3684">
        <f t="shared" si="57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19028</v>
      </c>
      <c r="F3685" s="8">
        <f>ROUND(E3685/D3685*100,0)</f>
        <v>544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>ROUND(E3685/M3685, 2)</f>
        <v>288.3</v>
      </c>
      <c r="Q3685" s="10" t="s">
        <v>8307</v>
      </c>
      <c r="R3685" t="s">
        <v>8306</v>
      </c>
      <c r="S3685" s="9">
        <f>(((K3685/60)/60) / 24) +DATE(1970,1,1)</f>
        <v>42633.116851851853</v>
      </c>
      <c r="T3685" s="9">
        <f>(((J3685/60)/60) /24) +DATE(1970,1,1)</f>
        <v>42663.116851851853</v>
      </c>
      <c r="U3685">
        <f t="shared" si="57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19129</v>
      </c>
      <c r="F3686" s="8">
        <f>ROUND(E3686/D3686*100,0)</f>
        <v>2551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>ROUND(E3686/M3686, 2)</f>
        <v>831.7</v>
      </c>
      <c r="Q3686" s="10" t="s">
        <v>8307</v>
      </c>
      <c r="R3686" t="s">
        <v>8306</v>
      </c>
      <c r="S3686" s="9">
        <f>(((K3686/60)/60) / 24) +DATE(1970,1,1)</f>
        <v>42219.180393518516</v>
      </c>
      <c r="T3686" s="9">
        <f>(((J3686/60)/60) /24) +DATE(1970,1,1)</f>
        <v>42249.180393518516</v>
      </c>
      <c r="U3686">
        <f t="shared" si="57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19195</v>
      </c>
      <c r="F3687" s="8">
        <f>ROUND(E3687/D3687*100,0)</f>
        <v>384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>ROUND(E3687/M3687, 2)</f>
        <v>152.34</v>
      </c>
      <c r="Q3687" s="10" t="s">
        <v>8307</v>
      </c>
      <c r="R3687" t="s">
        <v>8306</v>
      </c>
      <c r="S3687" s="9">
        <f>(((K3687/60)/60) / 24) +DATE(1970,1,1)</f>
        <v>41753.593275462961</v>
      </c>
      <c r="T3687" s="9">
        <f>(((J3687/60)/60) /24) +DATE(1970,1,1)</f>
        <v>41778.875</v>
      </c>
      <c r="U3687">
        <f t="shared" si="57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19292.5</v>
      </c>
      <c r="F3688" s="8">
        <f>ROUND(E3688/D3688*100,0)</f>
        <v>5512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>ROUND(E3688/M3688, 2)</f>
        <v>3215.42</v>
      </c>
      <c r="Q3688" s="10" t="s">
        <v>8307</v>
      </c>
      <c r="R3688" t="s">
        <v>8306</v>
      </c>
      <c r="S3688" s="9">
        <f>(((K3688/60)/60) / 24) +DATE(1970,1,1)</f>
        <v>42230.662731481483</v>
      </c>
      <c r="T3688" s="9">
        <f>(((J3688/60)/60) /24) +DATE(1970,1,1)</f>
        <v>42245.165972222225</v>
      </c>
      <c r="U3688">
        <f t="shared" si="57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19324</v>
      </c>
      <c r="F3689" s="8">
        <f>ROUND(E3689/D3689*100,0)</f>
        <v>386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>ROUND(E3689/M3689, 2)</f>
        <v>772.96</v>
      </c>
      <c r="Q3689" s="10" t="s">
        <v>8307</v>
      </c>
      <c r="R3689" t="s">
        <v>8306</v>
      </c>
      <c r="S3689" s="9">
        <f>(((K3689/60)/60) / 24) +DATE(1970,1,1)</f>
        <v>41787.218229166669</v>
      </c>
      <c r="T3689" s="9">
        <f>(((J3689/60)/60) /24) +DATE(1970,1,1)</f>
        <v>41817.218229166669</v>
      </c>
      <c r="U3689">
        <f t="shared" si="57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19430</v>
      </c>
      <c r="F3690" s="8">
        <f>ROUND(E3690/D3690*100,0)</f>
        <v>648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>ROUND(E3690/M3690, 2)</f>
        <v>498.21</v>
      </c>
      <c r="Q3690" s="10" t="s">
        <v>8307</v>
      </c>
      <c r="R3690" t="s">
        <v>8306</v>
      </c>
      <c r="S3690" s="9">
        <f>(((K3690/60)/60) / 24) +DATE(1970,1,1)</f>
        <v>41829.787083333329</v>
      </c>
      <c r="T3690" s="9">
        <f>(((J3690/60)/60) /24) +DATE(1970,1,1)</f>
        <v>41859.787083333329</v>
      </c>
      <c r="U3690">
        <f t="shared" si="57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19434</v>
      </c>
      <c r="F3691" s="8">
        <f>ROUND(E3691/D3691*100,0)</f>
        <v>648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>ROUND(E3691/M3691, 2)</f>
        <v>313.45</v>
      </c>
      <c r="Q3691" s="10" t="s">
        <v>8307</v>
      </c>
      <c r="R3691" t="s">
        <v>8306</v>
      </c>
      <c r="S3691" s="9">
        <f>(((K3691/60)/60) / 24) +DATE(1970,1,1)</f>
        <v>42147.826840277776</v>
      </c>
      <c r="T3691" s="9">
        <f>(((J3691/60)/60) /24) +DATE(1970,1,1)</f>
        <v>42176.934027777781</v>
      </c>
      <c r="U3691">
        <f t="shared" si="57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19523.310000000001</v>
      </c>
      <c r="F3692" s="8">
        <f>ROUND(E3692/D3692*100,0)</f>
        <v>1302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>ROUND(E3692/M3692, 2)</f>
        <v>629.78</v>
      </c>
      <c r="Q3692" s="10" t="s">
        <v>8307</v>
      </c>
      <c r="R3692" t="s">
        <v>8306</v>
      </c>
      <c r="S3692" s="9">
        <f>(((K3692/60)/60) / 24) +DATE(1970,1,1)</f>
        <v>41940.598182870373</v>
      </c>
      <c r="T3692" s="9">
        <f>(((J3692/60)/60) /24) +DATE(1970,1,1)</f>
        <v>41970.639849537038</v>
      </c>
      <c r="U3692">
        <f t="shared" si="57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19557</v>
      </c>
      <c r="F3693" s="8">
        <f>ROUND(E3693/D3693*100,0)</f>
        <v>49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>ROUND(E3693/M3693, 2)</f>
        <v>71.38</v>
      </c>
      <c r="Q3693" s="10" t="s">
        <v>8307</v>
      </c>
      <c r="R3693" t="s">
        <v>8306</v>
      </c>
      <c r="S3693" s="9">
        <f>(((K3693/60)/60) / 24) +DATE(1970,1,1)</f>
        <v>42020.700567129628</v>
      </c>
      <c r="T3693" s="9">
        <f>(((J3693/60)/60) /24) +DATE(1970,1,1)</f>
        <v>42065.207638888889</v>
      </c>
      <c r="U3693">
        <f t="shared" si="57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19572</v>
      </c>
      <c r="F3694" s="8">
        <f>ROUND(E3694/D3694*100,0)</f>
        <v>1957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>ROUND(E3694/M3694, 2)</f>
        <v>1151.29</v>
      </c>
      <c r="Q3694" s="10" t="s">
        <v>8307</v>
      </c>
      <c r="R3694" t="s">
        <v>8306</v>
      </c>
      <c r="S3694" s="9">
        <f>(((K3694/60)/60) / 24) +DATE(1970,1,1)</f>
        <v>41891.96503472222</v>
      </c>
      <c r="T3694" s="9">
        <f>(((J3694/60)/60) /24) +DATE(1970,1,1)</f>
        <v>41901</v>
      </c>
      <c r="U3694">
        <f t="shared" si="57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19770.11</v>
      </c>
      <c r="F3695" s="8">
        <f>ROUND(E3695/D3695*100,0)</f>
        <v>5937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>ROUND(E3695/M3695, 2)</f>
        <v>1412.15</v>
      </c>
      <c r="Q3695" s="10" t="s">
        <v>8307</v>
      </c>
      <c r="R3695" t="s">
        <v>8306</v>
      </c>
      <c r="S3695" s="9">
        <f>(((K3695/60)/60) / 24) +DATE(1970,1,1)</f>
        <v>42309.191307870366</v>
      </c>
      <c r="T3695" s="9">
        <f>(((J3695/60)/60) /24) +DATE(1970,1,1)</f>
        <v>42338.9375</v>
      </c>
      <c r="U3695">
        <f t="shared" si="57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19824</v>
      </c>
      <c r="F3696" s="8">
        <f>ROUND(E3696/D3696*100,0)</f>
        <v>566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>ROUND(E3696/M3696, 2)</f>
        <v>330.4</v>
      </c>
      <c r="Q3696" s="10" t="s">
        <v>8307</v>
      </c>
      <c r="R3696" t="s">
        <v>8306</v>
      </c>
      <c r="S3696" s="9">
        <f>(((K3696/60)/60) / 24) +DATE(1970,1,1)</f>
        <v>42490.133877314816</v>
      </c>
      <c r="T3696" s="9">
        <f>(((J3696/60)/60) /24) +DATE(1970,1,1)</f>
        <v>42527.083333333328</v>
      </c>
      <c r="U3696">
        <f t="shared" si="57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19860</v>
      </c>
      <c r="F3697" s="8">
        <f>ROUND(E3697/D3697*100,0)</f>
        <v>497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>ROUND(E3697/M3697, 2)</f>
        <v>601.82000000000005</v>
      </c>
      <c r="Q3697" s="10" t="s">
        <v>8307</v>
      </c>
      <c r="R3697" t="s">
        <v>8306</v>
      </c>
      <c r="S3697" s="9">
        <f>(((K3697/60)/60) / 24) +DATE(1970,1,1)</f>
        <v>41995.870486111111</v>
      </c>
      <c r="T3697" s="9">
        <f>(((J3697/60)/60) /24) +DATE(1970,1,1)</f>
        <v>42015.870486111111</v>
      </c>
      <c r="U3697">
        <f t="shared" si="57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19931</v>
      </c>
      <c r="F3698" s="8">
        <f>ROUND(E3698/D3698*100,0)</f>
        <v>997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>ROUND(E3698/M3698, 2)</f>
        <v>255.53</v>
      </c>
      <c r="Q3698" s="10" t="s">
        <v>8307</v>
      </c>
      <c r="R3698" t="s">
        <v>8306</v>
      </c>
      <c r="S3698" s="9">
        <f>(((K3698/60)/60) / 24) +DATE(1970,1,1)</f>
        <v>41988.617083333331</v>
      </c>
      <c r="T3698" s="9">
        <f>(((J3698/60)/60) /24) +DATE(1970,1,1)</f>
        <v>42048.617083333331</v>
      </c>
      <c r="U3698">
        <f t="shared" si="57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20022</v>
      </c>
      <c r="F3699" s="8">
        <f>ROUND(E3699/D3699*100,0)</f>
        <v>1001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>ROUND(E3699/M3699, 2)</f>
        <v>667.4</v>
      </c>
      <c r="Q3699" s="10" t="s">
        <v>8307</v>
      </c>
      <c r="R3699" t="s">
        <v>8306</v>
      </c>
      <c r="S3699" s="9">
        <f>(((K3699/60)/60) / 24) +DATE(1970,1,1)</f>
        <v>42479.465833333335</v>
      </c>
      <c r="T3699" s="9">
        <f>(((J3699/60)/60) /24) +DATE(1970,1,1)</f>
        <v>42500.465833333335</v>
      </c>
      <c r="U3699">
        <f t="shared" si="57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20025.14</v>
      </c>
      <c r="F3700" s="8">
        <f>ROUND(E3700/D3700*100,0)</f>
        <v>401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>ROUND(E3700/M3700, 2)</f>
        <v>147.24</v>
      </c>
      <c r="Q3700" s="10" t="s">
        <v>8307</v>
      </c>
      <c r="R3700" t="s">
        <v>8306</v>
      </c>
      <c r="S3700" s="9">
        <f>(((K3700/60)/60) / 24) +DATE(1970,1,1)</f>
        <v>42401.806562500002</v>
      </c>
      <c r="T3700" s="9">
        <f>(((J3700/60)/60) /24) +DATE(1970,1,1)</f>
        <v>42431.806562500002</v>
      </c>
      <c r="U3700">
        <f t="shared" si="57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20032</v>
      </c>
      <c r="F3701" s="8">
        <f>ROUND(E3701/D3701*100,0)</f>
        <v>801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>ROUND(E3701/M3701, 2)</f>
        <v>500.8</v>
      </c>
      <c r="Q3701" s="10" t="s">
        <v>8307</v>
      </c>
      <c r="R3701" t="s">
        <v>8306</v>
      </c>
      <c r="S3701" s="9">
        <f>(((K3701/60)/60) / 24) +DATE(1970,1,1)</f>
        <v>41897.602037037039</v>
      </c>
      <c r="T3701" s="9">
        <f>(((J3701/60)/60) /24) +DATE(1970,1,1)</f>
        <v>41927.602037037039</v>
      </c>
      <c r="U3701">
        <f t="shared" si="57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20070</v>
      </c>
      <c r="F3702" s="8">
        <f>ROUND(E3702/D3702*100,0)</f>
        <v>4014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>ROUND(E3702/M3702, 2)</f>
        <v>1115</v>
      </c>
      <c r="Q3702" s="10" t="s">
        <v>8307</v>
      </c>
      <c r="R3702" t="s">
        <v>8306</v>
      </c>
      <c r="S3702" s="9">
        <f>(((K3702/60)/60) / 24) +DATE(1970,1,1)</f>
        <v>41882.585648148146</v>
      </c>
      <c r="T3702" s="9">
        <f>(((J3702/60)/60) /24) +DATE(1970,1,1)</f>
        <v>41912.666666666664</v>
      </c>
      <c r="U3702">
        <f t="shared" si="57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20120</v>
      </c>
      <c r="F3703" s="8">
        <f>ROUND(E3703/D3703*100,0)</f>
        <v>1341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>ROUND(E3703/M3703, 2)</f>
        <v>515.9</v>
      </c>
      <c r="Q3703" s="10" t="s">
        <v>8307</v>
      </c>
      <c r="R3703" t="s">
        <v>8306</v>
      </c>
      <c r="S3703" s="9">
        <f>(((K3703/60)/60) / 24) +DATE(1970,1,1)</f>
        <v>42129.541585648149</v>
      </c>
      <c r="T3703" s="9">
        <f>(((J3703/60)/60) /24) +DATE(1970,1,1)</f>
        <v>42159.541585648149</v>
      </c>
      <c r="U3703">
        <f t="shared" si="57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20122</v>
      </c>
      <c r="F3704" s="8">
        <f>ROUND(E3704/D3704*100,0)</f>
        <v>671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>ROUND(E3704/M3704, 2)</f>
        <v>958.19</v>
      </c>
      <c r="Q3704" s="10" t="s">
        <v>8307</v>
      </c>
      <c r="R3704" t="s">
        <v>8306</v>
      </c>
      <c r="S3704" s="9">
        <f>(((K3704/60)/60) / 24) +DATE(1970,1,1)</f>
        <v>42524.53800925926</v>
      </c>
      <c r="T3704" s="9">
        <f>(((J3704/60)/60) /24) +DATE(1970,1,1)</f>
        <v>42561.957638888889</v>
      </c>
      <c r="U3704">
        <f t="shared" si="57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20128</v>
      </c>
      <c r="F3705" s="8">
        <f>ROUND(E3705/D3705*100,0)</f>
        <v>1917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>ROUND(E3705/M3705, 2)</f>
        <v>670.93</v>
      </c>
      <c r="Q3705" s="10" t="s">
        <v>8307</v>
      </c>
      <c r="R3705" t="s">
        <v>8306</v>
      </c>
      <c r="S3705" s="9">
        <f>(((K3705/60)/60) / 24) +DATE(1970,1,1)</f>
        <v>42556.504490740743</v>
      </c>
      <c r="T3705" s="9">
        <f>(((J3705/60)/60) /24) +DATE(1970,1,1)</f>
        <v>42595.290972222225</v>
      </c>
      <c r="U3705">
        <f t="shared" si="57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20190</v>
      </c>
      <c r="F3706" s="8">
        <f>ROUND(E3706/D3706*100,0)</f>
        <v>6730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>ROUND(E3706/M3706, 2)</f>
        <v>747.78</v>
      </c>
      <c r="Q3706" s="10" t="s">
        <v>8307</v>
      </c>
      <c r="R3706" t="s">
        <v>8306</v>
      </c>
      <c r="S3706" s="9">
        <f>(((K3706/60)/60) / 24) +DATE(1970,1,1)</f>
        <v>42461.689745370371</v>
      </c>
      <c r="T3706" s="9">
        <f>(((J3706/60)/60) /24) +DATE(1970,1,1)</f>
        <v>42521.689745370371</v>
      </c>
      <c r="U3706">
        <f t="shared" si="57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20253</v>
      </c>
      <c r="F3707" s="8">
        <f>ROUND(E3707/D3707*100,0)</f>
        <v>716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>ROUND(E3707/M3707, 2)</f>
        <v>578.66</v>
      </c>
      <c r="Q3707" s="10" t="s">
        <v>8307</v>
      </c>
      <c r="R3707" t="s">
        <v>8306</v>
      </c>
      <c r="S3707" s="9">
        <f>(((K3707/60)/60) / 24) +DATE(1970,1,1)</f>
        <v>41792.542986111112</v>
      </c>
      <c r="T3707" s="9">
        <f>(((J3707/60)/60) /24) +DATE(1970,1,1)</f>
        <v>41813.75</v>
      </c>
      <c r="U3707">
        <f t="shared" si="57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20343.169999999998</v>
      </c>
      <c r="F3708" s="8">
        <f>ROUND(E3708/D3708*100,0)</f>
        <v>1356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>ROUND(E3708/M3708, 2)</f>
        <v>1564.86</v>
      </c>
      <c r="Q3708" s="10" t="s">
        <v>8307</v>
      </c>
      <c r="R3708" t="s">
        <v>8306</v>
      </c>
      <c r="S3708" s="9">
        <f>(((K3708/60)/60) / 24) +DATE(1970,1,1)</f>
        <v>41879.913761574076</v>
      </c>
      <c r="T3708" s="9">
        <f>(((J3708/60)/60) /24) +DATE(1970,1,1)</f>
        <v>41894.913761574076</v>
      </c>
      <c r="U3708">
        <f t="shared" si="57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20365</v>
      </c>
      <c r="F3709" s="8">
        <f>ROUND(E3709/D3709*100,0)</f>
        <v>2037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>ROUND(E3709/M3709, 2)</f>
        <v>885.43</v>
      </c>
      <c r="Q3709" s="10" t="s">
        <v>8307</v>
      </c>
      <c r="R3709" t="s">
        <v>8306</v>
      </c>
      <c r="S3709" s="9">
        <f>(((K3709/60)/60) / 24) +DATE(1970,1,1)</f>
        <v>42552.048356481479</v>
      </c>
      <c r="T3709" s="9">
        <f>(((J3709/60)/60) /24) +DATE(1970,1,1)</f>
        <v>42573.226388888885</v>
      </c>
      <c r="U3709">
        <f t="shared" si="57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20398</v>
      </c>
      <c r="F3710" s="8">
        <f>ROUND(E3710/D3710*100,0)</f>
        <v>2914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>ROUND(E3710/M3710, 2)</f>
        <v>523.03</v>
      </c>
      <c r="Q3710" s="10" t="s">
        <v>8307</v>
      </c>
      <c r="R3710" t="s">
        <v>8306</v>
      </c>
      <c r="S3710" s="9">
        <f>(((K3710/60)/60) / 24) +DATE(1970,1,1)</f>
        <v>41810.142199074071</v>
      </c>
      <c r="T3710" s="9">
        <f>(((J3710/60)/60) /24) +DATE(1970,1,1)</f>
        <v>41824.142199074071</v>
      </c>
      <c r="U3710">
        <f t="shared" si="57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20426</v>
      </c>
      <c r="F3711" s="8">
        <f>ROUND(E3711/D3711*100,0)</f>
        <v>2043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>ROUND(E3711/M3711, 2)</f>
        <v>583.6</v>
      </c>
      <c r="Q3711" s="10" t="s">
        <v>8307</v>
      </c>
      <c r="R3711" t="s">
        <v>8306</v>
      </c>
      <c r="S3711" s="9">
        <f>(((K3711/60)/60) / 24) +DATE(1970,1,1)</f>
        <v>41785.707708333335</v>
      </c>
      <c r="T3711" s="9">
        <f>(((J3711/60)/60) /24) +DATE(1970,1,1)</f>
        <v>41815.707708333335</v>
      </c>
      <c r="U3711">
        <f t="shared" si="57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20459</v>
      </c>
      <c r="F3712" s="8">
        <f>ROUND(E3712/D3712*100,0)</f>
        <v>1574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>ROUND(E3712/M3712, 2)</f>
        <v>757.74</v>
      </c>
      <c r="Q3712" s="10" t="s">
        <v>8307</v>
      </c>
      <c r="R3712" t="s">
        <v>8306</v>
      </c>
      <c r="S3712" s="9">
        <f>(((K3712/60)/60) / 24) +DATE(1970,1,1)</f>
        <v>42072.576249999998</v>
      </c>
      <c r="T3712" s="9">
        <f>(((J3712/60)/60) /24) +DATE(1970,1,1)</f>
        <v>42097.576249999998</v>
      </c>
      <c r="U3712">
        <f t="shared" si="57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20491</v>
      </c>
      <c r="F3713" s="8">
        <f>ROUND(E3713/D3713*100,0)</f>
        <v>4098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>ROUND(E3713/M3713, 2)</f>
        <v>975.76</v>
      </c>
      <c r="Q3713" s="10" t="s">
        <v>8307</v>
      </c>
      <c r="R3713" t="s">
        <v>8306</v>
      </c>
      <c r="S3713" s="9">
        <f>(((K3713/60)/60) / 24) +DATE(1970,1,1)</f>
        <v>41779.724224537036</v>
      </c>
      <c r="T3713" s="9">
        <f>(((J3713/60)/60) /24) +DATE(1970,1,1)</f>
        <v>41805.666666666664</v>
      </c>
      <c r="U3713">
        <f t="shared" si="57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20552</v>
      </c>
      <c r="F3714" s="8">
        <f>ROUND(E3714/D3714*100,0)</f>
        <v>274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>ROUND(E3714/M3714, 2)</f>
        <v>197.62</v>
      </c>
      <c r="Q3714" s="10" t="s">
        <v>8307</v>
      </c>
      <c r="R3714" t="s">
        <v>8306</v>
      </c>
      <c r="S3714" s="9">
        <f>(((K3714/60)/60) / 24) +DATE(1970,1,1)</f>
        <v>42134.172071759262</v>
      </c>
      <c r="T3714" s="9">
        <f>(((J3714/60)/60) /24) +DATE(1970,1,1)</f>
        <v>42155.290972222225</v>
      </c>
      <c r="U3714">
        <f t="shared" si="57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20569.05</v>
      </c>
      <c r="F3715" s="8">
        <f>ROUND(E3715/D3715*100,0)</f>
        <v>1028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>ROUND(E3715/M3715, 2)</f>
        <v>1082.58</v>
      </c>
      <c r="Q3715" s="10" t="s">
        <v>8307</v>
      </c>
      <c r="R3715" t="s">
        <v>8306</v>
      </c>
      <c r="S3715" s="9">
        <f>(((K3715/60)/60) / 24) +DATE(1970,1,1)</f>
        <v>42505.738032407404</v>
      </c>
      <c r="T3715" s="9">
        <f>(((J3715/60)/60) /24) +DATE(1970,1,1)</f>
        <v>42525.738032407404</v>
      </c>
      <c r="U3715">
        <f t="shared" ref="U3715:U3778" si="58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20631</v>
      </c>
      <c r="F3716" s="8">
        <f>ROUND(E3716/D3716*100,0)</f>
        <v>206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>ROUND(E3716/M3716, 2)</f>
        <v>212.69</v>
      </c>
      <c r="Q3716" s="10" t="s">
        <v>8307</v>
      </c>
      <c r="R3716" t="s">
        <v>8306</v>
      </c>
      <c r="S3716" s="9">
        <f>(((K3716/60)/60) / 24) +DATE(1970,1,1)</f>
        <v>42118.556331018524</v>
      </c>
      <c r="T3716" s="9">
        <f>(((J3716/60)/60) /24) +DATE(1970,1,1)</f>
        <v>42150.165972222225</v>
      </c>
      <c r="U3716">
        <f t="shared" si="58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20689</v>
      </c>
      <c r="F3717" s="8">
        <f>ROUND(E3717/D3717*100,0)</f>
        <v>591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>ROUND(E3717/M3717, 2)</f>
        <v>766.26</v>
      </c>
      <c r="Q3717" s="10" t="s">
        <v>8307</v>
      </c>
      <c r="R3717" t="s">
        <v>8306</v>
      </c>
      <c r="S3717" s="9">
        <f>(((K3717/60)/60) / 24) +DATE(1970,1,1)</f>
        <v>42036.995590277773</v>
      </c>
      <c r="T3717" s="9">
        <f>(((J3717/60)/60) /24) +DATE(1970,1,1)</f>
        <v>42094.536111111112</v>
      </c>
      <c r="U3717">
        <f t="shared" si="58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20755</v>
      </c>
      <c r="F3718" s="8">
        <f>ROUND(E3718/D3718*100,0)</f>
        <v>2594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>ROUND(E3718/M3718, 2)</f>
        <v>864.79</v>
      </c>
      <c r="Q3718" s="10" t="s">
        <v>8307</v>
      </c>
      <c r="R3718" t="s">
        <v>8306</v>
      </c>
      <c r="S3718" s="9">
        <f>(((K3718/60)/60) / 24) +DATE(1970,1,1)</f>
        <v>42360.887835648144</v>
      </c>
      <c r="T3718" s="9">
        <f>(((J3718/60)/60) /24) +DATE(1970,1,1)</f>
        <v>42390.887835648144</v>
      </c>
      <c r="U3718">
        <f t="shared" si="58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20820.330000000002</v>
      </c>
      <c r="F3719" s="8">
        <f>ROUND(E3719/D3719*100,0)</f>
        <v>521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>ROUND(E3719/M3719, 2)</f>
        <v>1601.56</v>
      </c>
      <c r="Q3719" s="10" t="s">
        <v>8307</v>
      </c>
      <c r="R3719" t="s">
        <v>8306</v>
      </c>
      <c r="S3719" s="9">
        <f>(((K3719/60)/60) / 24) +DATE(1970,1,1)</f>
        <v>42102.866307870368</v>
      </c>
      <c r="T3719" s="9">
        <f>(((J3719/60)/60) /24) +DATE(1970,1,1)</f>
        <v>42133.866307870368</v>
      </c>
      <c r="U3719">
        <f t="shared" si="58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20843.599999999999</v>
      </c>
      <c r="F3720" s="8">
        <f>ROUND(E3720/D3720*100,0)</f>
        <v>4169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>ROUND(E3720/M3720, 2)</f>
        <v>453.12</v>
      </c>
      <c r="Q3720" s="10" t="s">
        <v>8307</v>
      </c>
      <c r="R3720" t="s">
        <v>8306</v>
      </c>
      <c r="S3720" s="9">
        <f>(((K3720/60)/60) / 24) +DATE(1970,1,1)</f>
        <v>42032.716145833328</v>
      </c>
      <c r="T3720" s="9">
        <f>(((J3720/60)/60) /24) +DATE(1970,1,1)</f>
        <v>42062.716145833328</v>
      </c>
      <c r="U3720">
        <f t="shared" si="58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20919.25</v>
      </c>
      <c r="F3721" s="8">
        <f>ROUND(E3721/D3721*100,0)</f>
        <v>10460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>ROUND(E3721/M3721, 2)</f>
        <v>5229.8100000000004</v>
      </c>
      <c r="Q3721" s="10" t="s">
        <v>8307</v>
      </c>
      <c r="R3721" t="s">
        <v>8306</v>
      </c>
      <c r="S3721" s="9">
        <f>(((K3721/60)/60) / 24) +DATE(1970,1,1)</f>
        <v>42147.729930555557</v>
      </c>
      <c r="T3721" s="9">
        <f>(((J3721/60)/60) /24) +DATE(1970,1,1)</f>
        <v>42177.729930555557</v>
      </c>
      <c r="U3721">
        <f t="shared" si="58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21144</v>
      </c>
      <c r="F3722" s="8">
        <f>ROUND(E3722/D3722*100,0)</f>
        <v>641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>ROUND(E3722/M3722, 2)</f>
        <v>528.6</v>
      </c>
      <c r="Q3722" s="10" t="s">
        <v>8307</v>
      </c>
      <c r="R3722" t="s">
        <v>8306</v>
      </c>
      <c r="S3722" s="9">
        <f>(((K3722/60)/60) / 24) +DATE(1970,1,1)</f>
        <v>42165.993125000001</v>
      </c>
      <c r="T3722" s="9">
        <f>(((J3722/60)/60) /24) +DATE(1970,1,1)</f>
        <v>42187.993125000001</v>
      </c>
      <c r="U3722">
        <f t="shared" si="58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21158</v>
      </c>
      <c r="F3723" s="8">
        <f>ROUND(E3723/D3723*100,0)</f>
        <v>423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>ROUND(E3723/M3723, 2)</f>
        <v>480.86</v>
      </c>
      <c r="Q3723" s="10" t="s">
        <v>8307</v>
      </c>
      <c r="R3723" t="s">
        <v>8306</v>
      </c>
      <c r="S3723" s="9">
        <f>(((K3723/60)/60) / 24) +DATE(1970,1,1)</f>
        <v>41927.936157407406</v>
      </c>
      <c r="T3723" s="9">
        <f>(((J3723/60)/60) /24) +DATE(1970,1,1)</f>
        <v>41948.977824074071</v>
      </c>
      <c r="U3723">
        <f t="shared" si="58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21300</v>
      </c>
      <c r="F3724" s="8">
        <f>ROUND(E3724/D3724*100,0)</f>
        <v>1420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>ROUND(E3724/M3724, 2)</f>
        <v>608.57000000000005</v>
      </c>
      <c r="Q3724" s="10" t="s">
        <v>8307</v>
      </c>
      <c r="R3724" t="s">
        <v>8306</v>
      </c>
      <c r="S3724" s="9">
        <f>(((K3724/60)/60) / 24) +DATE(1970,1,1)</f>
        <v>42381.671840277777</v>
      </c>
      <c r="T3724" s="9">
        <f>(((J3724/60)/60) /24) +DATE(1970,1,1)</f>
        <v>42411.957638888889</v>
      </c>
      <c r="U3724">
        <f t="shared" si="58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21316</v>
      </c>
      <c r="F3725" s="8">
        <f>ROUND(E3725/D3725*100,0)</f>
        <v>474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>ROUND(E3725/M3725, 2)</f>
        <v>338.35</v>
      </c>
      <c r="Q3725" s="10" t="s">
        <v>8307</v>
      </c>
      <c r="R3725" t="s">
        <v>8306</v>
      </c>
      <c r="S3725" s="9">
        <f>(((K3725/60)/60) / 24) +DATE(1970,1,1)</f>
        <v>41943.753032407411</v>
      </c>
      <c r="T3725" s="9">
        <f>(((J3725/60)/60) /24) +DATE(1970,1,1)</f>
        <v>41973.794699074075</v>
      </c>
      <c r="U3725">
        <f t="shared" si="58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21360</v>
      </c>
      <c r="F3726" s="8">
        <f>ROUND(E3726/D3726*100,0)</f>
        <v>497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>ROUND(E3726/M3726, 2)</f>
        <v>240</v>
      </c>
      <c r="Q3726" s="10" t="s">
        <v>8307</v>
      </c>
      <c r="R3726" t="s">
        <v>8306</v>
      </c>
      <c r="S3726" s="9">
        <f>(((K3726/60)/60) / 24) +DATE(1970,1,1)</f>
        <v>42465.491435185191</v>
      </c>
      <c r="T3726" s="9">
        <f>(((J3726/60)/60) /24) +DATE(1970,1,1)</f>
        <v>42494.958333333328</v>
      </c>
      <c r="U3726">
        <f t="shared" si="58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21361</v>
      </c>
      <c r="F3727" s="8">
        <f>ROUND(E3727/D3727*100,0)</f>
        <v>7120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>ROUND(E3727/M3727, 2)</f>
        <v>1424.07</v>
      </c>
      <c r="Q3727" s="10" t="s">
        <v>8307</v>
      </c>
      <c r="R3727" t="s">
        <v>8306</v>
      </c>
      <c r="S3727" s="9">
        <f>(((K3727/60)/60) / 24) +DATE(1970,1,1)</f>
        <v>42401.945219907408</v>
      </c>
      <c r="T3727" s="9">
        <f>(((J3727/60)/60) /24) +DATE(1970,1,1)</f>
        <v>42418.895833333328</v>
      </c>
      <c r="U3727">
        <f t="shared" si="58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21380</v>
      </c>
      <c r="F3728" s="8">
        <f>ROUND(E3728/D3728*100,0)</f>
        <v>2515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>ROUND(E3728/M3728, 2)</f>
        <v>464.78</v>
      </c>
      <c r="Q3728" s="10" t="s">
        <v>8307</v>
      </c>
      <c r="R3728" t="s">
        <v>8306</v>
      </c>
      <c r="S3728" s="9">
        <f>(((K3728/60)/60) / 24) +DATE(1970,1,1)</f>
        <v>42462.140868055561</v>
      </c>
      <c r="T3728" s="9">
        <f>(((J3728/60)/60) /24) +DATE(1970,1,1)</f>
        <v>42489.875</v>
      </c>
      <c r="U3728">
        <f t="shared" si="58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21410</v>
      </c>
      <c r="F3729" s="8">
        <f>ROUND(E3729/D3729*100,0)</f>
        <v>1071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>ROUND(E3729/M3729, 2)</f>
        <v>648.79</v>
      </c>
      <c r="Q3729" s="10" t="s">
        <v>8307</v>
      </c>
      <c r="R3729" t="s">
        <v>8306</v>
      </c>
      <c r="S3729" s="9">
        <f>(((K3729/60)/60) / 24) +DATE(1970,1,1)</f>
        <v>42632.348310185189</v>
      </c>
      <c r="T3729" s="9">
        <f>(((J3729/60)/60) /24) +DATE(1970,1,1)</f>
        <v>42663.204861111109</v>
      </c>
      <c r="U3729">
        <f t="shared" si="58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21480</v>
      </c>
      <c r="F3730" s="8">
        <f>ROUND(E3730/D3730*100,0)</f>
        <v>107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>ROUND(E3730/M3730, 2)</f>
        <v>692.9</v>
      </c>
      <c r="Q3730" s="10" t="s">
        <v>8307</v>
      </c>
      <c r="R3730" t="s">
        <v>8306</v>
      </c>
      <c r="S3730" s="9">
        <f>(((K3730/60)/60) / 24) +DATE(1970,1,1)</f>
        <v>42205.171018518522</v>
      </c>
      <c r="T3730" s="9">
        <f>(((J3730/60)/60) /24) +DATE(1970,1,1)</f>
        <v>42235.171018518522</v>
      </c>
      <c r="U3730">
        <f t="shared" si="58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21573</v>
      </c>
      <c r="F3731" s="8">
        <f>ROUND(E3731/D3731*100,0)</f>
        <v>431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>ROUND(E3731/M3731, 2)</f>
        <v>4314.6000000000004</v>
      </c>
      <c r="Q3731" s="10" t="s">
        <v>8307</v>
      </c>
      <c r="R3731" t="s">
        <v>8306</v>
      </c>
      <c r="S3731" s="9">
        <f>(((K3731/60)/60) / 24) +DATE(1970,1,1)</f>
        <v>42041.205000000002</v>
      </c>
      <c r="T3731" s="9">
        <f>(((J3731/60)/60) /24) +DATE(1970,1,1)</f>
        <v>42086.16333333333</v>
      </c>
      <c r="U3731">
        <f t="shared" si="58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21588</v>
      </c>
      <c r="F3732" s="8">
        <f>ROUND(E3732/D3732*100,0)</f>
        <v>2159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>ROUND(E3732/M3732, 2)</f>
        <v>21588</v>
      </c>
      <c r="Q3732" s="10" t="s">
        <v>8307</v>
      </c>
      <c r="R3732" t="s">
        <v>8306</v>
      </c>
      <c r="S3732" s="9">
        <f>(((K3732/60)/60) / 24) +DATE(1970,1,1)</f>
        <v>42203.677766203706</v>
      </c>
      <c r="T3732" s="9">
        <f>(((J3732/60)/60) /24) +DATE(1970,1,1)</f>
        <v>42233.677766203706</v>
      </c>
      <c r="U3732">
        <f t="shared" si="58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21637.22</v>
      </c>
      <c r="F3733" s="8">
        <f>ROUND(E3733/D3733*100,0)</f>
        <v>393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>ROUND(E3733/M3733, 2)</f>
        <v>1803.1</v>
      </c>
      <c r="Q3733" s="10" t="s">
        <v>8307</v>
      </c>
      <c r="R3733" t="s">
        <v>8306</v>
      </c>
      <c r="S3733" s="9">
        <f>(((K3733/60)/60) / 24) +DATE(1970,1,1)</f>
        <v>41983.752847222218</v>
      </c>
      <c r="T3733" s="9">
        <f>(((J3733/60)/60) /24) +DATE(1970,1,1)</f>
        <v>42014.140972222223</v>
      </c>
      <c r="U3733">
        <f t="shared" si="58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21679</v>
      </c>
      <c r="F3734" s="8">
        <f>ROUND(E3734/D3734*100,0)</f>
        <v>2550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>ROUND(E3734/M3734, 2)</f>
        <v>5419.75</v>
      </c>
      <c r="Q3734" s="10" t="s">
        <v>8307</v>
      </c>
      <c r="R3734" t="s">
        <v>8306</v>
      </c>
      <c r="S3734" s="9">
        <f>(((K3734/60)/60) / 24) +DATE(1970,1,1)</f>
        <v>41968.677465277782</v>
      </c>
      <c r="T3734" s="9">
        <f>(((J3734/60)/60) /24) +DATE(1970,1,1)</f>
        <v>42028.5</v>
      </c>
      <c r="U3734">
        <f t="shared" si="58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21684.2</v>
      </c>
      <c r="F3735" s="8">
        <f>ROUND(E3735/D3735*100,0)</f>
        <v>1446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t="e">
        <f>ROUND(E3735/M3735, 2)</f>
        <v>#DIV/0!</v>
      </c>
      <c r="Q3735" s="10" t="s">
        <v>8307</v>
      </c>
      <c r="R3735" t="s">
        <v>8306</v>
      </c>
      <c r="S3735" s="9">
        <f>(((K3735/60)/60) / 24) +DATE(1970,1,1)</f>
        <v>42103.024398148147</v>
      </c>
      <c r="T3735" s="9">
        <f>(((J3735/60)/60) /24) +DATE(1970,1,1)</f>
        <v>42112.9375</v>
      </c>
      <c r="U3735">
        <f t="shared" si="58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21742.78</v>
      </c>
      <c r="F3736" s="8">
        <f>ROUND(E3736/D3736*100,0)</f>
        <v>1450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>ROUND(E3736/M3736, 2)</f>
        <v>3106.11</v>
      </c>
      <c r="Q3736" s="10" t="s">
        <v>8307</v>
      </c>
      <c r="R3736" t="s">
        <v>8306</v>
      </c>
      <c r="S3736" s="9">
        <f>(((K3736/60)/60) / 24) +DATE(1970,1,1)</f>
        <v>42089.901574074072</v>
      </c>
      <c r="T3736" s="9">
        <f>(((J3736/60)/60) /24) +DATE(1970,1,1)</f>
        <v>42149.901574074072</v>
      </c>
      <c r="U3736">
        <f t="shared" si="58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21831</v>
      </c>
      <c r="F3737" s="8">
        <f>ROUND(E3737/D3737*100,0)</f>
        <v>14554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>ROUND(E3737/M3737, 2)</f>
        <v>10915.5</v>
      </c>
      <c r="Q3737" s="10" t="s">
        <v>8307</v>
      </c>
      <c r="R3737" t="s">
        <v>8306</v>
      </c>
      <c r="S3737" s="9">
        <f>(((K3737/60)/60) / 24) +DATE(1970,1,1)</f>
        <v>42122.693159722221</v>
      </c>
      <c r="T3737" s="9">
        <f>(((J3737/60)/60) /24) +DATE(1970,1,1)</f>
        <v>42152.693159722221</v>
      </c>
      <c r="U3737">
        <f t="shared" si="58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21882</v>
      </c>
      <c r="F3738" s="8">
        <f>ROUND(E3738/D3738*100,0)</f>
        <v>1459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>ROUND(E3738/M3738, 2)</f>
        <v>21882</v>
      </c>
      <c r="Q3738" s="10" t="s">
        <v>8307</v>
      </c>
      <c r="R3738" t="s">
        <v>8306</v>
      </c>
      <c r="S3738" s="9">
        <f>(((K3738/60)/60) / 24) +DATE(1970,1,1)</f>
        <v>42048.711724537032</v>
      </c>
      <c r="T3738" s="9">
        <f>(((J3738/60)/60) /24) +DATE(1970,1,1)</f>
        <v>42086.75</v>
      </c>
      <c r="U3738">
        <f t="shared" si="58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21884.69</v>
      </c>
      <c r="F3739" s="8">
        <f>ROUND(E3739/D3739*100,0)</f>
        <v>3126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>ROUND(E3739/M3739, 2)</f>
        <v>5471.17</v>
      </c>
      <c r="Q3739" s="10" t="s">
        <v>8307</v>
      </c>
      <c r="R3739" t="s">
        <v>8306</v>
      </c>
      <c r="S3739" s="9">
        <f>(((K3739/60)/60) / 24) +DATE(1970,1,1)</f>
        <v>42297.691006944442</v>
      </c>
      <c r="T3739" s="9">
        <f>(((J3739/60)/60) /24) +DATE(1970,1,1)</f>
        <v>42320.290972222225</v>
      </c>
      <c r="U3739">
        <f t="shared" si="58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21904</v>
      </c>
      <c r="F3740" s="8">
        <f>ROUND(E3740/D3740*100,0)</f>
        <v>1460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>ROUND(E3740/M3740, 2)</f>
        <v>3650.67</v>
      </c>
      <c r="Q3740" s="10" t="s">
        <v>8307</v>
      </c>
      <c r="R3740" t="s">
        <v>8306</v>
      </c>
      <c r="S3740" s="9">
        <f>(((K3740/60)/60) / 24) +DATE(1970,1,1)</f>
        <v>41813.938715277778</v>
      </c>
      <c r="T3740" s="9">
        <f>(((J3740/60)/60) /24) +DATE(1970,1,1)</f>
        <v>41835.916666666664</v>
      </c>
      <c r="U3740">
        <f t="shared" si="58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21905</v>
      </c>
      <c r="F3741" s="8">
        <f>ROUND(E3741/D3741*100,0)</f>
        <v>548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>ROUND(E3741/M3741, 2)</f>
        <v>2738.13</v>
      </c>
      <c r="Q3741" s="10" t="s">
        <v>8307</v>
      </c>
      <c r="R3741" t="s">
        <v>8306</v>
      </c>
      <c r="S3741" s="9">
        <f>(((K3741/60)/60) / 24) +DATE(1970,1,1)</f>
        <v>42548.449861111112</v>
      </c>
      <c r="T3741" s="9">
        <f>(((J3741/60)/60) /24) +DATE(1970,1,1)</f>
        <v>42568.449861111112</v>
      </c>
      <c r="U3741">
        <f t="shared" si="58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21935</v>
      </c>
      <c r="F3742" s="8">
        <f>ROUND(E3742/D3742*100,0)</f>
        <v>1097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>ROUND(E3742/M3742, 2)</f>
        <v>1566.79</v>
      </c>
      <c r="Q3742" s="10" t="s">
        <v>8307</v>
      </c>
      <c r="R3742" t="s">
        <v>8306</v>
      </c>
      <c r="S3742" s="9">
        <f>(((K3742/60)/60) / 24) +DATE(1970,1,1)</f>
        <v>41833.089756944442</v>
      </c>
      <c r="T3742" s="9">
        <f>(((J3742/60)/60) /24) +DATE(1970,1,1)</f>
        <v>41863.079143518517</v>
      </c>
      <c r="U3742">
        <f t="shared" si="58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21994</v>
      </c>
      <c r="F3743" s="8">
        <f>ROUND(E3743/D3743*100,0)</f>
        <v>110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t="e">
        <f>ROUND(E3743/M3743, 2)</f>
        <v>#DIV/0!</v>
      </c>
      <c r="Q3743" s="10" t="s">
        <v>8307</v>
      </c>
      <c r="R3743" t="s">
        <v>8306</v>
      </c>
      <c r="S3743" s="9">
        <f>(((K3743/60)/60) / 24) +DATE(1970,1,1)</f>
        <v>42325.920717592591</v>
      </c>
      <c r="T3743" s="9">
        <f>(((J3743/60)/60) /24) +DATE(1970,1,1)</f>
        <v>42355.920717592591</v>
      </c>
      <c r="U3743">
        <f t="shared" si="58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22197</v>
      </c>
      <c r="F3744" s="8">
        <f>ROUND(E3744/D3744*100,0)</f>
        <v>444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>ROUND(E3744/M3744, 2)</f>
        <v>5549.25</v>
      </c>
      <c r="Q3744" s="10" t="s">
        <v>8307</v>
      </c>
      <c r="R3744" t="s">
        <v>8306</v>
      </c>
      <c r="S3744" s="9">
        <f>(((K3744/60)/60) / 24) +DATE(1970,1,1)</f>
        <v>41858.214629629627</v>
      </c>
      <c r="T3744" s="9">
        <f>(((J3744/60)/60) /24) +DATE(1970,1,1)</f>
        <v>41888.214629629627</v>
      </c>
      <c r="U3744">
        <f t="shared" si="58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22215</v>
      </c>
      <c r="F3745" s="8">
        <f>ROUND(E3745/D3745*100,0)</f>
        <v>1010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t="e">
        <f>ROUND(E3745/M3745, 2)</f>
        <v>#DIV/0!</v>
      </c>
      <c r="Q3745" s="10" t="s">
        <v>8307</v>
      </c>
      <c r="R3745" t="s">
        <v>8306</v>
      </c>
      <c r="S3745" s="9">
        <f>(((K3745/60)/60) / 24) +DATE(1970,1,1)</f>
        <v>41793.710231481484</v>
      </c>
      <c r="T3745" s="9">
        <f>(((J3745/60)/60) /24) +DATE(1970,1,1)</f>
        <v>41823.710231481484</v>
      </c>
      <c r="U3745">
        <f t="shared" si="58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22318</v>
      </c>
      <c r="F3746" s="8">
        <f>ROUND(E3746/D3746*100,0)</f>
        <v>1860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t="e">
        <f>ROUND(E3746/M3746, 2)</f>
        <v>#DIV/0!</v>
      </c>
      <c r="Q3746" s="10" t="s">
        <v>8307</v>
      </c>
      <c r="R3746" t="s">
        <v>8306</v>
      </c>
      <c r="S3746" s="9">
        <f>(((K3746/60)/60) / 24) +DATE(1970,1,1)</f>
        <v>41793.814259259263</v>
      </c>
      <c r="T3746" s="9">
        <f>(((J3746/60)/60) /24) +DATE(1970,1,1)</f>
        <v>41825.165972222225</v>
      </c>
      <c r="U3746">
        <f t="shared" si="58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22345</v>
      </c>
      <c r="F3747" s="8">
        <f>ROUND(E3747/D3747*100,0)</f>
        <v>22345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>ROUND(E3747/M3747, 2)</f>
        <v>22345</v>
      </c>
      <c r="Q3747" s="10" t="s">
        <v>8307</v>
      </c>
      <c r="R3747" t="s">
        <v>8306</v>
      </c>
      <c r="S3747" s="9">
        <f>(((K3747/60)/60) / 24) +DATE(1970,1,1)</f>
        <v>41831.697939814818</v>
      </c>
      <c r="T3747" s="9">
        <f>(((J3747/60)/60) /24) +DATE(1970,1,1)</f>
        <v>41861.697939814818</v>
      </c>
      <c r="U3747">
        <f t="shared" si="58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22396</v>
      </c>
      <c r="F3748" s="8">
        <f>ROUND(E3748/D3748*100,0)</f>
        <v>263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>ROUND(E3748/M3748, 2)</f>
        <v>22396</v>
      </c>
      <c r="Q3748" s="10" t="s">
        <v>8307</v>
      </c>
      <c r="R3748" t="s">
        <v>8306</v>
      </c>
      <c r="S3748" s="9">
        <f>(((K3748/60)/60) / 24) +DATE(1970,1,1)</f>
        <v>42621.389340277776</v>
      </c>
      <c r="T3748" s="9">
        <f>(((J3748/60)/60) /24) +DATE(1970,1,1)</f>
        <v>42651.389340277776</v>
      </c>
      <c r="U3748">
        <f t="shared" si="58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22421</v>
      </c>
      <c r="F3749" s="8">
        <f>ROUND(E3749/D3749*100,0)</f>
        <v>897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>ROUND(E3749/M3749, 2)</f>
        <v>22421</v>
      </c>
      <c r="Q3749" s="10" t="s">
        <v>8307</v>
      </c>
      <c r="R3749" t="s">
        <v>8306</v>
      </c>
      <c r="S3749" s="9">
        <f>(((K3749/60)/60) / 24) +DATE(1970,1,1)</f>
        <v>42164.299722222218</v>
      </c>
      <c r="T3749" s="9">
        <f>(((J3749/60)/60) /24) +DATE(1970,1,1)</f>
        <v>42190.957638888889</v>
      </c>
      <c r="U3749">
        <f t="shared" si="58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22542</v>
      </c>
      <c r="F3750" s="8">
        <f>ROUND(E3750/D3750*100,0)</f>
        <v>451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>ROUND(E3750/M3750, 2)</f>
        <v>433.5</v>
      </c>
      <c r="Q3750" s="10" t="s">
        <v>8307</v>
      </c>
      <c r="R3750" t="s">
        <v>8308</v>
      </c>
      <c r="S3750" s="9">
        <f>(((K3750/60)/60) / 24) +DATE(1970,1,1)</f>
        <v>42395.706435185188</v>
      </c>
      <c r="T3750" s="9">
        <f>(((J3750/60)/60) /24) +DATE(1970,1,1)</f>
        <v>42416.249305555553</v>
      </c>
      <c r="U3750">
        <f t="shared" si="58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22603</v>
      </c>
      <c r="F3751" s="8">
        <f>ROUND(E3751/D3751*100,0)</f>
        <v>4521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>ROUND(E3751/M3751, 2)</f>
        <v>3229</v>
      </c>
      <c r="Q3751" s="10" t="s">
        <v>8307</v>
      </c>
      <c r="R3751" t="s">
        <v>8308</v>
      </c>
      <c r="S3751" s="9">
        <f>(((K3751/60)/60) / 24) +DATE(1970,1,1)</f>
        <v>42458.127175925925</v>
      </c>
      <c r="T3751" s="9">
        <f>(((J3751/60)/60) /24) +DATE(1970,1,1)</f>
        <v>42489.165972222225</v>
      </c>
      <c r="U3751">
        <f t="shared" si="58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22645</v>
      </c>
      <c r="F3752" s="8">
        <f>ROUND(E3752/D3752*100,0)</f>
        <v>377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>ROUND(E3752/M3752, 2)</f>
        <v>808.75</v>
      </c>
      <c r="Q3752" s="10" t="s">
        <v>8307</v>
      </c>
      <c r="R3752" t="s">
        <v>8308</v>
      </c>
      <c r="S3752" s="9">
        <f>(((K3752/60)/60) / 24) +DATE(1970,1,1)</f>
        <v>42016.981574074074</v>
      </c>
      <c r="T3752" s="9">
        <f>(((J3752/60)/60) /24) +DATE(1970,1,1)</f>
        <v>42045.332638888889</v>
      </c>
      <c r="U3752">
        <f t="shared" si="58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22933.05</v>
      </c>
      <c r="F3753" s="8">
        <f>ROUND(E3753/D3753*100,0)</f>
        <v>2293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>ROUND(E3753/M3753, 2)</f>
        <v>2084.8200000000002</v>
      </c>
      <c r="Q3753" s="10" t="s">
        <v>8307</v>
      </c>
      <c r="R3753" t="s">
        <v>8308</v>
      </c>
      <c r="S3753" s="9">
        <f>(((K3753/60)/60) / 24) +DATE(1970,1,1)</f>
        <v>42403.035567129627</v>
      </c>
      <c r="T3753" s="9">
        <f>(((J3753/60)/60) /24) +DATE(1970,1,1)</f>
        <v>42462.993900462956</v>
      </c>
      <c r="U3753">
        <f t="shared" si="58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22991.01</v>
      </c>
      <c r="F3754" s="8">
        <f>ROUND(E3754/D3754*100,0)</f>
        <v>4598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>ROUND(E3754/M3754, 2)</f>
        <v>1532.73</v>
      </c>
      <c r="Q3754" s="10" t="s">
        <v>8307</v>
      </c>
      <c r="R3754" t="s">
        <v>8308</v>
      </c>
      <c r="S3754" s="9">
        <f>(((K3754/60)/60) / 24) +DATE(1970,1,1)</f>
        <v>42619.802488425921</v>
      </c>
      <c r="T3754" s="9">
        <f>(((J3754/60)/60) /24) +DATE(1970,1,1)</f>
        <v>42659.875</v>
      </c>
      <c r="U3754">
        <f t="shared" si="58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23086</v>
      </c>
      <c r="F3755" s="8">
        <f>ROUND(E3755/D3755*100,0)</f>
        <v>462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>ROUND(E3755/M3755, 2)</f>
        <v>769.53</v>
      </c>
      <c r="Q3755" s="10" t="s">
        <v>8307</v>
      </c>
      <c r="R3755" t="s">
        <v>8308</v>
      </c>
      <c r="S3755" s="9">
        <f>(((K3755/60)/60) / 24) +DATE(1970,1,1)</f>
        <v>42128.824074074073</v>
      </c>
      <c r="T3755" s="9">
        <f>(((J3755/60)/60) /24) +DATE(1970,1,1)</f>
        <v>42158</v>
      </c>
      <c r="U3755">
        <f t="shared" si="58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23096</v>
      </c>
      <c r="F3756" s="8">
        <f>ROUND(E3756/D3756*100,0)</f>
        <v>924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>ROUND(E3756/M3756, 2)</f>
        <v>855.41</v>
      </c>
      <c r="Q3756" s="10" t="s">
        <v>8307</v>
      </c>
      <c r="R3756" t="s">
        <v>8308</v>
      </c>
      <c r="S3756" s="9">
        <f>(((K3756/60)/60) / 24) +DATE(1970,1,1)</f>
        <v>41808.881215277775</v>
      </c>
      <c r="T3756" s="9">
        <f>(((J3756/60)/60) /24) +DATE(1970,1,1)</f>
        <v>41846.207638888889</v>
      </c>
      <c r="U3756">
        <f t="shared" si="58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23285</v>
      </c>
      <c r="F3757" s="8">
        <f>ROUND(E3757/D3757*100,0)</f>
        <v>4234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>ROUND(E3757/M3757, 2)</f>
        <v>831.61</v>
      </c>
      <c r="Q3757" s="10" t="s">
        <v>8307</v>
      </c>
      <c r="R3757" t="s">
        <v>8308</v>
      </c>
      <c r="S3757" s="9">
        <f>(((K3757/60)/60) / 24) +DATE(1970,1,1)</f>
        <v>42445.866979166662</v>
      </c>
      <c r="T3757" s="9">
        <f>(((J3757/60)/60) /24) +DATE(1970,1,1)</f>
        <v>42475.866979166662</v>
      </c>
      <c r="U3757">
        <f t="shared" si="58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23414</v>
      </c>
      <c r="F3758" s="8">
        <f>ROUND(E3758/D3758*100,0)</f>
        <v>520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>ROUND(E3758/M3758, 2)</f>
        <v>1377.29</v>
      </c>
      <c r="Q3758" s="10" t="s">
        <v>8307</v>
      </c>
      <c r="R3758" t="s">
        <v>8308</v>
      </c>
      <c r="S3758" s="9">
        <f>(((K3758/60)/60) / 24) +DATE(1970,1,1)</f>
        <v>41771.814791666664</v>
      </c>
      <c r="T3758" s="9">
        <f>(((J3758/60)/60) /24) +DATE(1970,1,1)</f>
        <v>41801.814791666664</v>
      </c>
      <c r="U3758">
        <f t="shared" si="58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23505</v>
      </c>
      <c r="F3759" s="8">
        <f>ROUND(E3759/D3759*100,0)</f>
        <v>672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>ROUND(E3759/M3759, 2)</f>
        <v>470.1</v>
      </c>
      <c r="Q3759" s="10" t="s">
        <v>8307</v>
      </c>
      <c r="R3759" t="s">
        <v>8308</v>
      </c>
      <c r="S3759" s="9">
        <f>(((K3759/60)/60) / 24) +DATE(1970,1,1)</f>
        <v>41954.850868055553</v>
      </c>
      <c r="T3759" s="9">
        <f>(((J3759/60)/60) /24) +DATE(1970,1,1)</f>
        <v>41974.850868055553</v>
      </c>
      <c r="U3759">
        <f t="shared" si="58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23530</v>
      </c>
      <c r="F3760" s="8">
        <f>ROUND(E3760/D3760*100,0)</f>
        <v>1569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>ROUND(E3760/M3760, 2)</f>
        <v>905</v>
      </c>
      <c r="Q3760" s="10" t="s">
        <v>8307</v>
      </c>
      <c r="R3760" t="s">
        <v>8308</v>
      </c>
      <c r="S3760" s="9">
        <f>(((K3760/60)/60) / 24) +DATE(1970,1,1)</f>
        <v>41747.471504629626</v>
      </c>
      <c r="T3760" s="9">
        <f>(((J3760/60)/60) /24) +DATE(1970,1,1)</f>
        <v>41778.208333333336</v>
      </c>
      <c r="U3760">
        <f t="shared" si="58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23727.55</v>
      </c>
      <c r="F3761" s="8">
        <f>ROUND(E3761/D3761*100,0)</f>
        <v>593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>ROUND(E3761/M3761, 2)</f>
        <v>269.63</v>
      </c>
      <c r="Q3761" s="10" t="s">
        <v>8307</v>
      </c>
      <c r="R3761" t="s">
        <v>8308</v>
      </c>
      <c r="S3761" s="9">
        <f>(((K3761/60)/60) / 24) +DATE(1970,1,1)</f>
        <v>42182.108252314814</v>
      </c>
      <c r="T3761" s="9">
        <f>(((J3761/60)/60) /24) +DATE(1970,1,1)</f>
        <v>42242.108252314814</v>
      </c>
      <c r="U3761">
        <f t="shared" si="58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23948</v>
      </c>
      <c r="F3762" s="8">
        <f>ROUND(E3762/D3762*100,0)</f>
        <v>479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>ROUND(E3762/M3762, 2)</f>
        <v>263.16000000000003</v>
      </c>
      <c r="Q3762" s="10" t="s">
        <v>8307</v>
      </c>
      <c r="R3762" t="s">
        <v>8308</v>
      </c>
      <c r="S3762" s="9">
        <f>(((K3762/60)/60) / 24) +DATE(1970,1,1)</f>
        <v>41739.525300925925</v>
      </c>
      <c r="T3762" s="9">
        <f>(((J3762/60)/60) /24) +DATE(1970,1,1)</f>
        <v>41764.525300925925</v>
      </c>
      <c r="U3762">
        <f t="shared" si="58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24108</v>
      </c>
      <c r="F3763" s="8">
        <f>ROUND(E3763/D3763*100,0)</f>
        <v>4822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>ROUND(E3763/M3763, 2)</f>
        <v>8036</v>
      </c>
      <c r="Q3763" s="10" t="s">
        <v>8307</v>
      </c>
      <c r="R3763" t="s">
        <v>8308</v>
      </c>
      <c r="S3763" s="9">
        <f>(((K3763/60)/60) / 24) +DATE(1970,1,1)</f>
        <v>42173.466863425929</v>
      </c>
      <c r="T3763" s="9">
        <f>(((J3763/60)/60) /24) +DATE(1970,1,1)</f>
        <v>42226.958333333328</v>
      </c>
      <c r="U3763">
        <f t="shared" si="58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24201</v>
      </c>
      <c r="F3764" s="8">
        <f>ROUND(E3764/D3764*100,0)</f>
        <v>1936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>ROUND(E3764/M3764, 2)</f>
        <v>864.32</v>
      </c>
      <c r="Q3764" s="10" t="s">
        <v>8307</v>
      </c>
      <c r="R3764" t="s">
        <v>8308</v>
      </c>
      <c r="S3764" s="9">
        <f>(((K3764/60)/60) / 24) +DATE(1970,1,1)</f>
        <v>42193.813530092593</v>
      </c>
      <c r="T3764" s="9">
        <f>(((J3764/60)/60) /24) +DATE(1970,1,1)</f>
        <v>42218.813530092593</v>
      </c>
      <c r="U3764">
        <f t="shared" si="58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24297</v>
      </c>
      <c r="F3765" s="8">
        <f>ROUND(E3765/D3765*100,0)</f>
        <v>486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>ROUND(E3765/M3765, 2)</f>
        <v>315.55</v>
      </c>
      <c r="Q3765" s="10" t="s">
        <v>8307</v>
      </c>
      <c r="R3765" t="s">
        <v>8308</v>
      </c>
      <c r="S3765" s="9">
        <f>(((K3765/60)/60) / 24) +DATE(1970,1,1)</f>
        <v>42065.750300925924</v>
      </c>
      <c r="T3765" s="9">
        <f>(((J3765/60)/60) /24) +DATE(1970,1,1)</f>
        <v>42095.708634259259</v>
      </c>
      <c r="U3765">
        <f t="shared" si="58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24315</v>
      </c>
      <c r="F3766" s="8">
        <f>ROUND(E3766/D3766*100,0)</f>
        <v>1621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>ROUND(E3766/M3766, 2)</f>
        <v>900.56</v>
      </c>
      <c r="Q3766" s="10" t="s">
        <v>8307</v>
      </c>
      <c r="R3766" t="s">
        <v>8308</v>
      </c>
      <c r="S3766" s="9">
        <f>(((K3766/60)/60) / 24) +DATE(1970,1,1)</f>
        <v>42499.842962962968</v>
      </c>
      <c r="T3766" s="9">
        <f>(((J3766/60)/60) /24) +DATE(1970,1,1)</f>
        <v>42519.024999999994</v>
      </c>
      <c r="U3766">
        <f t="shared" si="58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24321.1</v>
      </c>
      <c r="F3767" s="8">
        <f>ROUND(E3767/D3767*100,0)</f>
        <v>347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>ROUND(E3767/M3767, 2)</f>
        <v>227.3</v>
      </c>
      <c r="Q3767" s="10" t="s">
        <v>8307</v>
      </c>
      <c r="R3767" t="s">
        <v>8308</v>
      </c>
      <c r="S3767" s="9">
        <f>(((K3767/60)/60) / 24) +DATE(1970,1,1)</f>
        <v>41820.776412037041</v>
      </c>
      <c r="T3767" s="9">
        <f>(((J3767/60)/60) /24) +DATE(1970,1,1)</f>
        <v>41850.776412037041</v>
      </c>
      <c r="U3767">
        <f t="shared" si="58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24418.6</v>
      </c>
      <c r="F3768" s="8">
        <f>ROUND(E3768/D3768*100,0)</f>
        <v>244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>ROUND(E3768/M3768, 2)</f>
        <v>254.36</v>
      </c>
      <c r="Q3768" s="10" t="s">
        <v>8307</v>
      </c>
      <c r="R3768" t="s">
        <v>8308</v>
      </c>
      <c r="S3768" s="9">
        <f>(((K3768/60)/60) / 24) +DATE(1970,1,1)</f>
        <v>41788.167187500003</v>
      </c>
      <c r="T3768" s="9">
        <f>(((J3768/60)/60) /24) +DATE(1970,1,1)</f>
        <v>41823.167187500003</v>
      </c>
      <c r="U3768">
        <f t="shared" si="58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24490</v>
      </c>
      <c r="F3769" s="8">
        <f>ROUND(E3769/D3769*100,0)</f>
        <v>1225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>ROUND(E3769/M3769, 2)</f>
        <v>437.32</v>
      </c>
      <c r="Q3769" s="10" t="s">
        <v>8307</v>
      </c>
      <c r="R3769" t="s">
        <v>8308</v>
      </c>
      <c r="S3769" s="9">
        <f>(((K3769/60)/60) / 24) +DATE(1970,1,1)</f>
        <v>42050.019641203704</v>
      </c>
      <c r="T3769" s="9">
        <f>(((J3769/60)/60) /24) +DATE(1970,1,1)</f>
        <v>42064.207638888889</v>
      </c>
      <c r="U3769">
        <f t="shared" si="58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24505</v>
      </c>
      <c r="F3770" s="8">
        <f>ROUND(E3770/D3770*100,0)</f>
        <v>613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>ROUND(E3770/M3770, 2)</f>
        <v>422.5</v>
      </c>
      <c r="Q3770" s="10" t="s">
        <v>8307</v>
      </c>
      <c r="R3770" t="s">
        <v>8308</v>
      </c>
      <c r="S3770" s="9">
        <f>(((K3770/60)/60) / 24) +DATE(1970,1,1)</f>
        <v>41772.727893518517</v>
      </c>
      <c r="T3770" s="9">
        <f>(((J3770/60)/60) /24) +DATE(1970,1,1)</f>
        <v>41802.727893518517</v>
      </c>
      <c r="U3770">
        <f t="shared" si="58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24651</v>
      </c>
      <c r="F3771" s="8">
        <f>ROUND(E3771/D3771*100,0)</f>
        <v>2241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>ROUND(E3771/M3771, 2)</f>
        <v>1643.4</v>
      </c>
      <c r="Q3771" s="10" t="s">
        <v>8307</v>
      </c>
      <c r="R3771" t="s">
        <v>8308</v>
      </c>
      <c r="S3771" s="9">
        <f>(((K3771/60)/60) / 24) +DATE(1970,1,1)</f>
        <v>42445.598136574074</v>
      </c>
      <c r="T3771" s="9">
        <f>(((J3771/60)/60) /24) +DATE(1970,1,1)</f>
        <v>42475.598136574074</v>
      </c>
      <c r="U3771">
        <f t="shared" si="58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24691</v>
      </c>
      <c r="F3772" s="8">
        <f>ROUND(E3772/D3772*100,0)</f>
        <v>1235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>ROUND(E3772/M3772, 2)</f>
        <v>1234.55</v>
      </c>
      <c r="Q3772" s="10" t="s">
        <v>8307</v>
      </c>
      <c r="R3772" t="s">
        <v>8308</v>
      </c>
      <c r="S3772" s="9">
        <f>(((K3772/60)/60) / 24) +DATE(1970,1,1)</f>
        <v>42138.930671296301</v>
      </c>
      <c r="T3772" s="9">
        <f>(((J3772/60)/60) /24) +DATE(1970,1,1)</f>
        <v>42168.930671296301</v>
      </c>
      <c r="U3772">
        <f t="shared" si="58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24790</v>
      </c>
      <c r="F3773" s="8">
        <f>ROUND(E3773/D3773*100,0)</f>
        <v>2479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>ROUND(E3773/M3773, 2)</f>
        <v>652.37</v>
      </c>
      <c r="Q3773" s="10" t="s">
        <v>8307</v>
      </c>
      <c r="R3773" t="s">
        <v>8308</v>
      </c>
      <c r="S3773" s="9">
        <f>(((K3773/60)/60) / 24) +DATE(1970,1,1)</f>
        <v>42493.857083333336</v>
      </c>
      <c r="T3773" s="9">
        <f>(((J3773/60)/60) /24) +DATE(1970,1,1)</f>
        <v>42508</v>
      </c>
      <c r="U3773">
        <f t="shared" si="58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25088</v>
      </c>
      <c r="F3774" s="8">
        <f>ROUND(E3774/D3774*100,0)</f>
        <v>502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>ROUND(E3774/M3774, 2)</f>
        <v>760.24</v>
      </c>
      <c r="Q3774" s="10" t="s">
        <v>8307</v>
      </c>
      <c r="R3774" t="s">
        <v>8308</v>
      </c>
      <c r="S3774" s="9">
        <f>(((K3774/60)/60) / 24) +DATE(1970,1,1)</f>
        <v>42682.616967592592</v>
      </c>
      <c r="T3774" s="9">
        <f>(((J3774/60)/60) /24) +DATE(1970,1,1)</f>
        <v>42703.25</v>
      </c>
      <c r="U3774">
        <f t="shared" si="58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25132</v>
      </c>
      <c r="F3775" s="8">
        <f>ROUND(E3775/D3775*100,0)</f>
        <v>503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>ROUND(E3775/M3775, 2)</f>
        <v>440.91</v>
      </c>
      <c r="Q3775" s="10" t="s">
        <v>8307</v>
      </c>
      <c r="R3775" t="s">
        <v>8308</v>
      </c>
      <c r="S3775" s="9">
        <f>(((K3775/60)/60) / 24) +DATE(1970,1,1)</f>
        <v>42656.005173611105</v>
      </c>
      <c r="T3775" s="9">
        <f>(((J3775/60)/60) /24) +DATE(1970,1,1)</f>
        <v>42689.088888888888</v>
      </c>
      <c r="U3775">
        <f t="shared" si="58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25174</v>
      </c>
      <c r="F3776" s="8">
        <f>ROUND(E3776/D3776*100,0)</f>
        <v>1007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>ROUND(E3776/M3776, 2)</f>
        <v>1006.96</v>
      </c>
      <c r="Q3776" s="10" t="s">
        <v>8307</v>
      </c>
      <c r="R3776" t="s">
        <v>8308</v>
      </c>
      <c r="S3776" s="9">
        <f>(((K3776/60)/60) / 24) +DATE(1970,1,1)</f>
        <v>42087.792303240742</v>
      </c>
      <c r="T3776" s="9">
        <f>(((J3776/60)/60) /24) +DATE(1970,1,1)</f>
        <v>42103.792303240742</v>
      </c>
      <c r="U3776">
        <f t="shared" si="58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25312</v>
      </c>
      <c r="F3777" s="8">
        <f>ROUND(E3777/D3777*100,0)</f>
        <v>1266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>ROUND(E3777/M3777, 2)</f>
        <v>1808</v>
      </c>
      <c r="Q3777" s="10" t="s">
        <v>8307</v>
      </c>
      <c r="R3777" t="s">
        <v>8308</v>
      </c>
      <c r="S3777" s="9">
        <f>(((K3777/60)/60) / 24) +DATE(1970,1,1)</f>
        <v>42075.942627314813</v>
      </c>
      <c r="T3777" s="9">
        <f>(((J3777/60)/60) /24) +DATE(1970,1,1)</f>
        <v>42103.166666666672</v>
      </c>
      <c r="U3777">
        <f t="shared" si="58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25375</v>
      </c>
      <c r="F3778" s="8">
        <f>ROUND(E3778/D3778*100,0)</f>
        <v>317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>ROUND(E3778/M3778, 2)</f>
        <v>269.95</v>
      </c>
      <c r="Q3778" s="10" t="s">
        <v>8307</v>
      </c>
      <c r="R3778" t="s">
        <v>8308</v>
      </c>
      <c r="S3778" s="9">
        <f>(((K3778/60)/60) / 24) +DATE(1970,1,1)</f>
        <v>41814.367800925924</v>
      </c>
      <c r="T3778" s="9">
        <f>(((J3778/60)/60) /24) +DATE(1970,1,1)</f>
        <v>41852.041666666664</v>
      </c>
      <c r="U3778">
        <f t="shared" si="58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25388</v>
      </c>
      <c r="F3779" s="8">
        <f>ROUND(E3779/D3779*100,0)</f>
        <v>1269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>ROUND(E3779/M3779, 2)</f>
        <v>430.31</v>
      </c>
      <c r="Q3779" s="10" t="s">
        <v>8307</v>
      </c>
      <c r="R3779" t="s">
        <v>8308</v>
      </c>
      <c r="S3779" s="9">
        <f>(((K3779/60)/60) / 24) +DATE(1970,1,1)</f>
        <v>41887.111354166671</v>
      </c>
      <c r="T3779" s="9">
        <f>(((J3779/60)/60) /24) +DATE(1970,1,1)</f>
        <v>41909.166666666664</v>
      </c>
      <c r="U3779">
        <f t="shared" ref="U3779:U3842" si="5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25430.66</v>
      </c>
      <c r="F3780" s="8">
        <f>ROUND(E3780/D3780*100,0)</f>
        <v>1060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>ROUND(E3780/M3780, 2)</f>
        <v>706.41</v>
      </c>
      <c r="Q3780" s="10" t="s">
        <v>8307</v>
      </c>
      <c r="R3780" t="s">
        <v>8308</v>
      </c>
      <c r="S3780" s="9">
        <f>(((K3780/60)/60) / 24) +DATE(1970,1,1)</f>
        <v>41989.819212962961</v>
      </c>
      <c r="T3780" s="9">
        <f>(((J3780/60)/60) /24) +DATE(1970,1,1)</f>
        <v>42049.819212962961</v>
      </c>
      <c r="U3780">
        <f t="shared" si="5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25445</v>
      </c>
      <c r="F3781" s="8">
        <f>ROUND(E3781/D3781*100,0)</f>
        <v>170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>ROUND(E3781/M3781, 2)</f>
        <v>221.26</v>
      </c>
      <c r="Q3781" s="10" t="s">
        <v>8307</v>
      </c>
      <c r="R3781" t="s">
        <v>8308</v>
      </c>
      <c r="S3781" s="9">
        <f>(((K3781/60)/60) / 24) +DATE(1970,1,1)</f>
        <v>42425.735416666663</v>
      </c>
      <c r="T3781" s="9">
        <f>(((J3781/60)/60) /24) +DATE(1970,1,1)</f>
        <v>42455.693750000006</v>
      </c>
      <c r="U3781">
        <f t="shared" si="5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25568</v>
      </c>
      <c r="F3782" s="8">
        <f>ROUND(E3782/D3782*100,0)</f>
        <v>1023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>ROUND(E3782/M3782, 2)</f>
        <v>852.27</v>
      </c>
      <c r="Q3782" s="10" t="s">
        <v>8307</v>
      </c>
      <c r="R3782" t="s">
        <v>8308</v>
      </c>
      <c r="S3782" s="9">
        <f>(((K3782/60)/60) / 24) +DATE(1970,1,1)</f>
        <v>42166.219733796301</v>
      </c>
      <c r="T3782" s="9">
        <f>(((J3782/60)/60) /24) +DATE(1970,1,1)</f>
        <v>42198.837499999994</v>
      </c>
      <c r="U3782">
        <f t="shared" si="5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25577.56</v>
      </c>
      <c r="F3783" s="8">
        <f>ROUND(E3783/D3783*100,0)</f>
        <v>568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>ROUND(E3783/M3783, 2)</f>
        <v>491.88</v>
      </c>
      <c r="Q3783" s="10" t="s">
        <v>8307</v>
      </c>
      <c r="R3783" t="s">
        <v>8308</v>
      </c>
      <c r="S3783" s="9">
        <f>(((K3783/60)/60) / 24) +DATE(1970,1,1)</f>
        <v>41865.882928240739</v>
      </c>
      <c r="T3783" s="9">
        <f>(((J3783/60)/60) /24) +DATE(1970,1,1)</f>
        <v>41890.882928240739</v>
      </c>
      <c r="U3783">
        <f t="shared" si="5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25648</v>
      </c>
      <c r="F3784" s="8">
        <f>ROUND(E3784/D3784*100,0)</f>
        <v>1282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>ROUND(E3784/M3784, 2)</f>
        <v>949.93</v>
      </c>
      <c r="Q3784" s="10" t="s">
        <v>8307</v>
      </c>
      <c r="R3784" t="s">
        <v>8308</v>
      </c>
      <c r="S3784" s="9">
        <f>(((K3784/60)/60) / 24) +DATE(1970,1,1)</f>
        <v>42546.862233796302</v>
      </c>
      <c r="T3784" s="9">
        <f>(((J3784/60)/60) /24) +DATE(1970,1,1)</f>
        <v>42575.958333333328</v>
      </c>
      <c r="U3784">
        <f t="shared" si="5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25655</v>
      </c>
      <c r="F3785" s="8">
        <f>ROUND(E3785/D3785*100,0)</f>
        <v>2138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>ROUND(E3785/M3785, 2)</f>
        <v>1068.96</v>
      </c>
      <c r="Q3785" s="10" t="s">
        <v>8307</v>
      </c>
      <c r="R3785" t="s">
        <v>8308</v>
      </c>
      <c r="S3785" s="9">
        <f>(((K3785/60)/60) / 24) +DATE(1970,1,1)</f>
        <v>42420.140277777777</v>
      </c>
      <c r="T3785" s="9">
        <f>(((J3785/60)/60) /24) +DATE(1970,1,1)</f>
        <v>42444.666666666672</v>
      </c>
      <c r="U3785">
        <f t="shared" si="5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25740</v>
      </c>
      <c r="F3786" s="8">
        <f>ROUND(E3786/D3786*100,0)</f>
        <v>2574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>ROUND(E3786/M3786, 2)</f>
        <v>2574</v>
      </c>
      <c r="Q3786" s="10" t="s">
        <v>8307</v>
      </c>
      <c r="R3786" t="s">
        <v>8308</v>
      </c>
      <c r="S3786" s="9">
        <f>(((K3786/60)/60) / 24) +DATE(1970,1,1)</f>
        <v>42531.980694444443</v>
      </c>
      <c r="T3786" s="9">
        <f>(((J3786/60)/60) /24) +DATE(1970,1,1)</f>
        <v>42561.980694444443</v>
      </c>
      <c r="U3786">
        <f t="shared" si="5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25800</v>
      </c>
      <c r="F3787" s="8">
        <f>ROUND(E3787/D3787*100,0)</f>
        <v>1290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>ROUND(E3787/M3787, 2)</f>
        <v>860</v>
      </c>
      <c r="Q3787" s="10" t="s">
        <v>8307</v>
      </c>
      <c r="R3787" t="s">
        <v>8308</v>
      </c>
      <c r="S3787" s="9">
        <f>(((K3787/60)/60) / 24) +DATE(1970,1,1)</f>
        <v>42548.63853009259</v>
      </c>
      <c r="T3787" s="9">
        <f>(((J3787/60)/60) /24) +DATE(1970,1,1)</f>
        <v>42584.418749999997</v>
      </c>
      <c r="U3787">
        <f t="shared" si="5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26024</v>
      </c>
      <c r="F3788" s="8">
        <f>ROUND(E3788/D3788*100,0)</f>
        <v>434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>ROUND(E3788/M3788, 2)</f>
        <v>366.54</v>
      </c>
      <c r="Q3788" s="10" t="s">
        <v>8307</v>
      </c>
      <c r="R3788" t="s">
        <v>8308</v>
      </c>
      <c r="S3788" s="9">
        <f>(((K3788/60)/60) / 24) +DATE(1970,1,1)</f>
        <v>42487.037905092591</v>
      </c>
      <c r="T3788" s="9">
        <f>(((J3788/60)/60) /24) +DATE(1970,1,1)</f>
        <v>42517.037905092591</v>
      </c>
      <c r="U3788">
        <f t="shared" si="5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26100</v>
      </c>
      <c r="F3789" s="8">
        <f>ROUND(E3789/D3789*100,0)</f>
        <v>7457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>ROUND(E3789/M3789, 2)</f>
        <v>2610</v>
      </c>
      <c r="Q3789" s="10" t="s">
        <v>8307</v>
      </c>
      <c r="R3789" t="s">
        <v>8308</v>
      </c>
      <c r="S3789" s="9">
        <f>(((K3789/60)/60) / 24) +DATE(1970,1,1)</f>
        <v>42167.534791666665</v>
      </c>
      <c r="T3789" s="9">
        <f>(((J3789/60)/60) /24) +DATE(1970,1,1)</f>
        <v>42196.165972222225</v>
      </c>
      <c r="U3789">
        <f t="shared" si="5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26182.5</v>
      </c>
      <c r="F3790" s="8">
        <f>ROUND(E3790/D3790*100,0)</f>
        <v>35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>ROUND(E3790/M3790, 2)</f>
        <v>26182.5</v>
      </c>
      <c r="Q3790" s="10" t="s">
        <v>8307</v>
      </c>
      <c r="R3790" t="s">
        <v>8308</v>
      </c>
      <c r="S3790" s="9">
        <f>(((K3790/60)/60) / 24) +DATE(1970,1,1)</f>
        <v>42333.695821759262</v>
      </c>
      <c r="T3790" s="9">
        <f>(((J3790/60)/60) /24) +DATE(1970,1,1)</f>
        <v>42361.679166666669</v>
      </c>
      <c r="U3790">
        <f t="shared" si="5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26233.45</v>
      </c>
      <c r="F3791" s="8">
        <f>ROUND(E3791/D3791*100,0)</f>
        <v>739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>ROUND(E3791/M3791, 2)</f>
        <v>6558.36</v>
      </c>
      <c r="Q3791" s="10" t="s">
        <v>8307</v>
      </c>
      <c r="R3791" t="s">
        <v>8308</v>
      </c>
      <c r="S3791" s="9">
        <f>(((K3791/60)/60) / 24) +DATE(1970,1,1)</f>
        <v>42138.798819444448</v>
      </c>
      <c r="T3791" s="9">
        <f>(((J3791/60)/60) /24) +DATE(1970,1,1)</f>
        <v>42170.798819444448</v>
      </c>
      <c r="U3791">
        <f t="shared" si="5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26241</v>
      </c>
      <c r="F3792" s="8">
        <f>ROUND(E3792/D3792*100,0)</f>
        <v>175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t="e">
        <f>ROUND(E3792/M3792, 2)</f>
        <v>#DIV/0!</v>
      </c>
      <c r="Q3792" s="10" t="s">
        <v>8307</v>
      </c>
      <c r="R3792" t="s">
        <v>8308</v>
      </c>
      <c r="S3792" s="9">
        <f>(((K3792/60)/60) / 24) +DATE(1970,1,1)</f>
        <v>42666.666932870372</v>
      </c>
      <c r="T3792" s="9">
        <f>(((J3792/60)/60) /24) +DATE(1970,1,1)</f>
        <v>42696.708599537036</v>
      </c>
      <c r="U3792">
        <f t="shared" si="5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26305.97</v>
      </c>
      <c r="F3793" s="8">
        <f>ROUND(E3793/D3793*100,0)</f>
        <v>1754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t="e">
        <f>ROUND(E3793/M3793, 2)</f>
        <v>#DIV/0!</v>
      </c>
      <c r="Q3793" s="10" t="s">
        <v>8307</v>
      </c>
      <c r="R3793" t="s">
        <v>8308</v>
      </c>
      <c r="S3793" s="9">
        <f>(((K3793/60)/60) / 24) +DATE(1970,1,1)</f>
        <v>41766.692037037035</v>
      </c>
      <c r="T3793" s="9">
        <f>(((J3793/60)/60) /24) +DATE(1970,1,1)</f>
        <v>41826.692037037035</v>
      </c>
      <c r="U3793">
        <f t="shared" si="5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26349</v>
      </c>
      <c r="F3794" s="8">
        <f>ROUND(E3794/D3794*100,0)</f>
        <v>211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>ROUND(E3794/M3794, 2)</f>
        <v>13174.5</v>
      </c>
      <c r="Q3794" s="10" t="s">
        <v>8307</v>
      </c>
      <c r="R3794" t="s">
        <v>8308</v>
      </c>
      <c r="S3794" s="9">
        <f>(((K3794/60)/60) / 24) +DATE(1970,1,1)</f>
        <v>42170.447013888886</v>
      </c>
      <c r="T3794" s="9">
        <f>(((J3794/60)/60) /24) +DATE(1970,1,1)</f>
        <v>42200.447013888886</v>
      </c>
      <c r="U3794">
        <f t="shared" si="5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26360</v>
      </c>
      <c r="F3795" s="8">
        <f>ROUND(E3795/D3795*100,0)</f>
        <v>377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>ROUND(E3795/M3795, 2)</f>
        <v>1098.33</v>
      </c>
      <c r="Q3795" s="10" t="s">
        <v>8307</v>
      </c>
      <c r="R3795" t="s">
        <v>8308</v>
      </c>
      <c r="S3795" s="9">
        <f>(((K3795/60)/60) / 24) +DATE(1970,1,1)</f>
        <v>41968.938993055555</v>
      </c>
      <c r="T3795" s="9">
        <f>(((J3795/60)/60) /24) +DATE(1970,1,1)</f>
        <v>41989.938993055555</v>
      </c>
      <c r="U3795">
        <f t="shared" si="5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26438</v>
      </c>
      <c r="F3796" s="8">
        <f>ROUND(E3796/D3796*100,0)</f>
        <v>529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>ROUND(E3796/M3796, 2)</f>
        <v>26438</v>
      </c>
      <c r="Q3796" s="10" t="s">
        <v>8307</v>
      </c>
      <c r="R3796" t="s">
        <v>8308</v>
      </c>
      <c r="S3796" s="9">
        <f>(((K3796/60)/60) / 24) +DATE(1970,1,1)</f>
        <v>42132.58048611111</v>
      </c>
      <c r="T3796" s="9">
        <f>(((J3796/60)/60) /24) +DATE(1970,1,1)</f>
        <v>42162.58048611111</v>
      </c>
      <c r="U3796">
        <f t="shared" si="5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26445</v>
      </c>
      <c r="F3797" s="8">
        <f>ROUND(E3797/D3797*100,0)</f>
        <v>4408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>ROUND(E3797/M3797, 2)</f>
        <v>13222.5</v>
      </c>
      <c r="Q3797" s="10" t="s">
        <v>8307</v>
      </c>
      <c r="R3797" t="s">
        <v>8308</v>
      </c>
      <c r="S3797" s="9">
        <f>(((K3797/60)/60) / 24) +DATE(1970,1,1)</f>
        <v>42201.436226851853</v>
      </c>
      <c r="T3797" s="9">
        <f>(((J3797/60)/60) /24) +DATE(1970,1,1)</f>
        <v>42244.9375</v>
      </c>
      <c r="U3797">
        <f t="shared" si="5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26452</v>
      </c>
      <c r="F3798" s="8">
        <f>ROUND(E3798/D3798*100,0)</f>
        <v>118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>ROUND(E3798/M3798, 2)</f>
        <v>26452</v>
      </c>
      <c r="Q3798" s="10" t="s">
        <v>8307</v>
      </c>
      <c r="R3798" t="s">
        <v>8308</v>
      </c>
      <c r="S3798" s="9">
        <f>(((K3798/60)/60) / 24) +DATE(1970,1,1)</f>
        <v>42689.029583333337</v>
      </c>
      <c r="T3798" s="9">
        <f>(((J3798/60)/60) /24) +DATE(1970,1,1)</f>
        <v>42749.029583333337</v>
      </c>
      <c r="U3798">
        <f t="shared" si="5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26480</v>
      </c>
      <c r="F3799" s="8">
        <f>ROUND(E3799/D3799*100,0)</f>
        <v>441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>ROUND(E3799/M3799, 2)</f>
        <v>715.68</v>
      </c>
      <c r="Q3799" s="10" t="s">
        <v>8307</v>
      </c>
      <c r="R3799" t="s">
        <v>8308</v>
      </c>
      <c r="S3799" s="9">
        <f>(((K3799/60)/60) / 24) +DATE(1970,1,1)</f>
        <v>42084.881539351853</v>
      </c>
      <c r="T3799" s="9">
        <f>(((J3799/60)/60) /24) +DATE(1970,1,1)</f>
        <v>42114.881539351853</v>
      </c>
      <c r="U3799">
        <f t="shared" si="5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26495.5</v>
      </c>
      <c r="F3800" s="8">
        <f>ROUND(E3800/D3800*100,0)</f>
        <v>38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>ROUND(E3800/M3800, 2)</f>
        <v>5299.1</v>
      </c>
      <c r="Q3800" s="10" t="s">
        <v>8307</v>
      </c>
      <c r="R3800" t="s">
        <v>8308</v>
      </c>
      <c r="S3800" s="9">
        <f>(((K3800/60)/60) / 24) +DATE(1970,1,1)</f>
        <v>41831.722777777781</v>
      </c>
      <c r="T3800" s="9">
        <f>(((J3800/60)/60) /24) +DATE(1970,1,1)</f>
        <v>41861.722777777781</v>
      </c>
      <c r="U3800">
        <f t="shared" si="5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26577</v>
      </c>
      <c r="F3801" s="8">
        <f>ROUND(E3801/D3801*100,0)</f>
        <v>266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>ROUND(E3801/M3801, 2)</f>
        <v>6644.25</v>
      </c>
      <c r="Q3801" s="10" t="s">
        <v>8307</v>
      </c>
      <c r="R3801" t="s">
        <v>8308</v>
      </c>
      <c r="S3801" s="9">
        <f>(((K3801/60)/60) / 24) +DATE(1970,1,1)</f>
        <v>42410.93105324074</v>
      </c>
      <c r="T3801" s="9">
        <f>(((J3801/60)/60) /24) +DATE(1970,1,1)</f>
        <v>42440.93105324074</v>
      </c>
      <c r="U3801">
        <f t="shared" si="5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26619</v>
      </c>
      <c r="F3802" s="8">
        <f>ROUND(E3802/D3802*100,0)</f>
        <v>121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>ROUND(E3802/M3802, 2)</f>
        <v>1663.69</v>
      </c>
      <c r="Q3802" s="10" t="s">
        <v>8307</v>
      </c>
      <c r="R3802" t="s">
        <v>8308</v>
      </c>
      <c r="S3802" s="9">
        <f>(((K3802/60)/60) / 24) +DATE(1970,1,1)</f>
        <v>41982.737071759257</v>
      </c>
      <c r="T3802" s="9">
        <f>(((J3802/60)/60) /24) +DATE(1970,1,1)</f>
        <v>42015.207638888889</v>
      </c>
      <c r="U3802">
        <f t="shared" si="5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26744.11</v>
      </c>
      <c r="F3803" s="8">
        <f>ROUND(E3803/D3803*100,0)</f>
        <v>535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>ROUND(E3803/M3803, 2)</f>
        <v>2971.57</v>
      </c>
      <c r="Q3803" s="10" t="s">
        <v>8307</v>
      </c>
      <c r="R3803" t="s">
        <v>8308</v>
      </c>
      <c r="S3803" s="9">
        <f>(((K3803/60)/60) / 24) +DATE(1970,1,1)</f>
        <v>41975.676111111112</v>
      </c>
      <c r="T3803" s="9">
        <f>(((J3803/60)/60) /24) +DATE(1970,1,1)</f>
        <v>42006.676111111112</v>
      </c>
      <c r="U3803">
        <f t="shared" si="5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26978</v>
      </c>
      <c r="F3804" s="8">
        <f>ROUND(E3804/D3804*100,0)</f>
        <v>899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t="e">
        <f>ROUND(E3804/M3804, 2)</f>
        <v>#DIV/0!</v>
      </c>
      <c r="Q3804" s="10" t="s">
        <v>8307</v>
      </c>
      <c r="R3804" t="s">
        <v>8308</v>
      </c>
      <c r="S3804" s="9">
        <f>(((K3804/60)/60) / 24) +DATE(1970,1,1)</f>
        <v>42269.126226851848</v>
      </c>
      <c r="T3804" s="9">
        <f>(((J3804/60)/60) /24) +DATE(1970,1,1)</f>
        <v>42299.126226851848</v>
      </c>
      <c r="U3804">
        <f t="shared" si="5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27189</v>
      </c>
      <c r="F3805" s="8">
        <f>ROUND(E3805/D3805*100,0)</f>
        <v>227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>ROUND(E3805/M3805, 2)</f>
        <v>679.73</v>
      </c>
      <c r="Q3805" s="10" t="s">
        <v>8307</v>
      </c>
      <c r="R3805" t="s">
        <v>8308</v>
      </c>
      <c r="S3805" s="9">
        <f>(((K3805/60)/60) / 24) +DATE(1970,1,1)</f>
        <v>42403.971851851849</v>
      </c>
      <c r="T3805" s="9">
        <f>(((J3805/60)/60) /24) +DATE(1970,1,1)</f>
        <v>42433.971851851849</v>
      </c>
      <c r="U3805">
        <f t="shared" si="5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27196.71</v>
      </c>
      <c r="F3806" s="8">
        <f>ROUND(E3806/D3806*100,0)</f>
        <v>340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t="e">
        <f>ROUND(E3806/M3806, 2)</f>
        <v>#DIV/0!</v>
      </c>
      <c r="Q3806" s="10" t="s">
        <v>8307</v>
      </c>
      <c r="R3806" t="s">
        <v>8308</v>
      </c>
      <c r="S3806" s="9">
        <f>(((K3806/60)/60) / 24) +DATE(1970,1,1)</f>
        <v>42527.00953703704</v>
      </c>
      <c r="T3806" s="9">
        <f>(((J3806/60)/60) /24) +DATE(1970,1,1)</f>
        <v>42582.291666666672</v>
      </c>
      <c r="U3806">
        <f t="shared" si="5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27197.22</v>
      </c>
      <c r="F3807" s="8">
        <f>ROUND(E3807/D3807*100,0)</f>
        <v>18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>ROUND(E3807/M3807, 2)</f>
        <v>13598.61</v>
      </c>
      <c r="Q3807" s="10" t="s">
        <v>8307</v>
      </c>
      <c r="R3807" t="s">
        <v>8308</v>
      </c>
      <c r="S3807" s="9">
        <f>(((K3807/60)/60) / 24) +DATE(1970,1,1)</f>
        <v>41849.887037037035</v>
      </c>
      <c r="T3807" s="9">
        <f>(((J3807/60)/60) /24) +DATE(1970,1,1)</f>
        <v>41909.887037037035</v>
      </c>
      <c r="U3807">
        <f t="shared" si="5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27541</v>
      </c>
      <c r="F3808" s="8">
        <f>ROUND(E3808/D3808*100,0)</f>
        <v>367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>ROUND(E3808/M3808, 2)</f>
        <v>27541</v>
      </c>
      <c r="Q3808" s="10" t="s">
        <v>8307</v>
      </c>
      <c r="R3808" t="s">
        <v>8308</v>
      </c>
      <c r="S3808" s="9">
        <f>(((K3808/60)/60) / 24) +DATE(1970,1,1)</f>
        <v>41799.259039351848</v>
      </c>
      <c r="T3808" s="9">
        <f>(((J3808/60)/60) /24) +DATE(1970,1,1)</f>
        <v>41819.259039351848</v>
      </c>
      <c r="U3808">
        <f t="shared" si="5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27600.2</v>
      </c>
      <c r="F3809" s="8">
        <f>ROUND(E3809/D3809*100,0)</f>
        <v>1840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>ROUND(E3809/M3809, 2)</f>
        <v>3066.69</v>
      </c>
      <c r="Q3809" s="10" t="s">
        <v>8307</v>
      </c>
      <c r="R3809" t="s">
        <v>8308</v>
      </c>
      <c r="S3809" s="9">
        <f>(((K3809/60)/60) / 24) +DATE(1970,1,1)</f>
        <v>42090.909016203703</v>
      </c>
      <c r="T3809" s="9">
        <f>(((J3809/60)/60) /24) +DATE(1970,1,1)</f>
        <v>42097.909016203703</v>
      </c>
      <c r="U3809">
        <f t="shared" si="5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27675</v>
      </c>
      <c r="F3810" s="8">
        <f>ROUND(E3810/D3810*100,0)</f>
        <v>2768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>ROUND(E3810/M3810, 2)</f>
        <v>1153.1300000000001</v>
      </c>
      <c r="Q3810" s="10" t="s">
        <v>8307</v>
      </c>
      <c r="R3810" t="s">
        <v>8306</v>
      </c>
      <c r="S3810" s="9">
        <f>(((K3810/60)/60) / 24) +DATE(1970,1,1)</f>
        <v>42059.453923611116</v>
      </c>
      <c r="T3810" s="9">
        <f>(((J3810/60)/60) /24) +DATE(1970,1,1)</f>
        <v>42119.412256944444</v>
      </c>
      <c r="U3810">
        <f t="shared" si="5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27849.22</v>
      </c>
      <c r="F3811" s="8">
        <f>ROUND(E3811/D3811*100,0)</f>
        <v>1392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>ROUND(E3811/M3811, 2)</f>
        <v>732.87</v>
      </c>
      <c r="Q3811" s="10" t="s">
        <v>8307</v>
      </c>
      <c r="R3811" t="s">
        <v>8306</v>
      </c>
      <c r="S3811" s="9">
        <f>(((K3811/60)/60) / 24) +DATE(1970,1,1)</f>
        <v>41800.526701388888</v>
      </c>
      <c r="T3811" s="9">
        <f>(((J3811/60)/60) /24) +DATE(1970,1,1)</f>
        <v>41850.958333333336</v>
      </c>
      <c r="U3811">
        <f t="shared" si="5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28067.34</v>
      </c>
      <c r="F3812" s="8">
        <f>ROUND(E3812/D3812*100,0)</f>
        <v>1871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>ROUND(E3812/M3812, 2)</f>
        <v>1079.51</v>
      </c>
      <c r="Q3812" s="10" t="s">
        <v>8307</v>
      </c>
      <c r="R3812" t="s">
        <v>8306</v>
      </c>
      <c r="S3812" s="9">
        <f>(((K3812/60)/60) / 24) +DATE(1970,1,1)</f>
        <v>42054.849050925928</v>
      </c>
      <c r="T3812" s="9">
        <f>(((J3812/60)/60) /24) +DATE(1970,1,1)</f>
        <v>42084.807384259257</v>
      </c>
      <c r="U3812">
        <f t="shared" si="5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28067.57</v>
      </c>
      <c r="F3813" s="8">
        <f>ROUND(E3813/D3813*100,0)</f>
        <v>11227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>ROUND(E3813/M3813, 2)</f>
        <v>1477.24</v>
      </c>
      <c r="Q3813" s="10" t="s">
        <v>8307</v>
      </c>
      <c r="R3813" t="s">
        <v>8306</v>
      </c>
      <c r="S3813" s="9">
        <f>(((K3813/60)/60) / 24) +DATE(1970,1,1)</f>
        <v>42487.62700231481</v>
      </c>
      <c r="T3813" s="9">
        <f>(((J3813/60)/60) /24) +DATE(1970,1,1)</f>
        <v>42521.458333333328</v>
      </c>
      <c r="U3813">
        <f t="shared" si="5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28167.25</v>
      </c>
      <c r="F3814" s="8">
        <f>ROUND(E3814/D3814*100,0)</f>
        <v>1408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>ROUND(E3814/M3814, 2)</f>
        <v>2560.66</v>
      </c>
      <c r="Q3814" s="10" t="s">
        <v>8307</v>
      </c>
      <c r="R3814" t="s">
        <v>8306</v>
      </c>
      <c r="S3814" s="9">
        <f>(((K3814/60)/60) / 24) +DATE(1970,1,1)</f>
        <v>42109.751250000001</v>
      </c>
      <c r="T3814" s="9">
        <f>(((J3814/60)/60) /24) +DATE(1970,1,1)</f>
        <v>42156.165972222225</v>
      </c>
      <c r="U3814">
        <f t="shared" si="5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28276</v>
      </c>
      <c r="F3815" s="8">
        <f>ROUND(E3815/D3815*100,0)</f>
        <v>1346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>ROUND(E3815/M3815, 2)</f>
        <v>1047.26</v>
      </c>
      <c r="Q3815" s="10" t="s">
        <v>8307</v>
      </c>
      <c r="R3815" t="s">
        <v>8306</v>
      </c>
      <c r="S3815" s="9">
        <f>(((K3815/60)/60) / 24) +DATE(1970,1,1)</f>
        <v>42497.275706018518</v>
      </c>
      <c r="T3815" s="9">
        <f>(((J3815/60)/60) /24) +DATE(1970,1,1)</f>
        <v>42535.904861111107</v>
      </c>
      <c r="U3815">
        <f t="shared" si="5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28300.45</v>
      </c>
      <c r="F3816" s="8">
        <f>ROUND(E3816/D3816*100,0)</f>
        <v>1887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>ROUND(E3816/M3816, 2)</f>
        <v>832.37</v>
      </c>
      <c r="Q3816" s="10" t="s">
        <v>8307</v>
      </c>
      <c r="R3816" t="s">
        <v>8306</v>
      </c>
      <c r="S3816" s="9">
        <f>(((K3816/60)/60) / 24) +DATE(1970,1,1)</f>
        <v>42058.904074074075</v>
      </c>
      <c r="T3816" s="9">
        <f>(((J3816/60)/60) /24) +DATE(1970,1,1)</f>
        <v>42095.165972222225</v>
      </c>
      <c r="U3816">
        <f t="shared" si="5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28474</v>
      </c>
      <c r="F3817" s="8">
        <f>ROUND(E3817/D3817*100,0)</f>
        <v>2847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>ROUND(E3817/M3817, 2)</f>
        <v>1423.7</v>
      </c>
      <c r="Q3817" s="10" t="s">
        <v>8307</v>
      </c>
      <c r="R3817" t="s">
        <v>8306</v>
      </c>
      <c r="S3817" s="9">
        <f>(((K3817/60)/60) / 24) +DATE(1970,1,1)</f>
        <v>42207.259918981479</v>
      </c>
      <c r="T3817" s="9">
        <f>(((J3817/60)/60) /24) +DATE(1970,1,1)</f>
        <v>42236.958333333328</v>
      </c>
      <c r="U3817">
        <f t="shared" si="5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28520</v>
      </c>
      <c r="F3818" s="8">
        <f>ROUND(E3818/D3818*100,0)</f>
        <v>1901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>ROUND(E3818/M3818, 2)</f>
        <v>770.81</v>
      </c>
      <c r="Q3818" s="10" t="s">
        <v>8307</v>
      </c>
      <c r="R3818" t="s">
        <v>8306</v>
      </c>
      <c r="S3818" s="9">
        <f>(((K3818/60)/60) / 24) +DATE(1970,1,1)</f>
        <v>41807.690081018518</v>
      </c>
      <c r="T3818" s="9">
        <f>(((J3818/60)/60) /24) +DATE(1970,1,1)</f>
        <v>41837.690081018518</v>
      </c>
      <c r="U3818">
        <f t="shared" si="5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28633.5</v>
      </c>
      <c r="F3819" s="8">
        <f>ROUND(E3819/D3819*100,0)</f>
        <v>1432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>ROUND(E3819/M3819, 2)</f>
        <v>1431.68</v>
      </c>
      <c r="Q3819" s="10" t="s">
        <v>8307</v>
      </c>
      <c r="R3819" t="s">
        <v>8306</v>
      </c>
      <c r="S3819" s="9">
        <f>(((K3819/60)/60) / 24) +DATE(1970,1,1)</f>
        <v>42284.69694444444</v>
      </c>
      <c r="T3819" s="9">
        <f>(((J3819/60)/60) /24) +DATE(1970,1,1)</f>
        <v>42301.165972222225</v>
      </c>
      <c r="U3819">
        <f t="shared" si="5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28690</v>
      </c>
      <c r="F3820" s="8">
        <f>ROUND(E3820/D3820*100,0)</f>
        <v>11476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>ROUND(E3820/M3820, 2)</f>
        <v>2869</v>
      </c>
      <c r="Q3820" s="10" t="s">
        <v>8307</v>
      </c>
      <c r="R3820" t="s">
        <v>8306</v>
      </c>
      <c r="S3820" s="9">
        <f>(((K3820/60)/60) / 24) +DATE(1970,1,1)</f>
        <v>42045.84238425926</v>
      </c>
      <c r="T3820" s="9">
        <f>(((J3820/60)/60) /24) +DATE(1970,1,1)</f>
        <v>42075.800717592589</v>
      </c>
      <c r="U3820">
        <f t="shared" si="5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28728</v>
      </c>
      <c r="F3821" s="8">
        <f>ROUND(E3821/D3821*100,0)</f>
        <v>2873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>ROUND(E3821/M3821, 2)</f>
        <v>1104.92</v>
      </c>
      <c r="Q3821" s="10" t="s">
        <v>8307</v>
      </c>
      <c r="R3821" t="s">
        <v>8306</v>
      </c>
      <c r="S3821" s="9">
        <f>(((K3821/60)/60) / 24) +DATE(1970,1,1)</f>
        <v>42184.209537037037</v>
      </c>
      <c r="T3821" s="9">
        <f>(((J3821/60)/60) /24) +DATE(1970,1,1)</f>
        <v>42202.876388888893</v>
      </c>
      <c r="U3821">
        <f t="shared" si="5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28817</v>
      </c>
      <c r="F3822" s="8">
        <f>ROUND(E3822/D3822*100,0)</f>
        <v>9606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>ROUND(E3822/M3822, 2)</f>
        <v>1440.85</v>
      </c>
      <c r="Q3822" s="10" t="s">
        <v>8307</v>
      </c>
      <c r="R3822" t="s">
        <v>8306</v>
      </c>
      <c r="S3822" s="9">
        <f>(((K3822/60)/60) / 24) +DATE(1970,1,1)</f>
        <v>42160.651817129634</v>
      </c>
      <c r="T3822" s="9">
        <f>(((J3822/60)/60) /24) +DATE(1970,1,1)</f>
        <v>42190.651817129634</v>
      </c>
      <c r="U3822">
        <f t="shared" si="5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28986.16</v>
      </c>
      <c r="F3823" s="8">
        <f>ROUND(E3823/D3823*100,0)</f>
        <v>828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>ROUND(E3823/M3823, 2)</f>
        <v>630.13</v>
      </c>
      <c r="Q3823" s="10" t="s">
        <v>8307</v>
      </c>
      <c r="R3823" t="s">
        <v>8306</v>
      </c>
      <c r="S3823" s="9">
        <f>(((K3823/60)/60) / 24) +DATE(1970,1,1)</f>
        <v>42341.180636574078</v>
      </c>
      <c r="T3823" s="9">
        <f>(((J3823/60)/60) /24) +DATE(1970,1,1)</f>
        <v>42373.180636574078</v>
      </c>
      <c r="U3823">
        <f t="shared" si="5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29089</v>
      </c>
      <c r="F3824" s="8">
        <f>ROUND(E3824/D3824*100,0)</f>
        <v>582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>ROUND(E3824/M3824, 2)</f>
        <v>382.75</v>
      </c>
      <c r="Q3824" s="10" t="s">
        <v>8307</v>
      </c>
      <c r="R3824" t="s">
        <v>8306</v>
      </c>
      <c r="S3824" s="9">
        <f>(((K3824/60)/60) / 24) +DATE(1970,1,1)</f>
        <v>42329.838159722218</v>
      </c>
      <c r="T3824" s="9">
        <f>(((J3824/60)/60) /24) +DATE(1970,1,1)</f>
        <v>42388.957638888889</v>
      </c>
      <c r="U3824">
        <f t="shared" si="5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29209.78</v>
      </c>
      <c r="F3825" s="8">
        <f>ROUND(E3825/D3825*100,0)</f>
        <v>1168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>ROUND(E3825/M3825, 2)</f>
        <v>712.43</v>
      </c>
      <c r="Q3825" s="10" t="s">
        <v>8307</v>
      </c>
      <c r="R3825" t="s">
        <v>8306</v>
      </c>
      <c r="S3825" s="9">
        <f>(((K3825/60)/60) / 24) +DATE(1970,1,1)</f>
        <v>42170.910231481481</v>
      </c>
      <c r="T3825" s="9">
        <f>(((J3825/60)/60) /24) +DATE(1970,1,1)</f>
        <v>42205.165972222225</v>
      </c>
      <c r="U3825">
        <f t="shared" si="5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29520.27</v>
      </c>
      <c r="F3826" s="8">
        <f>ROUND(E3826/D3826*100,0)</f>
        <v>11808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>ROUND(E3826/M3826, 2)</f>
        <v>4217.18</v>
      </c>
      <c r="Q3826" s="10" t="s">
        <v>8307</v>
      </c>
      <c r="R3826" t="s">
        <v>8306</v>
      </c>
      <c r="S3826" s="9">
        <f>(((K3826/60)/60) / 24) +DATE(1970,1,1)</f>
        <v>42571.626192129625</v>
      </c>
      <c r="T3826" s="9">
        <f>(((J3826/60)/60) /24) +DATE(1970,1,1)</f>
        <v>42583.570138888885</v>
      </c>
      <c r="U3826">
        <f t="shared" si="5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29531</v>
      </c>
      <c r="F3827" s="8">
        <f>ROUND(E3827/D3827*100,0)</f>
        <v>591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>ROUND(E3827/M3827, 2)</f>
        <v>602.66999999999996</v>
      </c>
      <c r="Q3827" s="10" t="s">
        <v>8307</v>
      </c>
      <c r="R3827" t="s">
        <v>8306</v>
      </c>
      <c r="S3827" s="9">
        <f>(((K3827/60)/60) / 24) +DATE(1970,1,1)</f>
        <v>42151.069606481484</v>
      </c>
      <c r="T3827" s="9">
        <f>(((J3827/60)/60) /24) +DATE(1970,1,1)</f>
        <v>42172.069606481484</v>
      </c>
      <c r="U3827">
        <f t="shared" si="5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29681.55</v>
      </c>
      <c r="F3828" s="8">
        <f>ROUND(E3828/D3828*100,0)</f>
        <v>4947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>ROUND(E3828/M3828, 2)</f>
        <v>1141.5999999999999</v>
      </c>
      <c r="Q3828" s="10" t="s">
        <v>8307</v>
      </c>
      <c r="R3828" t="s">
        <v>8306</v>
      </c>
      <c r="S3828" s="9">
        <f>(((K3828/60)/60) / 24) +DATE(1970,1,1)</f>
        <v>42101.423541666663</v>
      </c>
      <c r="T3828" s="9">
        <f>(((J3828/60)/60) /24) +DATE(1970,1,1)</f>
        <v>42131.423541666663</v>
      </c>
      <c r="U3828">
        <f t="shared" si="5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29939</v>
      </c>
      <c r="F3829" s="8">
        <f>ROUND(E3829/D3829*100,0)</f>
        <v>998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>ROUND(E3829/M3829, 2)</f>
        <v>460.6</v>
      </c>
      <c r="Q3829" s="10" t="s">
        <v>8307</v>
      </c>
      <c r="R3829" t="s">
        <v>8306</v>
      </c>
      <c r="S3829" s="9">
        <f>(((K3829/60)/60) / 24) +DATE(1970,1,1)</f>
        <v>42034.928252314814</v>
      </c>
      <c r="T3829" s="9">
        <f>(((J3829/60)/60) /24) +DATE(1970,1,1)</f>
        <v>42090</v>
      </c>
      <c r="U3829">
        <f t="shared" si="5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30026</v>
      </c>
      <c r="F3830" s="8">
        <f>ROUND(E3830/D3830*100,0)</f>
        <v>601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>ROUND(E3830/M3830, 2)</f>
        <v>1072.3599999999999</v>
      </c>
      <c r="Q3830" s="10" t="s">
        <v>8307</v>
      </c>
      <c r="R3830" t="s">
        <v>8306</v>
      </c>
      <c r="S3830" s="9">
        <f>(((K3830/60)/60) / 24) +DATE(1970,1,1)</f>
        <v>41944.527627314819</v>
      </c>
      <c r="T3830" s="9">
        <f>(((J3830/60)/60) /24) +DATE(1970,1,1)</f>
        <v>42004.569293981483</v>
      </c>
      <c r="U3830">
        <f t="shared" si="5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30037.01</v>
      </c>
      <c r="F3831" s="8">
        <f>ROUND(E3831/D3831*100,0)</f>
        <v>6007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>ROUND(E3831/M3831, 2)</f>
        <v>3754.63</v>
      </c>
      <c r="Q3831" s="10" t="s">
        <v>8307</v>
      </c>
      <c r="R3831" t="s">
        <v>8306</v>
      </c>
      <c r="S3831" s="9">
        <f>(((K3831/60)/60) / 24) +DATE(1970,1,1)</f>
        <v>42593.865405092598</v>
      </c>
      <c r="T3831" s="9">
        <f>(((J3831/60)/60) /24) +DATE(1970,1,1)</f>
        <v>42613.865405092598</v>
      </c>
      <c r="U3831">
        <f t="shared" si="5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30047.64</v>
      </c>
      <c r="F3832" s="8">
        <f>ROUND(E3832/D3832*100,0)</f>
        <v>30048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>ROUND(E3832/M3832, 2)</f>
        <v>10015.879999999999</v>
      </c>
      <c r="Q3832" s="10" t="s">
        <v>8307</v>
      </c>
      <c r="R3832" t="s">
        <v>8306</v>
      </c>
      <c r="S3832" s="9">
        <f>(((K3832/60)/60) / 24) +DATE(1970,1,1)</f>
        <v>42503.740868055553</v>
      </c>
      <c r="T3832" s="9">
        <f>(((J3832/60)/60) /24) +DATE(1970,1,1)</f>
        <v>42517.740868055553</v>
      </c>
      <c r="U3832">
        <f t="shared" si="5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30112</v>
      </c>
      <c r="F3833" s="8">
        <f>ROUND(E3833/D3833*100,0)</f>
        <v>6022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>ROUND(E3833/M3833, 2)</f>
        <v>3345.78</v>
      </c>
      <c r="Q3833" s="10" t="s">
        <v>8307</v>
      </c>
      <c r="R3833" t="s">
        <v>8306</v>
      </c>
      <c r="S3833" s="9">
        <f>(((K3833/60)/60) / 24) +DATE(1970,1,1)</f>
        <v>41927.848900462966</v>
      </c>
      <c r="T3833" s="9">
        <f>(((J3833/60)/60) /24) +DATE(1970,1,1)</f>
        <v>41948.890567129631</v>
      </c>
      <c r="U3833">
        <f t="shared" si="5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30177</v>
      </c>
      <c r="F3834" s="8">
        <f>ROUND(E3834/D3834*100,0)</f>
        <v>2515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>ROUND(E3834/M3834, 2)</f>
        <v>3353</v>
      </c>
      <c r="Q3834" s="10" t="s">
        <v>8307</v>
      </c>
      <c r="R3834" t="s">
        <v>8306</v>
      </c>
      <c r="S3834" s="9">
        <f>(((K3834/60)/60) / 24) +DATE(1970,1,1)</f>
        <v>42375.114988425921</v>
      </c>
      <c r="T3834" s="9">
        <f>(((J3834/60)/60) /24) +DATE(1970,1,1)</f>
        <v>42420.114988425921</v>
      </c>
      <c r="U3834">
        <f t="shared" si="5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30226</v>
      </c>
      <c r="F3835" s="8">
        <f>ROUND(E3835/D3835*100,0)</f>
        <v>2519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>ROUND(E3835/M3835, 2)</f>
        <v>1511.3</v>
      </c>
      <c r="Q3835" s="10" t="s">
        <v>8307</v>
      </c>
      <c r="R3835" t="s">
        <v>8306</v>
      </c>
      <c r="S3835" s="9">
        <f>(((K3835/60)/60) / 24) +DATE(1970,1,1)</f>
        <v>41963.872361111105</v>
      </c>
      <c r="T3835" s="9">
        <f>(((J3835/60)/60) /24) +DATE(1970,1,1)</f>
        <v>41974.797916666663</v>
      </c>
      <c r="U3835">
        <f t="shared" si="5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30241</v>
      </c>
      <c r="F3836" s="8">
        <f>ROUND(E3836/D3836*100,0)</f>
        <v>1008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>ROUND(E3836/M3836, 2)</f>
        <v>530.54</v>
      </c>
      <c r="Q3836" s="10" t="s">
        <v>8307</v>
      </c>
      <c r="R3836" t="s">
        <v>8306</v>
      </c>
      <c r="S3836" s="9">
        <f>(((K3836/60)/60) / 24) +DATE(1970,1,1)</f>
        <v>42143.445219907408</v>
      </c>
      <c r="T3836" s="9">
        <f>(((J3836/60)/60) /24) +DATE(1970,1,1)</f>
        <v>42173.445219907408</v>
      </c>
      <c r="U3836">
        <f t="shared" si="5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30274</v>
      </c>
      <c r="F3837" s="8">
        <f>ROUND(E3837/D3837*100,0)</f>
        <v>15137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>ROUND(E3837/M3837, 2)</f>
        <v>3784.25</v>
      </c>
      <c r="Q3837" s="10" t="s">
        <v>8307</v>
      </c>
      <c r="R3837" t="s">
        <v>8306</v>
      </c>
      <c r="S3837" s="9">
        <f>(((K3837/60)/60) / 24) +DATE(1970,1,1)</f>
        <v>42460.94222222222</v>
      </c>
      <c r="T3837" s="9">
        <f>(((J3837/60)/60) /24) +DATE(1970,1,1)</f>
        <v>42481.94222222222</v>
      </c>
      <c r="U3837">
        <f t="shared" si="5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30303.24</v>
      </c>
      <c r="F3838" s="8">
        <f>ROUND(E3838/D3838*100,0)</f>
        <v>3788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>ROUND(E3838/M3838, 2)</f>
        <v>2164.52</v>
      </c>
      <c r="Q3838" s="10" t="s">
        <v>8307</v>
      </c>
      <c r="R3838" t="s">
        <v>8306</v>
      </c>
      <c r="S3838" s="9">
        <f>(((K3838/60)/60) / 24) +DATE(1970,1,1)</f>
        <v>42553.926527777774</v>
      </c>
      <c r="T3838" s="9">
        <f>(((J3838/60)/60) /24) +DATE(1970,1,1)</f>
        <v>42585.172916666663</v>
      </c>
      <c r="U3838">
        <f t="shared" si="5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30315</v>
      </c>
      <c r="F3839" s="8">
        <f>ROUND(E3839/D3839*100,0)</f>
        <v>1516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>ROUND(E3839/M3839, 2)</f>
        <v>1783.24</v>
      </c>
      <c r="Q3839" s="10" t="s">
        <v>8307</v>
      </c>
      <c r="R3839" t="s">
        <v>8306</v>
      </c>
      <c r="S3839" s="9">
        <f>(((K3839/60)/60) / 24) +DATE(1970,1,1)</f>
        <v>42152.765717592592</v>
      </c>
      <c r="T3839" s="9">
        <f>(((J3839/60)/60) /24) +DATE(1970,1,1)</f>
        <v>42188.765717592592</v>
      </c>
      <c r="U3839">
        <f t="shared" si="5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30334.83</v>
      </c>
      <c r="F3840" s="8">
        <f>ROUND(E3840/D3840*100,0)</f>
        <v>30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>ROUND(E3840/M3840, 2)</f>
        <v>303.35000000000002</v>
      </c>
      <c r="Q3840" s="10" t="s">
        <v>8307</v>
      </c>
      <c r="R3840" t="s">
        <v>8306</v>
      </c>
      <c r="S3840" s="9">
        <f>(((K3840/60)/60) / 24) +DATE(1970,1,1)</f>
        <v>42116.710752314815</v>
      </c>
      <c r="T3840" s="9">
        <f>(((J3840/60)/60) /24) +DATE(1970,1,1)</f>
        <v>42146.710752314815</v>
      </c>
      <c r="U3840">
        <f t="shared" si="5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30383.32</v>
      </c>
      <c r="F3841" s="8">
        <f>ROUND(E3841/D3841*100,0)</f>
        <v>1519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>ROUND(E3841/M3841, 2)</f>
        <v>949.48</v>
      </c>
      <c r="Q3841" s="10" t="s">
        <v>8307</v>
      </c>
      <c r="R3841" t="s">
        <v>8306</v>
      </c>
      <c r="S3841" s="9">
        <f>(((K3841/60)/60) / 24) +DATE(1970,1,1)</f>
        <v>42155.142638888887</v>
      </c>
      <c r="T3841" s="9">
        <f>(((J3841/60)/60) /24) +DATE(1970,1,1)</f>
        <v>42215.142638888887</v>
      </c>
      <c r="U3841">
        <f t="shared" si="5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30505</v>
      </c>
      <c r="F3842" s="8">
        <f>ROUND(E3842/D3842*100,0)</f>
        <v>3050500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>ROUND(E3842/M3842, 2)</f>
        <v>10168.33</v>
      </c>
      <c r="Q3842" s="10" t="s">
        <v>8307</v>
      </c>
      <c r="R3842" t="s">
        <v>8306</v>
      </c>
      <c r="S3842" s="9">
        <f>(((K3842/60)/60) / 24) +DATE(1970,1,1)</f>
        <v>42432.701724537037</v>
      </c>
      <c r="T3842" s="9">
        <f>(((J3842/60)/60) /24) +DATE(1970,1,1)</f>
        <v>42457.660057870366</v>
      </c>
      <c r="U3842">
        <f t="shared" si="5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30608.59</v>
      </c>
      <c r="F3843" s="8">
        <f>ROUND(E3843/D3843*100,0)</f>
        <v>306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>ROUND(E3843/M3843, 2)</f>
        <v>900.25</v>
      </c>
      <c r="Q3843" s="10" t="s">
        <v>8307</v>
      </c>
      <c r="R3843" t="s">
        <v>8306</v>
      </c>
      <c r="S3843" s="9">
        <f>(((K3843/60)/60) / 24) +DATE(1970,1,1)</f>
        <v>41780.785729166666</v>
      </c>
      <c r="T3843" s="9">
        <f>(((J3843/60)/60) /24) +DATE(1970,1,1)</f>
        <v>41840.785729166666</v>
      </c>
      <c r="U3843">
        <f t="shared" ref="U3843:U3906" si="60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30610</v>
      </c>
      <c r="F3844" s="8">
        <f>ROUND(E3844/D3844*100,0)</f>
        <v>612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>ROUND(E3844/M3844, 2)</f>
        <v>1330.87</v>
      </c>
      <c r="Q3844" s="10" t="s">
        <v>8307</v>
      </c>
      <c r="R3844" t="s">
        <v>8306</v>
      </c>
      <c r="S3844" s="9">
        <f>(((K3844/60)/60) / 24) +DATE(1970,1,1)</f>
        <v>41740.493657407409</v>
      </c>
      <c r="T3844" s="9">
        <f>(((J3844/60)/60) /24) +DATE(1970,1,1)</f>
        <v>41770.493657407409</v>
      </c>
      <c r="U3844">
        <f t="shared" si="6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30675</v>
      </c>
      <c r="F3845" s="8">
        <f>ROUND(E3845/D3845*100,0)</f>
        <v>614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>ROUND(E3845/M3845, 2)</f>
        <v>1614.47</v>
      </c>
      <c r="Q3845" s="10" t="s">
        <v>8307</v>
      </c>
      <c r="R3845" t="s">
        <v>8306</v>
      </c>
      <c r="S3845" s="9">
        <f>(((K3845/60)/60) / 24) +DATE(1970,1,1)</f>
        <v>41766.072500000002</v>
      </c>
      <c r="T3845" s="9">
        <f>(((J3845/60)/60) /24) +DATE(1970,1,1)</f>
        <v>41791.072500000002</v>
      </c>
      <c r="U3845">
        <f t="shared" si="6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30751</v>
      </c>
      <c r="F3846" s="8">
        <f>ROUND(E3846/D3846*100,0)</f>
        <v>314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>ROUND(E3846/M3846, 2)</f>
        <v>615.02</v>
      </c>
      <c r="Q3846" s="10" t="s">
        <v>8307</v>
      </c>
      <c r="R3846" t="s">
        <v>8306</v>
      </c>
      <c r="S3846" s="9">
        <f>(((K3846/60)/60) / 24) +DATE(1970,1,1)</f>
        <v>41766.617291666669</v>
      </c>
      <c r="T3846" s="9">
        <f>(((J3846/60)/60) /24) +DATE(1970,1,1)</f>
        <v>41793.290972222225</v>
      </c>
      <c r="U3846">
        <f t="shared" si="6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30805</v>
      </c>
      <c r="F3847" s="8">
        <f>ROUND(E3847/D3847*100,0)</f>
        <v>77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>ROUND(E3847/M3847, 2)</f>
        <v>2567.08</v>
      </c>
      <c r="Q3847" s="10" t="s">
        <v>8307</v>
      </c>
      <c r="R3847" t="s">
        <v>8306</v>
      </c>
      <c r="S3847" s="9">
        <f>(((K3847/60)/60) / 24) +DATE(1970,1,1)</f>
        <v>42248.627013888887</v>
      </c>
      <c r="T3847" s="9">
        <f>(((J3847/60)/60) /24) +DATE(1970,1,1)</f>
        <v>42278.627013888887</v>
      </c>
      <c r="U3847">
        <f t="shared" si="6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30866</v>
      </c>
      <c r="F3848" s="8">
        <f>ROUND(E3848/D3848*100,0)</f>
        <v>441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>ROUND(E3848/M3848, 2)</f>
        <v>3858.25</v>
      </c>
      <c r="Q3848" s="10" t="s">
        <v>8307</v>
      </c>
      <c r="R3848" t="s">
        <v>8306</v>
      </c>
      <c r="S3848" s="9">
        <f>(((K3848/60)/60) / 24) +DATE(1970,1,1)</f>
        <v>41885.221550925926</v>
      </c>
      <c r="T3848" s="9">
        <f>(((J3848/60)/60) /24) +DATE(1970,1,1)</f>
        <v>41916.290972222225</v>
      </c>
      <c r="U3848">
        <f t="shared" si="6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30891.1</v>
      </c>
      <c r="F3849" s="8">
        <f>ROUND(E3849/D3849*100,0)</f>
        <v>294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>ROUND(E3849/M3849, 2)</f>
        <v>3432.34</v>
      </c>
      <c r="Q3849" s="10" t="s">
        <v>8307</v>
      </c>
      <c r="R3849" t="s">
        <v>8306</v>
      </c>
      <c r="S3849" s="9">
        <f>(((K3849/60)/60) / 24) +DATE(1970,1,1)</f>
        <v>42159.224432870367</v>
      </c>
      <c r="T3849" s="9">
        <f>(((J3849/60)/60) /24) +DATE(1970,1,1)</f>
        <v>42204.224432870367</v>
      </c>
      <c r="U3849">
        <f t="shared" si="6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31272.92</v>
      </c>
      <c r="F3850" s="8">
        <f>ROUND(E3850/D3850*100,0)</f>
        <v>241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>ROUND(E3850/M3850, 2)</f>
        <v>727.28</v>
      </c>
      <c r="Q3850" s="10" t="s">
        <v>8307</v>
      </c>
      <c r="R3850" t="s">
        <v>8306</v>
      </c>
      <c r="S3850" s="9">
        <f>(((K3850/60)/60) / 24) +DATE(1970,1,1)</f>
        <v>42265.817002314812</v>
      </c>
      <c r="T3850" s="9">
        <f>(((J3850/60)/60) /24) +DATE(1970,1,1)</f>
        <v>42295.817002314812</v>
      </c>
      <c r="U3850">
        <f t="shared" si="6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31275.599999999999</v>
      </c>
      <c r="F3851" s="8">
        <f>ROUND(E3851/D3851*100,0)</f>
        <v>104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>ROUND(E3851/M3851, 2)</f>
        <v>1116.99</v>
      </c>
      <c r="Q3851" s="10" t="s">
        <v>8307</v>
      </c>
      <c r="R3851" t="s">
        <v>8306</v>
      </c>
      <c r="S3851" s="9">
        <f>(((K3851/60)/60) / 24) +DATE(1970,1,1)</f>
        <v>42136.767175925925</v>
      </c>
      <c r="T3851" s="9">
        <f>(((J3851/60)/60) /24) +DATE(1970,1,1)</f>
        <v>42166.767175925925</v>
      </c>
      <c r="U3851">
        <f t="shared" si="6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31291</v>
      </c>
      <c r="F3852" s="8">
        <f>ROUND(E3852/D3852*100,0)</f>
        <v>3129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>ROUND(E3852/M3852, 2)</f>
        <v>7822.75</v>
      </c>
      <c r="Q3852" s="10" t="s">
        <v>8307</v>
      </c>
      <c r="R3852" t="s">
        <v>8306</v>
      </c>
      <c r="S3852" s="9">
        <f>(((K3852/60)/60) / 24) +DATE(1970,1,1)</f>
        <v>41975.124340277776</v>
      </c>
      <c r="T3852" s="9">
        <f>(((J3852/60)/60) /24) +DATE(1970,1,1)</f>
        <v>42005.124340277776</v>
      </c>
      <c r="U3852">
        <f t="shared" si="6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31330</v>
      </c>
      <c r="F3853" s="8">
        <f>ROUND(E3853/D3853*100,0)</f>
        <v>1253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>ROUND(E3853/M3853, 2)</f>
        <v>1305.42</v>
      </c>
      <c r="Q3853" s="10" t="s">
        <v>8307</v>
      </c>
      <c r="R3853" t="s">
        <v>8306</v>
      </c>
      <c r="S3853" s="9">
        <f>(((K3853/60)/60) / 24) +DATE(1970,1,1)</f>
        <v>42172.439571759256</v>
      </c>
      <c r="T3853" s="9">
        <f>(((J3853/60)/60) /24) +DATE(1970,1,1)</f>
        <v>42202.439571759256</v>
      </c>
      <c r="U3853">
        <f t="shared" si="6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31404</v>
      </c>
      <c r="F3854" s="8">
        <f>ROUND(E3854/D3854*100,0)</f>
        <v>314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>ROUND(E3854/M3854, 2)</f>
        <v>15702</v>
      </c>
      <c r="Q3854" s="10" t="s">
        <v>8307</v>
      </c>
      <c r="R3854" t="s">
        <v>8306</v>
      </c>
      <c r="S3854" s="9">
        <f>(((K3854/60)/60) / 24) +DATE(1970,1,1)</f>
        <v>42065.190694444449</v>
      </c>
      <c r="T3854" s="9">
        <f>(((J3854/60)/60) /24) +DATE(1970,1,1)</f>
        <v>42090.149027777778</v>
      </c>
      <c r="U3854">
        <f t="shared" si="6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31522</v>
      </c>
      <c r="F3855" s="8">
        <f>ROUND(E3855/D3855*100,0)</f>
        <v>32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>ROUND(E3855/M3855, 2)</f>
        <v>15761</v>
      </c>
      <c r="Q3855" s="10" t="s">
        <v>8307</v>
      </c>
      <c r="R3855" t="s">
        <v>8306</v>
      </c>
      <c r="S3855" s="9">
        <f>(((K3855/60)/60) / 24) +DATE(1970,1,1)</f>
        <v>41848.84002314815</v>
      </c>
      <c r="T3855" s="9">
        <f>(((J3855/60)/60) /24) +DATE(1970,1,1)</f>
        <v>41883.84002314815</v>
      </c>
      <c r="U3855">
        <f t="shared" si="6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31675</v>
      </c>
      <c r="F3856" s="8">
        <f>ROUND(E3856/D3856*100,0)</f>
        <v>288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>ROUND(E3856/M3856, 2)</f>
        <v>1583.75</v>
      </c>
      <c r="Q3856" s="10" t="s">
        <v>8307</v>
      </c>
      <c r="R3856" t="s">
        <v>8306</v>
      </c>
      <c r="S3856" s="9">
        <f>(((K3856/60)/60) / 24) +DATE(1970,1,1)</f>
        <v>42103.884930555556</v>
      </c>
      <c r="T3856" s="9">
        <f>(((J3856/60)/60) /24) +DATE(1970,1,1)</f>
        <v>42133.884930555556</v>
      </c>
      <c r="U3856">
        <f t="shared" si="6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31683</v>
      </c>
      <c r="F3857" s="8">
        <f>ROUND(E3857/D3857*100,0)</f>
        <v>3168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>ROUND(E3857/M3857, 2)</f>
        <v>31683</v>
      </c>
      <c r="Q3857" s="10" t="s">
        <v>8307</v>
      </c>
      <c r="R3857" t="s">
        <v>8306</v>
      </c>
      <c r="S3857" s="9">
        <f>(((K3857/60)/60) / 24) +DATE(1970,1,1)</f>
        <v>42059.970729166671</v>
      </c>
      <c r="T3857" s="9">
        <f>(((J3857/60)/60) /24) +DATE(1970,1,1)</f>
        <v>42089.929062499999</v>
      </c>
      <c r="U3857">
        <f t="shared" si="6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31754.69</v>
      </c>
      <c r="F3858" s="8">
        <f>ROUND(E3858/D3858*100,0)</f>
        <v>635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>ROUND(E3858/M3858, 2)</f>
        <v>31754.69</v>
      </c>
      <c r="Q3858" s="10" t="s">
        <v>8307</v>
      </c>
      <c r="R3858" t="s">
        <v>8306</v>
      </c>
      <c r="S3858" s="9">
        <f>(((K3858/60)/60) / 24) +DATE(1970,1,1)</f>
        <v>42041.743090277778</v>
      </c>
      <c r="T3858" s="9">
        <f>(((J3858/60)/60) /24) +DATE(1970,1,1)</f>
        <v>42071.701423611114</v>
      </c>
      <c r="U3858">
        <f t="shared" si="6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31820.5</v>
      </c>
      <c r="F3859" s="8">
        <f>ROUND(E3859/D3859*100,0)</f>
        <v>636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>ROUND(E3859/M3859, 2)</f>
        <v>7955.13</v>
      </c>
      <c r="Q3859" s="10" t="s">
        <v>8307</v>
      </c>
      <c r="R3859" t="s">
        <v>8306</v>
      </c>
      <c r="S3859" s="9">
        <f>(((K3859/60)/60) / 24) +DATE(1970,1,1)</f>
        <v>41829.73715277778</v>
      </c>
      <c r="T3859" s="9">
        <f>(((J3859/60)/60) /24) +DATE(1970,1,1)</f>
        <v>41852.716666666667</v>
      </c>
      <c r="U3859">
        <f t="shared" si="6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31896.33</v>
      </c>
      <c r="F3860" s="8">
        <f>ROUND(E3860/D3860*100,0)</f>
        <v>6379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>ROUND(E3860/M3860, 2)</f>
        <v>31896.33</v>
      </c>
      <c r="Q3860" s="10" t="s">
        <v>8307</v>
      </c>
      <c r="R3860" t="s">
        <v>8306</v>
      </c>
      <c r="S3860" s="9">
        <f>(((K3860/60)/60) / 24) +DATE(1970,1,1)</f>
        <v>42128.431064814817</v>
      </c>
      <c r="T3860" s="9">
        <f>(((J3860/60)/60) /24) +DATE(1970,1,1)</f>
        <v>42146.875</v>
      </c>
      <c r="U3860">
        <f t="shared" si="6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32006.67</v>
      </c>
      <c r="F3861" s="8">
        <f>ROUND(E3861/D3861*100,0)</f>
        <v>1280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>ROUND(E3861/M3861, 2)</f>
        <v>32006.67</v>
      </c>
      <c r="Q3861" s="10" t="s">
        <v>8307</v>
      </c>
      <c r="R3861" t="s">
        <v>8306</v>
      </c>
      <c r="S3861" s="9">
        <f>(((K3861/60)/60) / 24) +DATE(1970,1,1)</f>
        <v>41789.893599537041</v>
      </c>
      <c r="T3861" s="9">
        <f>(((J3861/60)/60) /24) +DATE(1970,1,1)</f>
        <v>41815.875</v>
      </c>
      <c r="U3861">
        <f t="shared" si="6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32035.51</v>
      </c>
      <c r="F3862" s="8">
        <f>ROUND(E3862/D3862*100,0)</f>
        <v>534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>ROUND(E3862/M3862, 2)</f>
        <v>2464.27</v>
      </c>
      <c r="Q3862" s="10" t="s">
        <v>8307</v>
      </c>
      <c r="R3862" t="s">
        <v>8306</v>
      </c>
      <c r="S3862" s="9">
        <f>(((K3862/60)/60) / 24) +DATE(1970,1,1)</f>
        <v>41833.660995370366</v>
      </c>
      <c r="T3862" s="9">
        <f>(((J3862/60)/60) /24) +DATE(1970,1,1)</f>
        <v>41863.660995370366</v>
      </c>
      <c r="U3862">
        <f t="shared" si="6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32075</v>
      </c>
      <c r="F3863" s="8">
        <f>ROUND(E3863/D3863*100,0)</f>
        <v>1604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>ROUND(E3863/M3863, 2)</f>
        <v>32075</v>
      </c>
      <c r="Q3863" s="10" t="s">
        <v>8307</v>
      </c>
      <c r="R3863" t="s">
        <v>8306</v>
      </c>
      <c r="S3863" s="9">
        <f>(((K3863/60)/60) / 24) +DATE(1970,1,1)</f>
        <v>41914.590011574073</v>
      </c>
      <c r="T3863" s="9">
        <f>(((J3863/60)/60) /24) +DATE(1970,1,1)</f>
        <v>41955.907638888893</v>
      </c>
      <c r="U3863">
        <f t="shared" si="6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32172.66</v>
      </c>
      <c r="F3864" s="8">
        <f>ROUND(E3864/D3864*100,0)</f>
        <v>429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>ROUND(E3864/M3864, 2)</f>
        <v>32172.66</v>
      </c>
      <c r="Q3864" s="10" t="s">
        <v>8307</v>
      </c>
      <c r="R3864" t="s">
        <v>8306</v>
      </c>
      <c r="S3864" s="9">
        <f>(((K3864/60)/60) / 24) +DATE(1970,1,1)</f>
        <v>42611.261064814811</v>
      </c>
      <c r="T3864" s="9">
        <f>(((J3864/60)/60) /24) +DATE(1970,1,1)</f>
        <v>42625.707638888889</v>
      </c>
      <c r="U3864">
        <f t="shared" si="6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32616</v>
      </c>
      <c r="F3865" s="8">
        <f>ROUND(E3865/D3865*100,0)</f>
        <v>544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t="e">
        <f>ROUND(E3865/M3865, 2)</f>
        <v>#DIV/0!</v>
      </c>
      <c r="Q3865" s="10" t="s">
        <v>8307</v>
      </c>
      <c r="R3865" t="s">
        <v>8306</v>
      </c>
      <c r="S3865" s="9">
        <f>(((K3865/60)/60) / 24) +DATE(1970,1,1)</f>
        <v>42253.633159722223</v>
      </c>
      <c r="T3865" s="9">
        <f>(((J3865/60)/60) /24) +DATE(1970,1,1)</f>
        <v>42313.674826388888</v>
      </c>
      <c r="U3865">
        <f t="shared" si="6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32745</v>
      </c>
      <c r="F3866" s="8">
        <f>ROUND(E3866/D3866*100,0)</f>
        <v>655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>ROUND(E3866/M3866, 2)</f>
        <v>10915</v>
      </c>
      <c r="Q3866" s="10" t="s">
        <v>8307</v>
      </c>
      <c r="R3866" t="s">
        <v>8306</v>
      </c>
      <c r="S3866" s="9">
        <f>(((K3866/60)/60) / 24) +DATE(1970,1,1)</f>
        <v>42295.891828703709</v>
      </c>
      <c r="T3866" s="9">
        <f>(((J3866/60)/60) /24) +DATE(1970,1,1)</f>
        <v>42325.933495370366</v>
      </c>
      <c r="U3866">
        <f t="shared" si="6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32865.300000000003</v>
      </c>
      <c r="F3867" s="8">
        <f>ROUND(E3867/D3867*100,0)</f>
        <v>1362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>ROUND(E3867/M3867, 2)</f>
        <v>2347.52</v>
      </c>
      <c r="Q3867" s="10" t="s">
        <v>8307</v>
      </c>
      <c r="R3867" t="s">
        <v>8306</v>
      </c>
      <c r="S3867" s="9">
        <f>(((K3867/60)/60) / 24) +DATE(1970,1,1)</f>
        <v>41841.651597222226</v>
      </c>
      <c r="T3867" s="9">
        <f>(((J3867/60)/60) /24) +DATE(1970,1,1)</f>
        <v>41881.229166666664</v>
      </c>
      <c r="U3867">
        <f t="shared" si="6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32903</v>
      </c>
      <c r="F3868" s="8">
        <f>ROUND(E3868/D3868*100,0)</f>
        <v>1645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>ROUND(E3868/M3868, 2)</f>
        <v>16451.5</v>
      </c>
      <c r="Q3868" s="10" t="s">
        <v>8307</v>
      </c>
      <c r="R3868" t="s">
        <v>8306</v>
      </c>
      <c r="S3868" s="9">
        <f>(((K3868/60)/60) / 24) +DATE(1970,1,1)</f>
        <v>42402.947002314817</v>
      </c>
      <c r="T3868" s="9">
        <f>(((J3868/60)/60) /24) +DATE(1970,1,1)</f>
        <v>42452.145138888889</v>
      </c>
      <c r="U3868">
        <f t="shared" si="6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33006</v>
      </c>
      <c r="F3869" s="8">
        <f>ROUND(E3869/D3869*100,0)</f>
        <v>1650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>ROUND(E3869/M3869, 2)</f>
        <v>6601.2</v>
      </c>
      <c r="Q3869" s="10" t="s">
        <v>8307</v>
      </c>
      <c r="R3869" t="s">
        <v>8306</v>
      </c>
      <c r="S3869" s="9">
        <f>(((K3869/60)/60) / 24) +DATE(1970,1,1)</f>
        <v>42509.814108796301</v>
      </c>
      <c r="T3869" s="9">
        <f>(((J3869/60)/60) /24) +DATE(1970,1,1)</f>
        <v>42539.814108796301</v>
      </c>
      <c r="U3869">
        <f t="shared" si="6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33229</v>
      </c>
      <c r="F3870" s="8">
        <f>ROUND(E3870/D3870*100,0)</f>
        <v>665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>ROUND(E3870/M3870, 2)</f>
        <v>33229</v>
      </c>
      <c r="Q3870" s="10" t="s">
        <v>8307</v>
      </c>
      <c r="R3870" t="s">
        <v>8308</v>
      </c>
      <c r="S3870" s="9">
        <f>(((K3870/60)/60) / 24) +DATE(1970,1,1)</f>
        <v>41865.659780092588</v>
      </c>
      <c r="T3870" s="9">
        <f>(((J3870/60)/60) /24) +DATE(1970,1,1)</f>
        <v>41890.659780092588</v>
      </c>
      <c r="U3870">
        <f t="shared" si="6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33370.769999999997</v>
      </c>
      <c r="F3871" s="8">
        <f>ROUND(E3871/D3871*100,0)</f>
        <v>255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>ROUND(E3871/M3871, 2)</f>
        <v>2224.7199999999998</v>
      </c>
      <c r="Q3871" s="10" t="s">
        <v>8307</v>
      </c>
      <c r="R3871" t="s">
        <v>8308</v>
      </c>
      <c r="S3871" s="9">
        <f>(((K3871/60)/60) / 24) +DATE(1970,1,1)</f>
        <v>42047.724444444444</v>
      </c>
      <c r="T3871" s="9">
        <f>(((J3871/60)/60) /24) +DATE(1970,1,1)</f>
        <v>42077.132638888885</v>
      </c>
      <c r="U3871">
        <f t="shared" si="6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33393</v>
      </c>
      <c r="F3872" s="8">
        <f>ROUND(E3872/D3872*100,0)</f>
        <v>334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>ROUND(E3872/M3872, 2)</f>
        <v>3339.3</v>
      </c>
      <c r="Q3872" s="10" t="s">
        <v>8307</v>
      </c>
      <c r="R3872" t="s">
        <v>8308</v>
      </c>
      <c r="S3872" s="9">
        <f>(((K3872/60)/60) / 24) +DATE(1970,1,1)</f>
        <v>41793.17219907407</v>
      </c>
      <c r="T3872" s="9">
        <f>(((J3872/60)/60) /24) +DATE(1970,1,1)</f>
        <v>41823.17219907407</v>
      </c>
      <c r="U3872">
        <f t="shared" si="6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33393.339999999997</v>
      </c>
      <c r="F3873" s="8">
        <f>ROUND(E3873/D3873*100,0)</f>
        <v>2226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>ROUND(E3873/M3873, 2)</f>
        <v>11131.11</v>
      </c>
      <c r="Q3873" s="10" t="s">
        <v>8307</v>
      </c>
      <c r="R3873" t="s">
        <v>8308</v>
      </c>
      <c r="S3873" s="9">
        <f>(((K3873/60)/60) / 24) +DATE(1970,1,1)</f>
        <v>42763.780671296292</v>
      </c>
      <c r="T3873" s="9">
        <f>(((J3873/60)/60) /24) +DATE(1970,1,1)</f>
        <v>42823.739004629635</v>
      </c>
      <c r="U3873">
        <f t="shared" si="6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33486</v>
      </c>
      <c r="F3874" s="8">
        <f>ROUND(E3874/D3874*100,0)</f>
        <v>223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t="e">
        <f>ROUND(E3874/M3874, 2)</f>
        <v>#DIV/0!</v>
      </c>
      <c r="Q3874" s="10" t="s">
        <v>8307</v>
      </c>
      <c r="R3874" t="s">
        <v>8308</v>
      </c>
      <c r="S3874" s="9">
        <f>(((K3874/60)/60) / 24) +DATE(1970,1,1)</f>
        <v>42180.145787037036</v>
      </c>
      <c r="T3874" s="9">
        <f>(((J3874/60)/60) /24) +DATE(1970,1,1)</f>
        <v>42230.145787037036</v>
      </c>
      <c r="U3874">
        <f t="shared" si="6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33641</v>
      </c>
      <c r="F3875" s="8">
        <f>ROUND(E3875/D3875*100,0)</f>
        <v>612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t="e">
        <f>ROUND(E3875/M3875, 2)</f>
        <v>#DIV/0!</v>
      </c>
      <c r="Q3875" s="10" t="s">
        <v>8307</v>
      </c>
      <c r="R3875" t="s">
        <v>8308</v>
      </c>
      <c r="S3875" s="9">
        <f>(((K3875/60)/60) / 24) +DATE(1970,1,1)</f>
        <v>42255.696006944447</v>
      </c>
      <c r="T3875" s="9">
        <f>(((J3875/60)/60) /24) +DATE(1970,1,1)</f>
        <v>42285.696006944447</v>
      </c>
      <c r="U3875">
        <f t="shared" si="6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33791</v>
      </c>
      <c r="F3876" s="8">
        <f>ROUND(E3876/D3876*100,0)</f>
        <v>5450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t="e">
        <f>ROUND(E3876/M3876, 2)</f>
        <v>#DIV/0!</v>
      </c>
      <c r="Q3876" s="10" t="s">
        <v>8307</v>
      </c>
      <c r="R3876" t="s">
        <v>8308</v>
      </c>
      <c r="S3876" s="9">
        <f>(((K3876/60)/60) / 24) +DATE(1970,1,1)</f>
        <v>42007.016458333332</v>
      </c>
      <c r="T3876" s="9">
        <f>(((J3876/60)/60) /24) +DATE(1970,1,1)</f>
        <v>42028.041666666672</v>
      </c>
      <c r="U3876">
        <f t="shared" si="6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33892</v>
      </c>
      <c r="F3877" s="8">
        <f>ROUND(E3877/D3877*100,0)</f>
        <v>113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t="e">
        <f>ROUND(E3877/M3877, 2)</f>
        <v>#DIV/0!</v>
      </c>
      <c r="Q3877" s="10" t="s">
        <v>8307</v>
      </c>
      <c r="R3877" t="s">
        <v>8308</v>
      </c>
      <c r="S3877" s="9">
        <f>(((K3877/60)/60) / 24) +DATE(1970,1,1)</f>
        <v>42615.346817129626</v>
      </c>
      <c r="T3877" s="9">
        <f>(((J3877/60)/60) /24) +DATE(1970,1,1)</f>
        <v>42616.416666666672</v>
      </c>
      <c r="U3877">
        <f t="shared" si="6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34090.629999999997</v>
      </c>
      <c r="F3878" s="8">
        <f>ROUND(E3878/D3878*100,0)</f>
        <v>874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>ROUND(E3878/M3878, 2)</f>
        <v>741.1</v>
      </c>
      <c r="Q3878" s="10" t="s">
        <v>8307</v>
      </c>
      <c r="R3878" t="s">
        <v>8308</v>
      </c>
      <c r="S3878" s="9">
        <f>(((K3878/60)/60) / 24) +DATE(1970,1,1)</f>
        <v>42372.624166666668</v>
      </c>
      <c r="T3878" s="9">
        <f>(((J3878/60)/60) /24) +DATE(1970,1,1)</f>
        <v>42402.624166666668</v>
      </c>
      <c r="U3878">
        <f t="shared" si="6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34198</v>
      </c>
      <c r="F3879" s="8">
        <f>ROUND(E3879/D3879*100,0)</f>
        <v>137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>ROUND(E3879/M3879, 2)</f>
        <v>2442.71</v>
      </c>
      <c r="Q3879" s="10" t="s">
        <v>8307</v>
      </c>
      <c r="R3879" t="s">
        <v>8308</v>
      </c>
      <c r="S3879" s="9">
        <f>(((K3879/60)/60) / 24) +DATE(1970,1,1)</f>
        <v>42682.67768518519</v>
      </c>
      <c r="T3879" s="9">
        <f>(((J3879/60)/60) /24) +DATE(1970,1,1)</f>
        <v>42712.67768518519</v>
      </c>
      <c r="U3879">
        <f t="shared" si="6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34660</v>
      </c>
      <c r="F3880" s="8">
        <f>ROUND(E3880/D3880*100,0)</f>
        <v>193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>ROUND(E3880/M3880, 2)</f>
        <v>34660</v>
      </c>
      <c r="Q3880" s="10" t="s">
        <v>8307</v>
      </c>
      <c r="R3880" t="s">
        <v>8308</v>
      </c>
      <c r="S3880" s="9">
        <f>(((K3880/60)/60) / 24) +DATE(1970,1,1)</f>
        <v>42154.818819444445</v>
      </c>
      <c r="T3880" s="9">
        <f>(((J3880/60)/60) /24) +DATE(1970,1,1)</f>
        <v>42185.165972222225</v>
      </c>
      <c r="U3880">
        <f t="shared" si="6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34676</v>
      </c>
      <c r="F3881" s="8">
        <f>ROUND(E3881/D3881*100,0)</f>
        <v>231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t="e">
        <f>ROUND(E3881/M3881, 2)</f>
        <v>#DIV/0!</v>
      </c>
      <c r="Q3881" s="10" t="s">
        <v>8307</v>
      </c>
      <c r="R3881" t="s">
        <v>8308</v>
      </c>
      <c r="S3881" s="9">
        <f>(((K3881/60)/60) / 24) +DATE(1970,1,1)</f>
        <v>41999.861064814817</v>
      </c>
      <c r="T3881" s="9">
        <f>(((J3881/60)/60) /24) +DATE(1970,1,1)</f>
        <v>42029.861064814817</v>
      </c>
      <c r="U3881">
        <f t="shared" si="6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35076</v>
      </c>
      <c r="F3882" s="8">
        <f>ROUND(E3882/D3882*100,0)</f>
        <v>468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>ROUND(E3882/M3882, 2)</f>
        <v>2063.29</v>
      </c>
      <c r="Q3882" s="10" t="s">
        <v>8307</v>
      </c>
      <c r="R3882" t="s">
        <v>8308</v>
      </c>
      <c r="S3882" s="9">
        <f>(((K3882/60)/60) / 24) +DATE(1970,1,1)</f>
        <v>41815.815046296295</v>
      </c>
      <c r="T3882" s="9">
        <f>(((J3882/60)/60) /24) +DATE(1970,1,1)</f>
        <v>41850.958333333336</v>
      </c>
      <c r="U3882">
        <f t="shared" si="6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35123</v>
      </c>
      <c r="F3883" s="8">
        <f>ROUND(E3883/D3883*100,0)</f>
        <v>7025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>ROUND(E3883/M3883, 2)</f>
        <v>35123</v>
      </c>
      <c r="Q3883" s="10" t="s">
        <v>8307</v>
      </c>
      <c r="R3883" t="s">
        <v>8308</v>
      </c>
      <c r="S3883" s="9">
        <f>(((K3883/60)/60) / 24) +DATE(1970,1,1)</f>
        <v>42756.018506944441</v>
      </c>
      <c r="T3883" s="9">
        <f>(((J3883/60)/60) /24) +DATE(1970,1,1)</f>
        <v>42786.018506944441</v>
      </c>
      <c r="U3883">
        <f t="shared" si="6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35135</v>
      </c>
      <c r="F3884" s="8">
        <f>ROUND(E3884/D3884*100,0)</f>
        <v>117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t="e">
        <f>ROUND(E3884/M3884, 2)</f>
        <v>#DIV/0!</v>
      </c>
      <c r="Q3884" s="10" t="s">
        <v>8307</v>
      </c>
      <c r="R3884" t="s">
        <v>8308</v>
      </c>
      <c r="S3884" s="9">
        <f>(((K3884/60)/60) / 24) +DATE(1970,1,1)</f>
        <v>42373.983449074076</v>
      </c>
      <c r="T3884" s="9">
        <f>(((J3884/60)/60) /24) +DATE(1970,1,1)</f>
        <v>42400.960416666669</v>
      </c>
      <c r="U3884">
        <f t="shared" si="6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35275.64</v>
      </c>
      <c r="F3885" s="8">
        <f>ROUND(E3885/D3885*100,0)</f>
        <v>235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t="e">
        <f>ROUND(E3885/M3885, 2)</f>
        <v>#DIV/0!</v>
      </c>
      <c r="Q3885" s="10" t="s">
        <v>8307</v>
      </c>
      <c r="R3885" t="s">
        <v>8308</v>
      </c>
      <c r="S3885" s="9">
        <f>(((K3885/60)/60) / 24) +DATE(1970,1,1)</f>
        <v>41854.602650462963</v>
      </c>
      <c r="T3885" s="9">
        <f>(((J3885/60)/60) /24) +DATE(1970,1,1)</f>
        <v>41884.602650462963</v>
      </c>
      <c r="U3885">
        <f t="shared" si="60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35296</v>
      </c>
      <c r="F3886" s="8">
        <f>ROUND(E3886/D3886*100,0)</f>
        <v>353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t="e">
        <f>ROUND(E3886/M3886, 2)</f>
        <v>#DIV/0!</v>
      </c>
      <c r="Q3886" s="10" t="s">
        <v>8307</v>
      </c>
      <c r="R3886" t="s">
        <v>8308</v>
      </c>
      <c r="S3886" s="9">
        <f>(((K3886/60)/60) / 24) +DATE(1970,1,1)</f>
        <v>42065.791574074072</v>
      </c>
      <c r="T3886" s="9">
        <f>(((J3886/60)/60) /24) +DATE(1970,1,1)</f>
        <v>42090.749907407408</v>
      </c>
      <c r="U3886">
        <f t="shared" si="60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35307</v>
      </c>
      <c r="F3887" s="8">
        <f>ROUND(E3887/D3887*100,0)</f>
        <v>9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t="e">
        <f>ROUND(E3887/M3887, 2)</f>
        <v>#DIV/0!</v>
      </c>
      <c r="Q3887" s="10" t="s">
        <v>8307</v>
      </c>
      <c r="R3887" t="s">
        <v>8308</v>
      </c>
      <c r="S3887" s="9">
        <f>(((K3887/60)/60) / 24) +DATE(1970,1,1)</f>
        <v>42469.951284722221</v>
      </c>
      <c r="T3887" s="9">
        <f>(((J3887/60)/60) /24) +DATE(1970,1,1)</f>
        <v>42499.951284722221</v>
      </c>
      <c r="U3887">
        <f t="shared" si="60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35338</v>
      </c>
      <c r="F3888" s="8">
        <f>ROUND(E3888/D3888*100,0)</f>
        <v>353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t="e">
        <f>ROUND(E3888/M3888, 2)</f>
        <v>#DIV/0!</v>
      </c>
      <c r="Q3888" s="10" t="s">
        <v>8307</v>
      </c>
      <c r="R3888" t="s">
        <v>8308</v>
      </c>
      <c r="S3888" s="9">
        <f>(((K3888/60)/60) / 24) +DATE(1970,1,1)</f>
        <v>41954.228032407409</v>
      </c>
      <c r="T3888" s="9">
        <f>(((J3888/60)/60) /24) +DATE(1970,1,1)</f>
        <v>41984.228032407409</v>
      </c>
      <c r="U3888">
        <f t="shared" si="60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35389.129999999997</v>
      </c>
      <c r="F3889" s="8">
        <f>ROUND(E3889/D3889*100,0)</f>
        <v>1769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>ROUND(E3889/M3889, 2)</f>
        <v>17694.57</v>
      </c>
      <c r="Q3889" s="10" t="s">
        <v>8307</v>
      </c>
      <c r="R3889" t="s">
        <v>8308</v>
      </c>
      <c r="S3889" s="9">
        <f>(((K3889/60)/60) / 24) +DATE(1970,1,1)</f>
        <v>42079.857974537037</v>
      </c>
      <c r="T3889" s="9">
        <f>(((J3889/60)/60) /24) +DATE(1970,1,1)</f>
        <v>42125.916666666672</v>
      </c>
      <c r="U3889">
        <f t="shared" si="60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35640</v>
      </c>
      <c r="F3890" s="8">
        <f>ROUND(E3890/D3890*100,0)</f>
        <v>1782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>ROUND(E3890/M3890, 2)</f>
        <v>2545.71</v>
      </c>
      <c r="Q3890" s="10" t="s">
        <v>8307</v>
      </c>
      <c r="R3890" t="s">
        <v>8306</v>
      </c>
      <c r="S3890" s="9">
        <f>(((K3890/60)/60) / 24) +DATE(1970,1,1)</f>
        <v>42762.545810185184</v>
      </c>
      <c r="T3890" s="9">
        <f>(((J3890/60)/60) /24) +DATE(1970,1,1)</f>
        <v>42792.545810185184</v>
      </c>
      <c r="U3890">
        <f t="shared" si="60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35848</v>
      </c>
      <c r="F3891" s="8">
        <f>ROUND(E3891/D3891*100,0)</f>
        <v>448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>ROUND(E3891/M3891, 2)</f>
        <v>3983.11</v>
      </c>
      <c r="Q3891" s="10" t="s">
        <v>8307</v>
      </c>
      <c r="R3891" t="s">
        <v>8306</v>
      </c>
      <c r="S3891" s="9">
        <f>(((K3891/60)/60) / 24) +DATE(1970,1,1)</f>
        <v>41977.004976851851</v>
      </c>
      <c r="T3891" s="9">
        <f>(((J3891/60)/60) /24) +DATE(1970,1,1)</f>
        <v>42008.976388888885</v>
      </c>
      <c r="U3891">
        <f t="shared" si="60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35932</v>
      </c>
      <c r="F3892" s="8">
        <f>ROUND(E3892/D3892*100,0)</f>
        <v>240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>ROUND(E3892/M3892, 2)</f>
        <v>4491.5</v>
      </c>
      <c r="Q3892" s="10" t="s">
        <v>8307</v>
      </c>
      <c r="R3892" t="s">
        <v>8306</v>
      </c>
      <c r="S3892" s="9">
        <f>(((K3892/60)/60) / 24) +DATE(1970,1,1)</f>
        <v>42171.758611111116</v>
      </c>
      <c r="T3892" s="9">
        <f>(((J3892/60)/60) /24) +DATE(1970,1,1)</f>
        <v>42231.758611111116</v>
      </c>
      <c r="U3892">
        <f t="shared" si="60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36082</v>
      </c>
      <c r="F3893" s="8">
        <f>ROUND(E3893/D3893*100,0)</f>
        <v>4510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>ROUND(E3893/M3893, 2)</f>
        <v>5154.57</v>
      </c>
      <c r="Q3893" s="10" t="s">
        <v>8307</v>
      </c>
      <c r="R3893" t="s">
        <v>8306</v>
      </c>
      <c r="S3893" s="9">
        <f>(((K3893/60)/60) / 24) +DATE(1970,1,1)</f>
        <v>42056.1324537037</v>
      </c>
      <c r="T3893" s="9">
        <f>(((J3893/60)/60) /24) +DATE(1970,1,1)</f>
        <v>42086.207638888889</v>
      </c>
      <c r="U3893">
        <f t="shared" si="60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37104.03</v>
      </c>
      <c r="F3894" s="8">
        <f>ROUND(E3894/D3894*100,0)</f>
        <v>3710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t="e">
        <f>ROUND(E3894/M3894, 2)</f>
        <v>#DIV/0!</v>
      </c>
      <c r="Q3894" s="10" t="s">
        <v>8307</v>
      </c>
      <c r="R3894" t="s">
        <v>8306</v>
      </c>
      <c r="S3894" s="9">
        <f>(((K3894/60)/60) / 24) +DATE(1970,1,1)</f>
        <v>41867.652280092596</v>
      </c>
      <c r="T3894" s="9">
        <f>(((J3894/60)/60) /24) +DATE(1970,1,1)</f>
        <v>41875.291666666664</v>
      </c>
      <c r="U3894">
        <f t="shared" si="60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37354.269999999997</v>
      </c>
      <c r="F3895" s="8">
        <f>ROUND(E3895/D3895*100,0)</f>
        <v>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>ROUND(E3895/M3895, 2)</f>
        <v>444.69</v>
      </c>
      <c r="Q3895" s="10" t="s">
        <v>8307</v>
      </c>
      <c r="R3895" t="s">
        <v>8306</v>
      </c>
      <c r="S3895" s="9">
        <f>(((K3895/60)/60) / 24) +DATE(1970,1,1)</f>
        <v>41779.657870370371</v>
      </c>
      <c r="T3895" s="9">
        <f>(((J3895/60)/60) /24) +DATE(1970,1,1)</f>
        <v>41821.25</v>
      </c>
      <c r="U3895">
        <f t="shared" si="60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37994</v>
      </c>
      <c r="F3896" s="8">
        <f>ROUND(E3896/D3896*100,0)</f>
        <v>253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>ROUND(E3896/M3896, 2)</f>
        <v>3454</v>
      </c>
      <c r="Q3896" s="10" t="s">
        <v>8307</v>
      </c>
      <c r="R3896" t="s">
        <v>8306</v>
      </c>
      <c r="S3896" s="9">
        <f>(((K3896/60)/60) / 24) +DATE(1970,1,1)</f>
        <v>42679.958472222221</v>
      </c>
      <c r="T3896" s="9">
        <f>(((J3896/60)/60) /24) +DATE(1970,1,1)</f>
        <v>42710.207638888889</v>
      </c>
      <c r="U3896">
        <f t="shared" si="60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38082.69</v>
      </c>
      <c r="F3897" s="8">
        <f>ROUND(E3897/D3897*100,0)</f>
        <v>3808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>ROUND(E3897/M3897, 2)</f>
        <v>38082.69</v>
      </c>
      <c r="Q3897" s="10" t="s">
        <v>8307</v>
      </c>
      <c r="R3897" t="s">
        <v>8306</v>
      </c>
      <c r="S3897" s="9">
        <f>(((K3897/60)/60) / 24) +DATE(1970,1,1)</f>
        <v>42032.250208333338</v>
      </c>
      <c r="T3897" s="9">
        <f>(((J3897/60)/60) /24) +DATE(1970,1,1)</f>
        <v>42063.250208333338</v>
      </c>
      <c r="U3897">
        <f t="shared" si="60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38500</v>
      </c>
      <c r="F3898" s="8">
        <f>ROUND(E3898/D3898*100,0)</f>
        <v>2406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>ROUND(E3898/M3898, 2)</f>
        <v>9625</v>
      </c>
      <c r="Q3898" s="10" t="s">
        <v>8307</v>
      </c>
      <c r="R3898" t="s">
        <v>8306</v>
      </c>
      <c r="S3898" s="9">
        <f>(((K3898/60)/60) / 24) +DATE(1970,1,1)</f>
        <v>41793.191875000004</v>
      </c>
      <c r="T3898" s="9">
        <f>(((J3898/60)/60) /24) +DATE(1970,1,1)</f>
        <v>41807.191875000004</v>
      </c>
      <c r="U3898">
        <f t="shared" si="60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38743.839999999997</v>
      </c>
      <c r="F3899" s="8">
        <f>ROUND(E3899/D3899*100,0)</f>
        <v>1550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>ROUND(E3899/M3899, 2)</f>
        <v>3874.38</v>
      </c>
      <c r="Q3899" s="10" t="s">
        <v>8307</v>
      </c>
      <c r="R3899" t="s">
        <v>8306</v>
      </c>
      <c r="S3899" s="9">
        <f>(((K3899/60)/60) / 24) +DATE(1970,1,1)</f>
        <v>41982.87364583333</v>
      </c>
      <c r="T3899" s="9">
        <f>(((J3899/60)/60) /24) +DATE(1970,1,1)</f>
        <v>42012.87364583333</v>
      </c>
      <c r="U3899">
        <f t="shared" si="60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38876.949999999997</v>
      </c>
      <c r="F3900" s="8">
        <f>ROUND(E3900/D3900*100,0)</f>
        <v>1555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>ROUND(E3900/M3900, 2)</f>
        <v>2429.81</v>
      </c>
      <c r="Q3900" s="10" t="s">
        <v>8307</v>
      </c>
      <c r="R3900" t="s">
        <v>8306</v>
      </c>
      <c r="S3900" s="9">
        <f>(((K3900/60)/60) / 24) +DATE(1970,1,1)</f>
        <v>42193.482291666667</v>
      </c>
      <c r="T3900" s="9">
        <f>(((J3900/60)/60) /24) +DATE(1970,1,1)</f>
        <v>42233.666666666672</v>
      </c>
      <c r="U3900">
        <f t="shared" si="60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39131</v>
      </c>
      <c r="F3901" s="8">
        <f>ROUND(E3901/D3901*100,0)</f>
        <v>391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>ROUND(E3901/M3901, 2)</f>
        <v>19565.5</v>
      </c>
      <c r="Q3901" s="10" t="s">
        <v>8307</v>
      </c>
      <c r="R3901" t="s">
        <v>8306</v>
      </c>
      <c r="S3901" s="9">
        <f>(((K3901/60)/60) / 24) +DATE(1970,1,1)</f>
        <v>41843.775011574071</v>
      </c>
      <c r="T3901" s="9">
        <f>(((J3901/60)/60) /24) +DATE(1970,1,1)</f>
        <v>41863.775011574071</v>
      </c>
      <c r="U3901">
        <f t="shared" si="60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39137</v>
      </c>
      <c r="F3902" s="8">
        <f>ROUND(E3902/D3902*100,0)</f>
        <v>1565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>ROUND(E3902/M3902, 2)</f>
        <v>7827.4</v>
      </c>
      <c r="Q3902" s="10" t="s">
        <v>8307</v>
      </c>
      <c r="R3902" t="s">
        <v>8306</v>
      </c>
      <c r="S3902" s="9">
        <f>(((K3902/60)/60) / 24) +DATE(1970,1,1)</f>
        <v>42136.092488425929</v>
      </c>
      <c r="T3902" s="9">
        <f>(((J3902/60)/60) /24) +DATE(1970,1,1)</f>
        <v>42166.092488425929</v>
      </c>
      <c r="U3902">
        <f t="shared" si="60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39304</v>
      </c>
      <c r="F3903" s="8">
        <f>ROUND(E3903/D3903*100,0)</f>
        <v>1310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>ROUND(E3903/M3903, 2)</f>
        <v>39304</v>
      </c>
      <c r="Q3903" s="10" t="s">
        <v>8307</v>
      </c>
      <c r="R3903" t="s">
        <v>8306</v>
      </c>
      <c r="S3903" s="9">
        <f>(((K3903/60)/60) / 24) +DATE(1970,1,1)</f>
        <v>42317.826377314821</v>
      </c>
      <c r="T3903" s="9">
        <f>(((J3903/60)/60) /24) +DATE(1970,1,1)</f>
        <v>42357.826377314821</v>
      </c>
      <c r="U3903">
        <f t="shared" si="60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39304.01</v>
      </c>
      <c r="F3904" s="8">
        <f>ROUND(E3904/D3904*100,0)</f>
        <v>1310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>ROUND(E3904/M3904, 2)</f>
        <v>1267.8699999999999</v>
      </c>
      <c r="Q3904" s="10" t="s">
        <v>8307</v>
      </c>
      <c r="R3904" t="s">
        <v>8306</v>
      </c>
      <c r="S3904" s="9">
        <f>(((K3904/60)/60) / 24) +DATE(1970,1,1)</f>
        <v>42663.468078703707</v>
      </c>
      <c r="T3904" s="9">
        <f>(((J3904/60)/60) /24) +DATE(1970,1,1)</f>
        <v>42688.509745370371</v>
      </c>
      <c r="U3904">
        <f t="shared" si="60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39500.5</v>
      </c>
      <c r="F3905" s="8">
        <f>ROUND(E3905/D3905*100,0)</f>
        <v>2633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t="e">
        <f>ROUND(E3905/M3905, 2)</f>
        <v>#DIV/0!</v>
      </c>
      <c r="Q3905" s="10" t="s">
        <v>8307</v>
      </c>
      <c r="R3905" t="s">
        <v>8306</v>
      </c>
      <c r="S3905" s="9">
        <f>(((K3905/60)/60) / 24) +DATE(1970,1,1)</f>
        <v>42186.01116898148</v>
      </c>
      <c r="T3905" s="9">
        <f>(((J3905/60)/60) /24) +DATE(1970,1,1)</f>
        <v>42230.818055555559</v>
      </c>
      <c r="U3905">
        <f t="shared" si="60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39550.5</v>
      </c>
      <c r="F3906" s="8">
        <f>ROUND(E3906/D3906*100,0)</f>
        <v>396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>ROUND(E3906/M3906, 2)</f>
        <v>19775.25</v>
      </c>
      <c r="Q3906" s="10" t="s">
        <v>8307</v>
      </c>
      <c r="R3906" t="s">
        <v>8306</v>
      </c>
      <c r="S3906" s="9">
        <f>(((K3906/60)/60) / 24) +DATE(1970,1,1)</f>
        <v>42095.229166666672</v>
      </c>
      <c r="T3906" s="9">
        <f>(((J3906/60)/60) /24) +DATE(1970,1,1)</f>
        <v>42109.211111111115</v>
      </c>
      <c r="U3906">
        <f t="shared" si="60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39693.279999999999</v>
      </c>
      <c r="F3907" s="8">
        <f>ROUND(E3907/D3907*100,0)</f>
        <v>2646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>ROUND(E3907/M3907, 2)</f>
        <v>5670.47</v>
      </c>
      <c r="Q3907" s="10" t="s">
        <v>8307</v>
      </c>
      <c r="R3907" t="s">
        <v>8306</v>
      </c>
      <c r="S3907" s="9">
        <f>(((K3907/60)/60) / 24) +DATE(1970,1,1)</f>
        <v>42124.623877314814</v>
      </c>
      <c r="T3907" s="9">
        <f>(((J3907/60)/60) /24) +DATE(1970,1,1)</f>
        <v>42166.958333333328</v>
      </c>
      <c r="U3907">
        <f t="shared" ref="U3907:U3970" si="6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39757</v>
      </c>
      <c r="F3908" s="8">
        <f>ROUND(E3908/D3908*100,0)</f>
        <v>2650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>ROUND(E3908/M3908, 2)</f>
        <v>2484.81</v>
      </c>
      <c r="Q3908" s="10" t="s">
        <v>8307</v>
      </c>
      <c r="R3908" t="s">
        <v>8306</v>
      </c>
      <c r="S3908" s="9">
        <f>(((K3908/60)/60) / 24) +DATE(1970,1,1)</f>
        <v>42143.917743055557</v>
      </c>
      <c r="T3908" s="9">
        <f>(((J3908/60)/60) /24) +DATE(1970,1,1)</f>
        <v>42181.559027777781</v>
      </c>
      <c r="U3908">
        <f t="shared" si="6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40043.25</v>
      </c>
      <c r="F3909" s="8">
        <f>ROUND(E3909/D3909*100,0)</f>
        <v>4004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>ROUND(E3909/M3909, 2)</f>
        <v>10010.81</v>
      </c>
      <c r="Q3909" s="10" t="s">
        <v>8307</v>
      </c>
      <c r="R3909" t="s">
        <v>8306</v>
      </c>
      <c r="S3909" s="9">
        <f>(((K3909/60)/60) / 24) +DATE(1970,1,1)</f>
        <v>41906.819513888891</v>
      </c>
      <c r="T3909" s="9">
        <f>(((J3909/60)/60) /24) +DATE(1970,1,1)</f>
        <v>41938.838888888888</v>
      </c>
      <c r="U3909">
        <f t="shared" si="6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40055</v>
      </c>
      <c r="F3910" s="8">
        <f>ROUND(E3910/D3910*100,0)</f>
        <v>5341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>ROUND(E3910/M3910, 2)</f>
        <v>10013.75</v>
      </c>
      <c r="Q3910" s="10" t="s">
        <v>8307</v>
      </c>
      <c r="R3910" t="s">
        <v>8306</v>
      </c>
      <c r="S3910" s="9">
        <f>(((K3910/60)/60) / 24) +DATE(1970,1,1)</f>
        <v>41834.135370370372</v>
      </c>
      <c r="T3910" s="9">
        <f>(((J3910/60)/60) /24) +DATE(1970,1,1)</f>
        <v>41849.135370370372</v>
      </c>
      <c r="U3910">
        <f t="shared" si="6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40079</v>
      </c>
      <c r="F3911" s="8">
        <f>ROUND(E3911/D3911*100,0)</f>
        <v>67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>ROUND(E3911/M3911, 2)</f>
        <v>10019.75</v>
      </c>
      <c r="Q3911" s="10" t="s">
        <v>8307</v>
      </c>
      <c r="R3911" t="s">
        <v>8306</v>
      </c>
      <c r="S3911" s="9">
        <f>(((K3911/60)/60) / 24) +DATE(1970,1,1)</f>
        <v>41863.359282407408</v>
      </c>
      <c r="T3911" s="9">
        <f>(((J3911/60)/60) /24) +DATE(1970,1,1)</f>
        <v>41893.359282407408</v>
      </c>
      <c r="U3911">
        <f t="shared" si="6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40140.01</v>
      </c>
      <c r="F3912" s="8">
        <f>ROUND(E3912/D3912*100,0)</f>
        <v>669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>ROUND(E3912/M3912, 2)</f>
        <v>13380</v>
      </c>
      <c r="Q3912" s="10" t="s">
        <v>8307</v>
      </c>
      <c r="R3912" t="s">
        <v>8306</v>
      </c>
      <c r="S3912" s="9">
        <f>(((K3912/60)/60) / 24) +DATE(1970,1,1)</f>
        <v>42224.756909722222</v>
      </c>
      <c r="T3912" s="9">
        <f>(((J3912/60)/60) /24) +DATE(1970,1,1)</f>
        <v>42254.756909722222</v>
      </c>
      <c r="U3912">
        <f t="shared" si="6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40153</v>
      </c>
      <c r="F3913" s="8">
        <f>ROUND(E3913/D3913*100,0)</f>
        <v>502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>ROUND(E3913/M3913, 2)</f>
        <v>1115.3599999999999</v>
      </c>
      <c r="Q3913" s="10" t="s">
        <v>8307</v>
      </c>
      <c r="R3913" t="s">
        <v>8306</v>
      </c>
      <c r="S3913" s="9">
        <f>(((K3913/60)/60) / 24) +DATE(1970,1,1)</f>
        <v>41939.8122337963</v>
      </c>
      <c r="T3913" s="9">
        <f>(((J3913/60)/60) /24) +DATE(1970,1,1)</f>
        <v>41969.853900462964</v>
      </c>
      <c r="U3913">
        <f t="shared" si="6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40280</v>
      </c>
      <c r="F3914" s="8">
        <f>ROUND(E3914/D3914*100,0)</f>
        <v>269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>ROUND(E3914/M3914, 2)</f>
        <v>40280</v>
      </c>
      <c r="Q3914" s="10" t="s">
        <v>8307</v>
      </c>
      <c r="R3914" t="s">
        <v>8306</v>
      </c>
      <c r="S3914" s="9">
        <f>(((K3914/60)/60) / 24) +DATE(1970,1,1)</f>
        <v>42059.270023148143</v>
      </c>
      <c r="T3914" s="9">
        <f>(((J3914/60)/60) /24) +DATE(1970,1,1)</f>
        <v>42119.190972222219</v>
      </c>
      <c r="U3914">
        <f t="shared" si="6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40357</v>
      </c>
      <c r="F3915" s="8">
        <f>ROUND(E3915/D3915*100,0)</f>
        <v>404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>ROUND(E3915/M3915, 2)</f>
        <v>5765.29</v>
      </c>
      <c r="Q3915" s="10" t="s">
        <v>8307</v>
      </c>
      <c r="R3915" t="s">
        <v>8306</v>
      </c>
      <c r="S3915" s="9">
        <f>(((K3915/60)/60) / 24) +DATE(1970,1,1)</f>
        <v>42308.211215277777</v>
      </c>
      <c r="T3915" s="9">
        <f>(((J3915/60)/60) /24) +DATE(1970,1,1)</f>
        <v>42338.252881944441</v>
      </c>
      <c r="U3915">
        <f t="shared" si="6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40404</v>
      </c>
      <c r="F3916" s="8">
        <f>ROUND(E3916/D3916*100,0)</f>
        <v>1616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>ROUND(E3916/M3916, 2)</f>
        <v>1496.44</v>
      </c>
      <c r="Q3916" s="10" t="s">
        <v>8307</v>
      </c>
      <c r="R3916" t="s">
        <v>8306</v>
      </c>
      <c r="S3916" s="9">
        <f>(((K3916/60)/60) / 24) +DATE(1970,1,1)</f>
        <v>42114.818935185183</v>
      </c>
      <c r="T3916" s="9">
        <f>(((J3916/60)/60) /24) +DATE(1970,1,1)</f>
        <v>42134.957638888889</v>
      </c>
      <c r="U3916">
        <f t="shared" si="6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40502.99</v>
      </c>
      <c r="F3917" s="8">
        <f>ROUND(E3917/D3917*100,0)</f>
        <v>2700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>ROUND(E3917/M3917, 2)</f>
        <v>40502.99</v>
      </c>
      <c r="Q3917" s="10" t="s">
        <v>8307</v>
      </c>
      <c r="R3917" t="s">
        <v>8306</v>
      </c>
      <c r="S3917" s="9">
        <f>(((K3917/60)/60) / 24) +DATE(1970,1,1)</f>
        <v>42492.98505787037</v>
      </c>
      <c r="T3917" s="9">
        <f>(((J3917/60)/60) /24) +DATE(1970,1,1)</f>
        <v>42522.98505787037</v>
      </c>
      <c r="U3917">
        <f t="shared" si="6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40594</v>
      </c>
      <c r="F3918" s="8">
        <f>ROUND(E3918/D3918*100,0)</f>
        <v>2030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t="e">
        <f>ROUND(E3918/M3918, 2)</f>
        <v>#DIV/0!</v>
      </c>
      <c r="Q3918" s="10" t="s">
        <v>8307</v>
      </c>
      <c r="R3918" t="s">
        <v>8306</v>
      </c>
      <c r="S3918" s="9">
        <f>(((K3918/60)/60) / 24) +DATE(1970,1,1)</f>
        <v>42494.471666666665</v>
      </c>
      <c r="T3918" s="9">
        <f>(((J3918/60)/60) /24) +DATE(1970,1,1)</f>
        <v>42524.471666666665</v>
      </c>
      <c r="U3918">
        <f t="shared" si="6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40690</v>
      </c>
      <c r="F3919" s="8">
        <f>ROUND(E3919/D3919*100,0)</f>
        <v>1163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>ROUND(E3919/M3919, 2)</f>
        <v>40690</v>
      </c>
      <c r="Q3919" s="10" t="s">
        <v>8307</v>
      </c>
      <c r="R3919" t="s">
        <v>8306</v>
      </c>
      <c r="S3919" s="9">
        <f>(((K3919/60)/60) / 24) +DATE(1970,1,1)</f>
        <v>41863.527326388888</v>
      </c>
      <c r="T3919" s="9">
        <f>(((J3919/60)/60) /24) +DATE(1970,1,1)</f>
        <v>41893.527326388888</v>
      </c>
      <c r="U3919">
        <f t="shared" si="6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40850</v>
      </c>
      <c r="F3920" s="8">
        <f>ROUND(E3920/D3920*100,0)</f>
        <v>68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>ROUND(E3920/M3920, 2)</f>
        <v>13616.67</v>
      </c>
      <c r="Q3920" s="10" t="s">
        <v>8307</v>
      </c>
      <c r="R3920" t="s">
        <v>8306</v>
      </c>
      <c r="S3920" s="9">
        <f>(((K3920/60)/60) / 24) +DATE(1970,1,1)</f>
        <v>41843.664618055554</v>
      </c>
      <c r="T3920" s="9">
        <f>(((J3920/60)/60) /24) +DATE(1970,1,1)</f>
        <v>41855.666666666664</v>
      </c>
      <c r="U3920">
        <f t="shared" si="6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41000</v>
      </c>
      <c r="F3921" s="8">
        <f>ROUND(E3921/D3921*100,0)</f>
        <v>820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>ROUND(E3921/M3921, 2)</f>
        <v>13666.67</v>
      </c>
      <c r="Q3921" s="10" t="s">
        <v>8307</v>
      </c>
      <c r="R3921" t="s">
        <v>8306</v>
      </c>
      <c r="S3921" s="9">
        <f>(((K3921/60)/60) / 24) +DATE(1970,1,1)</f>
        <v>42358.684872685189</v>
      </c>
      <c r="T3921" s="9">
        <f>(((J3921/60)/60) /24) +DATE(1970,1,1)</f>
        <v>42387</v>
      </c>
      <c r="U3921">
        <f t="shared" si="6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41500</v>
      </c>
      <c r="F3922" s="8">
        <f>ROUND(E3922/D3922*100,0)</f>
        <v>1660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>ROUND(E3922/M3922, 2)</f>
        <v>13833.33</v>
      </c>
      <c r="Q3922" s="10" t="s">
        <v>8307</v>
      </c>
      <c r="R3922" t="s">
        <v>8306</v>
      </c>
      <c r="S3922" s="9">
        <f>(((K3922/60)/60) / 24) +DATE(1970,1,1)</f>
        <v>42657.38726851852</v>
      </c>
      <c r="T3922" s="9">
        <f>(((J3922/60)/60) /24) +DATE(1970,1,1)</f>
        <v>42687.428935185191</v>
      </c>
      <c r="U3922">
        <f t="shared" si="6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41850.46</v>
      </c>
      <c r="F3923" s="8">
        <f>ROUND(E3923/D3923*100,0)</f>
        <v>1395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t="e">
        <f>ROUND(E3923/M3923, 2)</f>
        <v>#DIV/0!</v>
      </c>
      <c r="Q3923" s="10" t="s">
        <v>8307</v>
      </c>
      <c r="R3923" t="s">
        <v>8306</v>
      </c>
      <c r="S3923" s="9">
        <f>(((K3923/60)/60) / 24) +DATE(1970,1,1)</f>
        <v>41926.542303240742</v>
      </c>
      <c r="T3923" s="9">
        <f>(((J3923/60)/60) /24) +DATE(1970,1,1)</f>
        <v>41938.75</v>
      </c>
      <c r="U3923">
        <f t="shared" si="6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41950</v>
      </c>
      <c r="F3924" s="8">
        <f>ROUND(E3924/D3924*100,0)</f>
        <v>5593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>ROUND(E3924/M3924, 2)</f>
        <v>6991.67</v>
      </c>
      <c r="Q3924" s="10" t="s">
        <v>8307</v>
      </c>
      <c r="R3924" t="s">
        <v>8306</v>
      </c>
      <c r="S3924" s="9">
        <f>(((K3924/60)/60) / 24) +DATE(1970,1,1)</f>
        <v>42020.768634259264</v>
      </c>
      <c r="T3924" s="9">
        <f>(((J3924/60)/60) /24) +DATE(1970,1,1)</f>
        <v>42065.958333333328</v>
      </c>
      <c r="U3924">
        <f t="shared" si="6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42086.42</v>
      </c>
      <c r="F3925" s="8">
        <f>ROUND(E3925/D3925*100,0)</f>
        <v>366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>ROUND(E3925/M3925, 2)</f>
        <v>2475.67</v>
      </c>
      <c r="Q3925" s="10" t="s">
        <v>8307</v>
      </c>
      <c r="R3925" t="s">
        <v>8306</v>
      </c>
      <c r="S3925" s="9">
        <f>(((K3925/60)/60) / 24) +DATE(1970,1,1)</f>
        <v>42075.979988425926</v>
      </c>
      <c r="T3925" s="9">
        <f>(((J3925/60)/60) /24) +DATE(1970,1,1)</f>
        <v>42103.979988425926</v>
      </c>
      <c r="U3925">
        <f t="shared" si="6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42311</v>
      </c>
      <c r="F3926" s="8">
        <f>ROUND(E3926/D3926*100,0)</f>
        <v>282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>ROUND(E3926/M3926, 2)</f>
        <v>1057.78</v>
      </c>
      <c r="Q3926" s="10" t="s">
        <v>8307</v>
      </c>
      <c r="R3926" t="s">
        <v>8306</v>
      </c>
      <c r="S3926" s="9">
        <f>(((K3926/60)/60) / 24) +DATE(1970,1,1)</f>
        <v>41786.959745370368</v>
      </c>
      <c r="T3926" s="9">
        <f>(((J3926/60)/60) /24) +DATE(1970,1,1)</f>
        <v>41816.959745370368</v>
      </c>
      <c r="U3926">
        <f t="shared" si="6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42642</v>
      </c>
      <c r="F3927" s="8">
        <f>ROUND(E3927/D3927*100,0)</f>
        <v>28428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>ROUND(E3927/M3927, 2)</f>
        <v>14214</v>
      </c>
      <c r="Q3927" s="10" t="s">
        <v>8307</v>
      </c>
      <c r="R3927" t="s">
        <v>8306</v>
      </c>
      <c r="S3927" s="9">
        <f>(((K3927/60)/60) / 24) +DATE(1970,1,1)</f>
        <v>41820.870821759258</v>
      </c>
      <c r="T3927" s="9">
        <f>(((J3927/60)/60) /24) +DATE(1970,1,1)</f>
        <v>41850.870821759258</v>
      </c>
      <c r="U3927">
        <f t="shared" si="6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43015</v>
      </c>
      <c r="F3928" s="8">
        <f>ROUND(E3928/D3928*100,0)</f>
        <v>860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>ROUND(E3928/M3928, 2)</f>
        <v>43015</v>
      </c>
      <c r="Q3928" s="10" t="s">
        <v>8307</v>
      </c>
      <c r="R3928" t="s">
        <v>8306</v>
      </c>
      <c r="S3928" s="9">
        <f>(((K3928/60)/60) / 24) +DATE(1970,1,1)</f>
        <v>41970.085046296299</v>
      </c>
      <c r="T3928" s="9">
        <f>(((J3928/60)/60) /24) +DATE(1970,1,1)</f>
        <v>42000.085046296299</v>
      </c>
      <c r="U3928">
        <f t="shared" si="6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43037</v>
      </c>
      <c r="F3929" s="8">
        <f>ROUND(E3929/D3929*100,0)</f>
        <v>1721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>ROUND(E3929/M3929, 2)</f>
        <v>21518.5</v>
      </c>
      <c r="Q3929" s="10" t="s">
        <v>8307</v>
      </c>
      <c r="R3929" t="s">
        <v>8306</v>
      </c>
      <c r="S3929" s="9">
        <f>(((K3929/60)/60) / 24) +DATE(1970,1,1)</f>
        <v>41830.267407407409</v>
      </c>
      <c r="T3929" s="9">
        <f>(((J3929/60)/60) /24) +DATE(1970,1,1)</f>
        <v>41860.267407407409</v>
      </c>
      <c r="U3929">
        <f t="shared" si="6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43296</v>
      </c>
      <c r="F3930" s="8">
        <f>ROUND(E3930/D3930*100,0)</f>
        <v>866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>ROUND(E3930/M3930, 2)</f>
        <v>6185.14</v>
      </c>
      <c r="Q3930" s="10" t="s">
        <v>8307</v>
      </c>
      <c r="R3930" t="s">
        <v>8306</v>
      </c>
      <c r="S3930" s="9">
        <f>(((K3930/60)/60) / 24) +DATE(1970,1,1)</f>
        <v>42265.683182870373</v>
      </c>
      <c r="T3930" s="9">
        <f>(((J3930/60)/60) /24) +DATE(1970,1,1)</f>
        <v>42293.207638888889</v>
      </c>
      <c r="U3930">
        <f t="shared" si="6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43758</v>
      </c>
      <c r="F3931" s="8">
        <f>ROUND(E3931/D3931*100,0)</f>
        <v>219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>ROUND(E3931/M3931, 2)</f>
        <v>3125.57</v>
      </c>
      <c r="Q3931" s="10" t="s">
        <v>8307</v>
      </c>
      <c r="R3931" t="s">
        <v>8306</v>
      </c>
      <c r="S3931" s="9">
        <f>(((K3931/60)/60) / 24) +DATE(1970,1,1)</f>
        <v>42601.827141203699</v>
      </c>
      <c r="T3931" s="9">
        <f>(((J3931/60)/60) /24) +DATE(1970,1,1)</f>
        <v>42631.827141203699</v>
      </c>
      <c r="U3931">
        <f t="shared" si="6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44388</v>
      </c>
      <c r="F3932" s="8">
        <f>ROUND(E3932/D3932*100,0)</f>
        <v>444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t="e">
        <f>ROUND(E3932/M3932, 2)</f>
        <v>#DIV/0!</v>
      </c>
      <c r="Q3932" s="10" t="s">
        <v>8307</v>
      </c>
      <c r="R3932" t="s">
        <v>8306</v>
      </c>
      <c r="S3932" s="9">
        <f>(((K3932/60)/60) / 24) +DATE(1970,1,1)</f>
        <v>42433.338749999995</v>
      </c>
      <c r="T3932" s="9">
        <f>(((J3932/60)/60) /24) +DATE(1970,1,1)</f>
        <v>42461.25</v>
      </c>
      <c r="U3932">
        <f t="shared" si="6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44636.2</v>
      </c>
      <c r="F3933" s="8">
        <f>ROUND(E3933/D3933*100,0)</f>
        <v>558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t="e">
        <f>ROUND(E3933/M3933, 2)</f>
        <v>#DIV/0!</v>
      </c>
      <c r="Q3933" s="10" t="s">
        <v>8307</v>
      </c>
      <c r="R3933" t="s">
        <v>8306</v>
      </c>
      <c r="S3933" s="9">
        <f>(((K3933/60)/60) / 24) +DATE(1970,1,1)</f>
        <v>42228.151701388888</v>
      </c>
      <c r="T3933" s="9">
        <f>(((J3933/60)/60) /24) +DATE(1970,1,1)</f>
        <v>42253.151701388888</v>
      </c>
      <c r="U3933">
        <f t="shared" si="6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44669</v>
      </c>
      <c r="F3934" s="8">
        <f>ROUND(E3934/D3934*100,0)</f>
        <v>372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>ROUND(E3934/M3934, 2)</f>
        <v>44669</v>
      </c>
      <c r="Q3934" s="10" t="s">
        <v>8307</v>
      </c>
      <c r="R3934" t="s">
        <v>8306</v>
      </c>
      <c r="S3934" s="9">
        <f>(((K3934/60)/60) / 24) +DATE(1970,1,1)</f>
        <v>42415.168564814812</v>
      </c>
      <c r="T3934" s="9">
        <f>(((J3934/60)/60) /24) +DATE(1970,1,1)</f>
        <v>42445.126898148148</v>
      </c>
      <c r="U3934">
        <f t="shared" si="6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45041</v>
      </c>
      <c r="F3935" s="8">
        <f>ROUND(E3935/D3935*100,0)</f>
        <v>643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>ROUND(E3935/M3935, 2)</f>
        <v>3753.42</v>
      </c>
      <c r="Q3935" s="10" t="s">
        <v>8307</v>
      </c>
      <c r="R3935" t="s">
        <v>8306</v>
      </c>
      <c r="S3935" s="9">
        <f>(((K3935/60)/60) / 24) +DATE(1970,1,1)</f>
        <v>42538.968310185184</v>
      </c>
      <c r="T3935" s="9">
        <f>(((J3935/60)/60) /24) +DATE(1970,1,1)</f>
        <v>42568.029861111107</v>
      </c>
      <c r="U3935">
        <f t="shared" si="6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45126</v>
      </c>
      <c r="F3936" s="8">
        <f>ROUND(E3936/D3936*100,0)</f>
        <v>903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>ROUND(E3936/M3936, 2)</f>
        <v>3760.5</v>
      </c>
      <c r="Q3936" s="10" t="s">
        <v>8307</v>
      </c>
      <c r="R3936" t="s">
        <v>8306</v>
      </c>
      <c r="S3936" s="9">
        <f>(((K3936/60)/60) / 24) +DATE(1970,1,1)</f>
        <v>42233.671747685185</v>
      </c>
      <c r="T3936" s="9">
        <f>(((J3936/60)/60) /24) +DATE(1970,1,1)</f>
        <v>42278.541666666672</v>
      </c>
      <c r="U3936">
        <f t="shared" si="6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45535</v>
      </c>
      <c r="F3937" s="8">
        <f>ROUND(E3937/D3937*100,0)</f>
        <v>1518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>ROUND(E3937/M3937, 2)</f>
        <v>1979.78</v>
      </c>
      <c r="Q3937" s="10" t="s">
        <v>8307</v>
      </c>
      <c r="R3937" t="s">
        <v>8306</v>
      </c>
      <c r="S3937" s="9">
        <f>(((K3937/60)/60) / 24) +DATE(1970,1,1)</f>
        <v>42221.656782407401</v>
      </c>
      <c r="T3937" s="9">
        <f>(((J3937/60)/60) /24) +DATE(1970,1,1)</f>
        <v>42281.656782407401</v>
      </c>
      <c r="U3937">
        <f t="shared" si="6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45979.01</v>
      </c>
      <c r="F3938" s="8">
        <f>ROUND(E3938/D3938*100,0)</f>
        <v>230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t="e">
        <f>ROUND(E3938/M3938, 2)</f>
        <v>#DIV/0!</v>
      </c>
      <c r="Q3938" s="10" t="s">
        <v>8307</v>
      </c>
      <c r="R3938" t="s">
        <v>8306</v>
      </c>
      <c r="S3938" s="9">
        <f>(((K3938/60)/60) / 24) +DATE(1970,1,1)</f>
        <v>42675.262962962966</v>
      </c>
      <c r="T3938" s="9">
        <f>(((J3938/60)/60) /24) +DATE(1970,1,1)</f>
        <v>42705.304629629631</v>
      </c>
      <c r="U3938">
        <f t="shared" si="6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46032</v>
      </c>
      <c r="F3939" s="8">
        <f>ROUND(E3939/D3939*100,0)</f>
        <v>1596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>ROUND(E3939/M3939, 2)</f>
        <v>4603.2</v>
      </c>
      <c r="Q3939" s="10" t="s">
        <v>8307</v>
      </c>
      <c r="R3939" t="s">
        <v>8306</v>
      </c>
      <c r="S3939" s="9">
        <f>(((K3939/60)/60) / 24) +DATE(1970,1,1)</f>
        <v>42534.631481481483</v>
      </c>
      <c r="T3939" s="9">
        <f>(((J3939/60)/60) /24) +DATE(1970,1,1)</f>
        <v>42562.631481481483</v>
      </c>
      <c r="U3939">
        <f t="shared" si="6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46100.69</v>
      </c>
      <c r="F3940" s="8">
        <f>ROUND(E3940/D3940*100,0)</f>
        <v>1416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>ROUND(E3940/M3940, 2)</f>
        <v>9220.14</v>
      </c>
      <c r="Q3940" s="10" t="s">
        <v>8307</v>
      </c>
      <c r="R3940" t="s">
        <v>8306</v>
      </c>
      <c r="S3940" s="9">
        <f>(((K3940/60)/60) / 24) +DATE(1970,1,1)</f>
        <v>42151.905717592599</v>
      </c>
      <c r="T3940" s="9">
        <f>(((J3940/60)/60) /24) +DATE(1970,1,1)</f>
        <v>42182.905717592599</v>
      </c>
      <c r="U3940">
        <f t="shared" si="6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46643.07</v>
      </c>
      <c r="F3941" s="8">
        <f>ROUND(E3941/D3941*100,0)</f>
        <v>933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>ROUND(E3941/M3941, 2)</f>
        <v>46643.07</v>
      </c>
      <c r="Q3941" s="10" t="s">
        <v>8307</v>
      </c>
      <c r="R3941" t="s">
        <v>8306</v>
      </c>
      <c r="S3941" s="9">
        <f>(((K3941/60)/60) / 24) +DATE(1970,1,1)</f>
        <v>41915.400219907409</v>
      </c>
      <c r="T3941" s="9">
        <f>(((J3941/60)/60) /24) +DATE(1970,1,1)</f>
        <v>41919.1875</v>
      </c>
      <c r="U3941">
        <f t="shared" si="6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47074</v>
      </c>
      <c r="F3942" s="8">
        <f>ROUND(E3942/D3942*100,0)</f>
        <v>941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>ROUND(E3942/M3942, 2)</f>
        <v>23537</v>
      </c>
      <c r="Q3942" s="10" t="s">
        <v>8307</v>
      </c>
      <c r="R3942" t="s">
        <v>8306</v>
      </c>
      <c r="S3942" s="9">
        <f>(((K3942/60)/60) / 24) +DATE(1970,1,1)</f>
        <v>41961.492488425924</v>
      </c>
      <c r="T3942" s="9">
        <f>(((J3942/60)/60) /24) +DATE(1970,1,1)</f>
        <v>42006.492488425924</v>
      </c>
      <c r="U3942">
        <f t="shared" si="6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47189</v>
      </c>
      <c r="F3943" s="8">
        <f>ROUND(E3943/D3943*100,0)</f>
        <v>858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>ROUND(E3943/M3943, 2)</f>
        <v>23594.5</v>
      </c>
      <c r="Q3943" s="10" t="s">
        <v>8307</v>
      </c>
      <c r="R3943" t="s">
        <v>8306</v>
      </c>
      <c r="S3943" s="9">
        <f>(((K3943/60)/60) / 24) +DATE(1970,1,1)</f>
        <v>41940.587233796294</v>
      </c>
      <c r="T3943" s="9">
        <f>(((J3943/60)/60) /24) +DATE(1970,1,1)</f>
        <v>41968.041666666672</v>
      </c>
      <c r="U3943">
        <f t="shared" si="6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47327</v>
      </c>
      <c r="F3944" s="8">
        <f>ROUND(E3944/D3944*100,0)</f>
        <v>3944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t="e">
        <f>ROUND(E3944/M3944, 2)</f>
        <v>#DIV/0!</v>
      </c>
      <c r="Q3944" s="10" t="s">
        <v>8307</v>
      </c>
      <c r="R3944" t="s">
        <v>8306</v>
      </c>
      <c r="S3944" s="9">
        <f>(((K3944/60)/60) / 24) +DATE(1970,1,1)</f>
        <v>42111.904097222221</v>
      </c>
      <c r="T3944" s="9">
        <f>(((J3944/60)/60) /24) +DATE(1970,1,1)</f>
        <v>42171.904097222221</v>
      </c>
      <c r="U3944">
        <f t="shared" si="6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47665</v>
      </c>
      <c r="F3945" s="8">
        <f>ROUND(E3945/D3945*100,0)</f>
        <v>953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>ROUND(E3945/M3945, 2)</f>
        <v>3666.54</v>
      </c>
      <c r="Q3945" s="10" t="s">
        <v>8307</v>
      </c>
      <c r="R3945" t="s">
        <v>8306</v>
      </c>
      <c r="S3945" s="9">
        <f>(((K3945/60)/60) / 24) +DATE(1970,1,1)</f>
        <v>42279.778564814813</v>
      </c>
      <c r="T3945" s="9">
        <f>(((J3945/60)/60) /24) +DATE(1970,1,1)</f>
        <v>42310.701388888891</v>
      </c>
      <c r="U3945">
        <f t="shared" si="6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47978</v>
      </c>
      <c r="F3946" s="8">
        <f>ROUND(E3946/D3946*100,0)</f>
        <v>960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t="e">
        <f>ROUND(E3946/M3946, 2)</f>
        <v>#DIV/0!</v>
      </c>
      <c r="Q3946" s="10" t="s">
        <v>8307</v>
      </c>
      <c r="R3946" t="s">
        <v>8306</v>
      </c>
      <c r="S3946" s="9">
        <f>(((K3946/60)/60) / 24) +DATE(1970,1,1)</f>
        <v>42213.662905092591</v>
      </c>
      <c r="T3946" s="9">
        <f>(((J3946/60)/60) /24) +DATE(1970,1,1)</f>
        <v>42243.662905092591</v>
      </c>
      <c r="U3946">
        <f t="shared" si="6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48434</v>
      </c>
      <c r="F3947" s="8">
        <f>ROUND(E3947/D3947*100,0)</f>
        <v>2422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>ROUND(E3947/M3947, 2)</f>
        <v>48434</v>
      </c>
      <c r="Q3947" s="10" t="s">
        <v>8307</v>
      </c>
      <c r="R3947" t="s">
        <v>8306</v>
      </c>
      <c r="S3947" s="9">
        <f>(((K3947/60)/60) / 24) +DATE(1970,1,1)</f>
        <v>42109.801712962959</v>
      </c>
      <c r="T3947" s="9">
        <f>(((J3947/60)/60) /24) +DATE(1970,1,1)</f>
        <v>42139.801712962959</v>
      </c>
      <c r="U3947">
        <f t="shared" si="6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49100</v>
      </c>
      <c r="F3948" s="8">
        <f>ROUND(E3948/D3948*100,0)</f>
        <v>818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>ROUND(E3948/M3948, 2)</f>
        <v>9820</v>
      </c>
      <c r="Q3948" s="10" t="s">
        <v>8307</v>
      </c>
      <c r="R3948" t="s">
        <v>8306</v>
      </c>
      <c r="S3948" s="9">
        <f>(((K3948/60)/60) / 24) +DATE(1970,1,1)</f>
        <v>42031.833587962959</v>
      </c>
      <c r="T3948" s="9">
        <f>(((J3948/60)/60) /24) +DATE(1970,1,1)</f>
        <v>42063.333333333328</v>
      </c>
      <c r="U3948">
        <f t="shared" si="6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49321</v>
      </c>
      <c r="F3949" s="8">
        <f>ROUND(E3949/D3949*100,0)</f>
        <v>1644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>ROUND(E3949/M3949, 2)</f>
        <v>24660.5</v>
      </c>
      <c r="Q3949" s="10" t="s">
        <v>8307</v>
      </c>
      <c r="R3949" t="s">
        <v>8306</v>
      </c>
      <c r="S3949" s="9">
        <f>(((K3949/60)/60) / 24) +DATE(1970,1,1)</f>
        <v>42615.142870370371</v>
      </c>
      <c r="T3949" s="9">
        <f>(((J3949/60)/60) /24) +DATE(1970,1,1)</f>
        <v>42645.142870370371</v>
      </c>
      <c r="U3949">
        <f t="shared" si="6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49588</v>
      </c>
      <c r="F3950" s="8">
        <f>ROUND(E3950/D3950*100,0)</f>
        <v>165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t="e">
        <f>ROUND(E3950/M3950, 2)</f>
        <v>#DIV/0!</v>
      </c>
      <c r="Q3950" s="10" t="s">
        <v>8307</v>
      </c>
      <c r="R3950" t="s">
        <v>8306</v>
      </c>
      <c r="S3950" s="9">
        <f>(((K3950/60)/60) / 24) +DATE(1970,1,1)</f>
        <v>41829.325497685182</v>
      </c>
      <c r="T3950" s="9">
        <f>(((J3950/60)/60) /24) +DATE(1970,1,1)</f>
        <v>41889.325497685182</v>
      </c>
      <c r="U3950">
        <f t="shared" si="6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49811</v>
      </c>
      <c r="F3951" s="8">
        <f>ROUND(E3951/D3951*100,0)</f>
        <v>498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>ROUND(E3951/M3951, 2)</f>
        <v>1556.59</v>
      </c>
      <c r="Q3951" s="10" t="s">
        <v>8307</v>
      </c>
      <c r="R3951" t="s">
        <v>8306</v>
      </c>
      <c r="S3951" s="9">
        <f>(((K3951/60)/60) / 24) +DATE(1970,1,1)</f>
        <v>42016.120613425926</v>
      </c>
      <c r="T3951" s="9">
        <f>(((J3951/60)/60) /24) +DATE(1970,1,1)</f>
        <v>42046.120613425926</v>
      </c>
      <c r="U3951">
        <f t="shared" si="6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49830</v>
      </c>
      <c r="F3952" s="8">
        <f>ROUND(E3952/D3952*100,0)</f>
        <v>1246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>ROUND(E3952/M3952, 2)</f>
        <v>49830</v>
      </c>
      <c r="Q3952" s="10" t="s">
        <v>8307</v>
      </c>
      <c r="R3952" t="s">
        <v>8306</v>
      </c>
      <c r="S3952" s="9">
        <f>(((K3952/60)/60) / 24) +DATE(1970,1,1)</f>
        <v>42439.702314814815</v>
      </c>
      <c r="T3952" s="9">
        <f>(((J3952/60)/60) /24) +DATE(1970,1,1)</f>
        <v>42468.774305555555</v>
      </c>
      <c r="U3952">
        <f t="shared" si="6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50091</v>
      </c>
      <c r="F3953" s="8">
        <f>ROUND(E3953/D3953*100,0)</f>
        <v>25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>ROUND(E3953/M3953, 2)</f>
        <v>50091</v>
      </c>
      <c r="Q3953" s="10" t="s">
        <v>8307</v>
      </c>
      <c r="R3953" t="s">
        <v>8306</v>
      </c>
      <c r="S3953" s="9">
        <f>(((K3953/60)/60) / 24) +DATE(1970,1,1)</f>
        <v>42433.825717592597</v>
      </c>
      <c r="T3953" s="9">
        <f>(((J3953/60)/60) /24) +DATE(1970,1,1)</f>
        <v>42493.784050925926</v>
      </c>
      <c r="U3953">
        <f t="shared" si="6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50251.41</v>
      </c>
      <c r="F3954" s="8">
        <f>ROUND(E3954/D3954*100,0)</f>
        <v>193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>ROUND(E3954/M3954, 2)</f>
        <v>50251.41</v>
      </c>
      <c r="Q3954" s="10" t="s">
        <v>8307</v>
      </c>
      <c r="R3954" t="s">
        <v>8306</v>
      </c>
      <c r="S3954" s="9">
        <f>(((K3954/60)/60) / 24) +DATE(1970,1,1)</f>
        <v>42243.790393518517</v>
      </c>
      <c r="T3954" s="9">
        <f>(((J3954/60)/60) /24) +DATE(1970,1,1)</f>
        <v>42303.790393518517</v>
      </c>
      <c r="U3954">
        <f t="shared" si="6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50653.11</v>
      </c>
      <c r="F3955" s="8">
        <f>ROUND(E3955/D3955*100,0)</f>
        <v>288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t="e">
        <f>ROUND(E3955/M3955, 2)</f>
        <v>#DIV/0!</v>
      </c>
      <c r="Q3955" s="10" t="s">
        <v>8307</v>
      </c>
      <c r="R3955" t="s">
        <v>8306</v>
      </c>
      <c r="S3955" s="9">
        <f>(((K3955/60)/60) / 24) +DATE(1970,1,1)</f>
        <v>42550.048449074078</v>
      </c>
      <c r="T3955" s="9">
        <f>(((J3955/60)/60) /24) +DATE(1970,1,1)</f>
        <v>42580.978472222225</v>
      </c>
      <c r="U3955">
        <f t="shared" si="6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50803</v>
      </c>
      <c r="F3956" s="8">
        <f>ROUND(E3956/D3956*100,0)</f>
        <v>203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t="e">
        <f>ROUND(E3956/M3956, 2)</f>
        <v>#DIV/0!</v>
      </c>
      <c r="Q3956" s="10" t="s">
        <v>8307</v>
      </c>
      <c r="R3956" t="s">
        <v>8306</v>
      </c>
      <c r="S3956" s="9">
        <f>(((K3956/60)/60) / 24) +DATE(1970,1,1)</f>
        <v>41774.651203703703</v>
      </c>
      <c r="T3956" s="9">
        <f>(((J3956/60)/60) /24) +DATE(1970,1,1)</f>
        <v>41834.651203703703</v>
      </c>
      <c r="U3956">
        <f t="shared" si="6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50863</v>
      </c>
      <c r="F3957" s="8">
        <f>ROUND(E3957/D3957*100,0)</f>
        <v>2906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>ROUND(E3957/M3957, 2)</f>
        <v>6357.88</v>
      </c>
      <c r="Q3957" s="10" t="s">
        <v>8307</v>
      </c>
      <c r="R3957" t="s">
        <v>8306</v>
      </c>
      <c r="S3957" s="9">
        <f>(((K3957/60)/60) / 24) +DATE(1970,1,1)</f>
        <v>42306.848854166667</v>
      </c>
      <c r="T3957" s="9">
        <f>(((J3957/60)/60) /24) +DATE(1970,1,1)</f>
        <v>42336.890520833331</v>
      </c>
      <c r="U3957">
        <f t="shared" si="6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51149</v>
      </c>
      <c r="F3958" s="8">
        <f>ROUND(E3958/D3958*100,0)</f>
        <v>930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t="e">
        <f>ROUND(E3958/M3958, 2)</f>
        <v>#DIV/0!</v>
      </c>
      <c r="Q3958" s="10" t="s">
        <v>8307</v>
      </c>
      <c r="R3958" t="s">
        <v>8306</v>
      </c>
      <c r="S3958" s="9">
        <f>(((K3958/60)/60) / 24) +DATE(1970,1,1)</f>
        <v>42457.932025462964</v>
      </c>
      <c r="T3958" s="9">
        <f>(((J3958/60)/60) /24) +DATE(1970,1,1)</f>
        <v>42485.013888888891</v>
      </c>
      <c r="U3958">
        <f t="shared" si="6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51184</v>
      </c>
      <c r="F3959" s="8">
        <f>ROUND(E3959/D3959*100,0)</f>
        <v>183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>ROUND(E3959/M3959, 2)</f>
        <v>51184</v>
      </c>
      <c r="Q3959" s="10" t="s">
        <v>8307</v>
      </c>
      <c r="R3959" t="s">
        <v>8306</v>
      </c>
      <c r="S3959" s="9">
        <f>(((K3959/60)/60) / 24) +DATE(1970,1,1)</f>
        <v>42513.976319444439</v>
      </c>
      <c r="T3959" s="9">
        <f>(((J3959/60)/60) /24) +DATE(1970,1,1)</f>
        <v>42559.976319444439</v>
      </c>
      <c r="U3959">
        <f t="shared" si="6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51514.5</v>
      </c>
      <c r="F3960" s="8">
        <f>ROUND(E3960/D3960*100,0)</f>
        <v>2576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>ROUND(E3960/M3960, 2)</f>
        <v>3219.66</v>
      </c>
      <c r="Q3960" s="10" t="s">
        <v>8307</v>
      </c>
      <c r="R3960" t="s">
        <v>8306</v>
      </c>
      <c r="S3960" s="9">
        <f>(((K3960/60)/60) / 24) +DATE(1970,1,1)</f>
        <v>41816.950370370374</v>
      </c>
      <c r="T3960" s="9">
        <f>(((J3960/60)/60) /24) +DATE(1970,1,1)</f>
        <v>41853.583333333336</v>
      </c>
      <c r="U3960">
        <f t="shared" si="6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51544</v>
      </c>
      <c r="F3961" s="8">
        <f>ROUND(E3961/D3961*100,0)</f>
        <v>4295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>ROUND(E3961/M3961, 2)</f>
        <v>4295.33</v>
      </c>
      <c r="Q3961" s="10" t="s">
        <v>8307</v>
      </c>
      <c r="R3961" t="s">
        <v>8306</v>
      </c>
      <c r="S3961" s="9">
        <f>(((K3961/60)/60) / 24) +DATE(1970,1,1)</f>
        <v>41880.788842592592</v>
      </c>
      <c r="T3961" s="9">
        <f>(((J3961/60)/60) /24) +DATE(1970,1,1)</f>
        <v>41910.788842592592</v>
      </c>
      <c r="U3961">
        <f t="shared" si="6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51605.31</v>
      </c>
      <c r="F3962" s="8">
        <f>ROUND(E3962/D3962*100,0)</f>
        <v>1720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>ROUND(E3962/M3962, 2)</f>
        <v>12901.33</v>
      </c>
      <c r="Q3962" s="10" t="s">
        <v>8307</v>
      </c>
      <c r="R3962" t="s">
        <v>8306</v>
      </c>
      <c r="S3962" s="9">
        <f>(((K3962/60)/60) / 24) +DATE(1970,1,1)</f>
        <v>42342.845555555556</v>
      </c>
      <c r="T3962" s="9">
        <f>(((J3962/60)/60) /24) +DATE(1970,1,1)</f>
        <v>42372.845555555556</v>
      </c>
      <c r="U3962">
        <f t="shared" si="6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51906</v>
      </c>
      <c r="F3963" s="8">
        <f>ROUND(E3963/D3963*100,0)</f>
        <v>1038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>ROUND(E3963/M3963, 2)</f>
        <v>25953</v>
      </c>
      <c r="Q3963" s="10" t="s">
        <v>8307</v>
      </c>
      <c r="R3963" t="s">
        <v>8306</v>
      </c>
      <c r="S3963" s="9">
        <f>(((K3963/60)/60) / 24) +DATE(1970,1,1)</f>
        <v>41745.891319444447</v>
      </c>
      <c r="T3963" s="9">
        <f>(((J3963/60)/60) /24) +DATE(1970,1,1)</f>
        <v>41767.891319444447</v>
      </c>
      <c r="U3963">
        <f t="shared" si="6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52198</v>
      </c>
      <c r="F3964" s="8">
        <f>ROUND(E3964/D3964*100,0)</f>
        <v>3728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>ROUND(E3964/M3964, 2)</f>
        <v>17399.330000000002</v>
      </c>
      <c r="Q3964" s="10" t="s">
        <v>8307</v>
      </c>
      <c r="R3964" t="s">
        <v>8306</v>
      </c>
      <c r="S3964" s="9">
        <f>(((K3964/60)/60) / 24) +DATE(1970,1,1)</f>
        <v>42311.621458333335</v>
      </c>
      <c r="T3964" s="9">
        <f>(((J3964/60)/60) /24) +DATE(1970,1,1)</f>
        <v>42336.621458333335</v>
      </c>
      <c r="U3964">
        <f t="shared" si="6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52576</v>
      </c>
      <c r="F3965" s="8">
        <f>ROUND(E3965/D3965*100,0)</f>
        <v>526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t="e">
        <f>ROUND(E3965/M3965, 2)</f>
        <v>#DIV/0!</v>
      </c>
      <c r="Q3965" s="10" t="s">
        <v>8307</v>
      </c>
      <c r="R3965" t="s">
        <v>8306</v>
      </c>
      <c r="S3965" s="9">
        <f>(((K3965/60)/60) / 24) +DATE(1970,1,1)</f>
        <v>42296.154131944444</v>
      </c>
      <c r="T3965" s="9">
        <f>(((J3965/60)/60) /24) +DATE(1970,1,1)</f>
        <v>42326.195798611108</v>
      </c>
      <c r="U3965">
        <f t="shared" si="6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53001.3</v>
      </c>
      <c r="F3966" s="8">
        <f>ROUND(E3966/D3966*100,0)</f>
        <v>2650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>ROUND(E3966/M3966, 2)</f>
        <v>17667.099999999999</v>
      </c>
      <c r="Q3966" s="10" t="s">
        <v>8307</v>
      </c>
      <c r="R3966" t="s">
        <v>8306</v>
      </c>
      <c r="S3966" s="9">
        <f>(((K3966/60)/60) / 24) +DATE(1970,1,1)</f>
        <v>42053.722060185188</v>
      </c>
      <c r="T3966" s="9">
        <f>(((J3966/60)/60) /24) +DATE(1970,1,1)</f>
        <v>42113.680393518516</v>
      </c>
      <c r="U3966">
        <f t="shared" si="6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53157</v>
      </c>
      <c r="F3967" s="8">
        <f>ROUND(E3967/D3967*100,0)</f>
        <v>2658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>ROUND(E3967/M3967, 2)</f>
        <v>13289.25</v>
      </c>
      <c r="Q3967" s="10" t="s">
        <v>8307</v>
      </c>
      <c r="R3967" t="s">
        <v>8306</v>
      </c>
      <c r="S3967" s="9">
        <f>(((K3967/60)/60) / 24) +DATE(1970,1,1)</f>
        <v>42414.235879629632</v>
      </c>
      <c r="T3967" s="9">
        <f>(((J3967/60)/60) /24) +DATE(1970,1,1)</f>
        <v>42474.194212962961</v>
      </c>
      <c r="U3967">
        <f t="shared" si="6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53670.6</v>
      </c>
      <c r="F3968" s="8">
        <f>ROUND(E3968/D3968*100,0)</f>
        <v>716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>ROUND(E3968/M3968, 2)</f>
        <v>26835.3</v>
      </c>
      <c r="Q3968" s="10" t="s">
        <v>8307</v>
      </c>
      <c r="R3968" t="s">
        <v>8306</v>
      </c>
      <c r="S3968" s="9">
        <f>(((K3968/60)/60) / 24) +DATE(1970,1,1)</f>
        <v>41801.711550925924</v>
      </c>
      <c r="T3968" s="9">
        <f>(((J3968/60)/60) /24) +DATE(1970,1,1)</f>
        <v>41844.124305555553</v>
      </c>
      <c r="U3968">
        <f t="shared" si="6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53737</v>
      </c>
      <c r="F3969" s="8">
        <f>ROUND(E3969/D3969*100,0)</f>
        <v>3161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>ROUND(E3969/M3969, 2)</f>
        <v>5373.7</v>
      </c>
      <c r="Q3969" s="10" t="s">
        <v>8307</v>
      </c>
      <c r="R3969" t="s">
        <v>8306</v>
      </c>
      <c r="S3969" s="9">
        <f>(((K3969/60)/60) / 24) +DATE(1970,1,1)</f>
        <v>42770.290590277778</v>
      </c>
      <c r="T3969" s="9">
        <f>(((J3969/60)/60) /24) +DATE(1970,1,1)</f>
        <v>42800.290590277778</v>
      </c>
      <c r="U3969">
        <f t="shared" si="6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53769</v>
      </c>
      <c r="F3970" s="8">
        <f>ROUND(E3970/D3970*100,0)</f>
        <v>1075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>ROUND(E3970/M3970, 2)</f>
        <v>4888.09</v>
      </c>
      <c r="Q3970" s="10" t="s">
        <v>8307</v>
      </c>
      <c r="R3970" t="s">
        <v>8306</v>
      </c>
      <c r="S3970" s="9">
        <f>(((K3970/60)/60) / 24) +DATE(1970,1,1)</f>
        <v>42452.815659722226</v>
      </c>
      <c r="T3970" s="9">
        <f>(((J3970/60)/60) /24) +DATE(1970,1,1)</f>
        <v>42512.815659722226</v>
      </c>
      <c r="U3970">
        <f t="shared" si="6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53771</v>
      </c>
      <c r="F3971" s="8">
        <f>ROUND(E3971/D3971*100,0)</f>
        <v>1903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>ROUND(E3971/M3971, 2)</f>
        <v>8961.83</v>
      </c>
      <c r="Q3971" s="10" t="s">
        <v>8307</v>
      </c>
      <c r="R3971" t="s">
        <v>8306</v>
      </c>
      <c r="S3971" s="9">
        <f>(((K3971/60)/60) / 24) +DATE(1970,1,1)</f>
        <v>42601.854699074072</v>
      </c>
      <c r="T3971" s="9">
        <f>(((J3971/60)/60) /24) +DATE(1970,1,1)</f>
        <v>42611.163194444445</v>
      </c>
      <c r="U3971">
        <f t="shared" ref="U3971:U4034" si="62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54116.28</v>
      </c>
      <c r="F3972" s="8">
        <f>ROUND(E3972/D3972*100,0)</f>
        <v>361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>ROUND(E3972/M3972, 2)</f>
        <v>27058.14</v>
      </c>
      <c r="Q3972" s="10" t="s">
        <v>8307</v>
      </c>
      <c r="R3972" t="s">
        <v>8306</v>
      </c>
      <c r="S3972" s="9">
        <f>(((K3972/60)/60) / 24) +DATE(1970,1,1)</f>
        <v>42447.863553240735</v>
      </c>
      <c r="T3972" s="9">
        <f>(((J3972/60)/60) /24) +DATE(1970,1,1)</f>
        <v>42477.863553240735</v>
      </c>
      <c r="U3972">
        <f t="shared" si="62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55201.52</v>
      </c>
      <c r="F3973" s="8">
        <f>ROUND(E3973/D3973*100,0)</f>
        <v>394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>ROUND(E3973/M3973, 2)</f>
        <v>9200.25</v>
      </c>
      <c r="Q3973" s="10" t="s">
        <v>8307</v>
      </c>
      <c r="R3973" t="s">
        <v>8306</v>
      </c>
      <c r="S3973" s="9">
        <f>(((K3973/60)/60) / 24) +DATE(1970,1,1)</f>
        <v>41811.536180555559</v>
      </c>
      <c r="T3973" s="9">
        <f>(((J3973/60)/60) /24) +DATE(1970,1,1)</f>
        <v>41841.536180555559</v>
      </c>
      <c r="U3973">
        <f t="shared" si="62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55223</v>
      </c>
      <c r="F3974" s="8">
        <f>ROUND(E3974/D3974*100,0)</f>
        <v>5522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>ROUND(E3974/M3974, 2)</f>
        <v>6902.88</v>
      </c>
      <c r="Q3974" s="10" t="s">
        <v>8307</v>
      </c>
      <c r="R3974" t="s">
        <v>8306</v>
      </c>
      <c r="S3974" s="9">
        <f>(((K3974/60)/60) / 24) +DATE(1970,1,1)</f>
        <v>41981.067523148144</v>
      </c>
      <c r="T3974" s="9">
        <f>(((J3974/60)/60) /24) +DATE(1970,1,1)</f>
        <v>42041.067523148144</v>
      </c>
      <c r="U3974">
        <f t="shared" si="62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56079.83</v>
      </c>
      <c r="F3975" s="8">
        <f>ROUND(E3975/D3975*100,0)</f>
        <v>1122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>ROUND(E3975/M3975, 2)</f>
        <v>1515.67</v>
      </c>
      <c r="Q3975" s="10" t="s">
        <v>8307</v>
      </c>
      <c r="R3975" t="s">
        <v>8306</v>
      </c>
      <c r="S3975" s="9">
        <f>(((K3975/60)/60) / 24) +DATE(1970,1,1)</f>
        <v>42469.68414351852</v>
      </c>
      <c r="T3975" s="9">
        <f>(((J3975/60)/60) /24) +DATE(1970,1,1)</f>
        <v>42499.166666666672</v>
      </c>
      <c r="U3975">
        <f t="shared" si="62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56146</v>
      </c>
      <c r="F3976" s="8">
        <f>ROUND(E3976/D3976*100,0)</f>
        <v>5615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>ROUND(E3976/M3976, 2)</f>
        <v>5104.18</v>
      </c>
      <c r="Q3976" s="10" t="s">
        <v>8307</v>
      </c>
      <c r="R3976" t="s">
        <v>8306</v>
      </c>
      <c r="S3976" s="9">
        <f>(((K3976/60)/60) / 24) +DATE(1970,1,1)</f>
        <v>42493.546851851846</v>
      </c>
      <c r="T3976" s="9">
        <f>(((J3976/60)/60) /24) +DATE(1970,1,1)</f>
        <v>42523.546851851846</v>
      </c>
      <c r="U3976">
        <f t="shared" si="62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56590</v>
      </c>
      <c r="F3977" s="8">
        <f>ROUND(E3977/D3977*100,0)</f>
        <v>8347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t="e">
        <f>ROUND(E3977/M3977, 2)</f>
        <v>#DIV/0!</v>
      </c>
      <c r="Q3977" s="10" t="s">
        <v>8307</v>
      </c>
      <c r="R3977" t="s">
        <v>8306</v>
      </c>
      <c r="S3977" s="9">
        <f>(((K3977/60)/60) / 24) +DATE(1970,1,1)</f>
        <v>42534.866875</v>
      </c>
      <c r="T3977" s="9">
        <f>(((J3977/60)/60) /24) +DATE(1970,1,1)</f>
        <v>42564.866875</v>
      </c>
      <c r="U3977">
        <f t="shared" si="62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56618</v>
      </c>
      <c r="F3978" s="8">
        <f>ROUND(E3978/D3978*100,0)</f>
        <v>4355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>ROUND(E3978/M3978, 2)</f>
        <v>5661.8</v>
      </c>
      <c r="Q3978" s="10" t="s">
        <v>8307</v>
      </c>
      <c r="R3978" t="s">
        <v>8306</v>
      </c>
      <c r="S3978" s="9">
        <f>(((K3978/60)/60) / 24) +DATE(1970,1,1)</f>
        <v>41830.858344907407</v>
      </c>
      <c r="T3978" s="9">
        <f>(((J3978/60)/60) /24) +DATE(1970,1,1)</f>
        <v>41852.291666666664</v>
      </c>
      <c r="U3978">
        <f t="shared" si="62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57197</v>
      </c>
      <c r="F3979" s="8">
        <f>ROUND(E3979/D3979*100,0)</f>
        <v>64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>ROUND(E3979/M3979, 2)</f>
        <v>9532.83</v>
      </c>
      <c r="Q3979" s="10" t="s">
        <v>8307</v>
      </c>
      <c r="R3979" t="s">
        <v>8306</v>
      </c>
      <c r="S3979" s="9">
        <f>(((K3979/60)/60) / 24) +DATE(1970,1,1)</f>
        <v>42543.788564814815</v>
      </c>
      <c r="T3979" s="9">
        <f>(((J3979/60)/60) /24) +DATE(1970,1,1)</f>
        <v>42573.788564814815</v>
      </c>
      <c r="U3979">
        <f t="shared" si="62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57342</v>
      </c>
      <c r="F3980" s="8">
        <f>ROUND(E3980/D3980*100,0)</f>
        <v>2867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>ROUND(E3980/M3980, 2)</f>
        <v>7167.75</v>
      </c>
      <c r="Q3980" s="10" t="s">
        <v>8307</v>
      </c>
      <c r="R3980" t="s">
        <v>8306</v>
      </c>
      <c r="S3980" s="9">
        <f>(((K3980/60)/60) / 24) +DATE(1970,1,1)</f>
        <v>41975.642974537041</v>
      </c>
      <c r="T3980" s="9">
        <f>(((J3980/60)/60) /24) +DATE(1970,1,1)</f>
        <v>42035.642974537041</v>
      </c>
      <c r="U3980">
        <f t="shared" si="62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57754</v>
      </c>
      <c r="F3981" s="8">
        <f>ROUND(E3981/D3981*100,0)</f>
        <v>963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>ROUND(E3981/M3981, 2)</f>
        <v>9625.67</v>
      </c>
      <c r="Q3981" s="10" t="s">
        <v>8307</v>
      </c>
      <c r="R3981" t="s">
        <v>8306</v>
      </c>
      <c r="S3981" s="9">
        <f>(((K3981/60)/60) / 24) +DATE(1970,1,1)</f>
        <v>42069.903437500005</v>
      </c>
      <c r="T3981" s="9">
        <f>(((J3981/60)/60) /24) +DATE(1970,1,1)</f>
        <v>42092.833333333328</v>
      </c>
      <c r="U3981">
        <f t="shared" si="62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57817</v>
      </c>
      <c r="F3982" s="8">
        <f>ROUND(E3982/D3982*100,0)</f>
        <v>2313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>ROUND(E3982/M3982, 2)</f>
        <v>8259.57</v>
      </c>
      <c r="Q3982" s="10" t="s">
        <v>8307</v>
      </c>
      <c r="R3982" t="s">
        <v>8306</v>
      </c>
      <c r="S3982" s="9">
        <f>(((K3982/60)/60) / 24) +DATE(1970,1,1)</f>
        <v>41795.598923611113</v>
      </c>
      <c r="T3982" s="9">
        <f>(((J3982/60)/60) /24) +DATE(1970,1,1)</f>
        <v>41825.598923611113</v>
      </c>
      <c r="U3982">
        <f t="shared" si="62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58520.2</v>
      </c>
      <c r="F3983" s="8">
        <f>ROUND(E3983/D3983*100,0)</f>
        <v>195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>ROUND(E3983/M3983, 2)</f>
        <v>8360.0300000000007</v>
      </c>
      <c r="Q3983" s="10" t="s">
        <v>8307</v>
      </c>
      <c r="R3983" t="s">
        <v>8306</v>
      </c>
      <c r="S3983" s="9">
        <f>(((K3983/60)/60) / 24) +DATE(1970,1,1)</f>
        <v>42508.179965277777</v>
      </c>
      <c r="T3983" s="9">
        <f>(((J3983/60)/60) /24) +DATE(1970,1,1)</f>
        <v>42568.179965277777</v>
      </c>
      <c r="U3983">
        <f t="shared" si="62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60046</v>
      </c>
      <c r="F3984" s="8">
        <f>ROUND(E3984/D3984*100,0)</f>
        <v>7064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>ROUND(E3984/M3984, 2)</f>
        <v>12009.2</v>
      </c>
      <c r="Q3984" s="10" t="s">
        <v>8307</v>
      </c>
      <c r="R3984" t="s">
        <v>8306</v>
      </c>
      <c r="S3984" s="9">
        <f>(((K3984/60)/60) / 24) +DATE(1970,1,1)</f>
        <v>42132.809953703705</v>
      </c>
      <c r="T3984" s="9">
        <f>(((J3984/60)/60) /24) +DATE(1970,1,1)</f>
        <v>42192.809953703705</v>
      </c>
      <c r="U3984">
        <f t="shared" si="62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60095.35</v>
      </c>
      <c r="F3985" s="8">
        <f>ROUND(E3985/D3985*100,0)</f>
        <v>539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>ROUND(E3985/M3985, 2)</f>
        <v>1306.42</v>
      </c>
      <c r="Q3985" s="10" t="s">
        <v>8307</v>
      </c>
      <c r="R3985" t="s">
        <v>8306</v>
      </c>
      <c r="S3985" s="9">
        <f>(((K3985/60)/60) / 24) +DATE(1970,1,1)</f>
        <v>41747.86986111111</v>
      </c>
      <c r="T3985" s="9">
        <f>(((J3985/60)/60) /24) +DATE(1970,1,1)</f>
        <v>41779.290972222225</v>
      </c>
      <c r="U3985">
        <f t="shared" si="62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60175</v>
      </c>
      <c r="F3986" s="8">
        <f>ROUND(E3986/D3986*100,0)</f>
        <v>4012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>ROUND(E3986/M3986, 2)</f>
        <v>6017.5</v>
      </c>
      <c r="Q3986" s="10" t="s">
        <v>8307</v>
      </c>
      <c r="R3986" t="s">
        <v>8306</v>
      </c>
      <c r="S3986" s="9">
        <f>(((K3986/60)/60) / 24) +DATE(1970,1,1)</f>
        <v>41920.963472222218</v>
      </c>
      <c r="T3986" s="9">
        <f>(((J3986/60)/60) /24) +DATE(1970,1,1)</f>
        <v>41951</v>
      </c>
      <c r="U3986">
        <f t="shared" si="62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60180</v>
      </c>
      <c r="F3987" s="8">
        <f>ROUND(E3987/D3987*100,0)</f>
        <v>3009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>ROUND(E3987/M3987, 2)</f>
        <v>3167.37</v>
      </c>
      <c r="Q3987" s="10" t="s">
        <v>8307</v>
      </c>
      <c r="R3987" t="s">
        <v>8306</v>
      </c>
      <c r="S3987" s="9">
        <f>(((K3987/60)/60) / 24) +DATE(1970,1,1)</f>
        <v>42399.707407407404</v>
      </c>
      <c r="T3987" s="9">
        <f>(((J3987/60)/60) /24) +DATE(1970,1,1)</f>
        <v>42420.878472222219</v>
      </c>
      <c r="U3987">
        <f t="shared" si="62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60450.1</v>
      </c>
      <c r="F3988" s="8">
        <f>ROUND(E3988/D3988*100,0)</f>
        <v>1209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>ROUND(E3988/M3988, 2)</f>
        <v>4650.01</v>
      </c>
      <c r="Q3988" s="10" t="s">
        <v>8307</v>
      </c>
      <c r="R3988" t="s">
        <v>8306</v>
      </c>
      <c r="S3988" s="9">
        <f>(((K3988/60)/60) / 24) +DATE(1970,1,1)</f>
        <v>42467.548541666663</v>
      </c>
      <c r="T3988" s="9">
        <f>(((J3988/60)/60) /24) +DATE(1970,1,1)</f>
        <v>42496.544444444444</v>
      </c>
      <c r="U3988">
        <f t="shared" si="62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63460.18</v>
      </c>
      <c r="F3989" s="8">
        <f>ROUND(E3989/D3989*100,0)</f>
        <v>15865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>ROUND(E3989/M3989, 2)</f>
        <v>4881.55</v>
      </c>
      <c r="Q3989" s="10" t="s">
        <v>8307</v>
      </c>
      <c r="R3989" t="s">
        <v>8306</v>
      </c>
      <c r="S3989" s="9">
        <f>(((K3989/60)/60) / 24) +DATE(1970,1,1)</f>
        <v>41765.92465277778</v>
      </c>
      <c r="T3989" s="9">
        <f>(((J3989/60)/60) /24) +DATE(1970,1,1)</f>
        <v>41775.92465277778</v>
      </c>
      <c r="U3989">
        <f t="shared" si="62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63527</v>
      </c>
      <c r="F3990" s="8">
        <f>ROUND(E3990/D3990*100,0)</f>
        <v>4235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>ROUND(E3990/M3990, 2)</f>
        <v>15881.75</v>
      </c>
      <c r="Q3990" s="10" t="s">
        <v>8307</v>
      </c>
      <c r="R3990" t="s">
        <v>8306</v>
      </c>
      <c r="S3990" s="9">
        <f>(((K3990/60)/60) / 24) +DATE(1970,1,1)</f>
        <v>42230.08116898148</v>
      </c>
      <c r="T3990" s="9">
        <f>(((J3990/60)/60) /24) +DATE(1970,1,1)</f>
        <v>42245.08116898148</v>
      </c>
      <c r="U3990">
        <f t="shared" si="62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64203.33</v>
      </c>
      <c r="F3991" s="8">
        <f>ROUND(E3991/D3991*100,0)</f>
        <v>2140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t="e">
        <f>ROUND(E3991/M3991, 2)</f>
        <v>#DIV/0!</v>
      </c>
      <c r="Q3991" s="10" t="s">
        <v>8307</v>
      </c>
      <c r="R3991" t="s">
        <v>8306</v>
      </c>
      <c r="S3991" s="9">
        <f>(((K3991/60)/60) / 24) +DATE(1970,1,1)</f>
        <v>42286.749780092592</v>
      </c>
      <c r="T3991" s="9">
        <f>(((J3991/60)/60) /24) +DATE(1970,1,1)</f>
        <v>42316.791446759264</v>
      </c>
      <c r="U3991">
        <f t="shared" si="62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64974</v>
      </c>
      <c r="F3992" s="8">
        <f>ROUND(E3992/D3992*100,0)</f>
        <v>3938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>ROUND(E3992/M3992, 2)</f>
        <v>21658</v>
      </c>
      <c r="Q3992" s="10" t="s">
        <v>8307</v>
      </c>
      <c r="R3992" t="s">
        <v>8306</v>
      </c>
      <c r="S3992" s="9">
        <f>(((K3992/60)/60) / 24) +DATE(1970,1,1)</f>
        <v>42401.672372685185</v>
      </c>
      <c r="T3992" s="9">
        <f>(((J3992/60)/60) /24) +DATE(1970,1,1)</f>
        <v>42431.672372685185</v>
      </c>
      <c r="U3992">
        <f t="shared" si="62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65313</v>
      </c>
      <c r="F3993" s="8">
        <f>ROUND(E3993/D3993*100,0)</f>
        <v>13063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>ROUND(E3993/M3993, 2)</f>
        <v>65313</v>
      </c>
      <c r="Q3993" s="10" t="s">
        <v>8307</v>
      </c>
      <c r="R3993" t="s">
        <v>8306</v>
      </c>
      <c r="S3993" s="9">
        <f>(((K3993/60)/60) / 24) +DATE(1970,1,1)</f>
        <v>42125.644467592589</v>
      </c>
      <c r="T3993" s="9">
        <f>(((J3993/60)/60) /24) +DATE(1970,1,1)</f>
        <v>42155.644467592589</v>
      </c>
      <c r="U3993">
        <f t="shared" si="62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65924.38</v>
      </c>
      <c r="F3994" s="8">
        <f>ROUND(E3994/D3994*100,0)</f>
        <v>659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>ROUND(E3994/M3994, 2)</f>
        <v>7324.93</v>
      </c>
      <c r="Q3994" s="10" t="s">
        <v>8307</v>
      </c>
      <c r="R3994" t="s">
        <v>8306</v>
      </c>
      <c r="S3994" s="9">
        <f>(((K3994/60)/60) / 24) +DATE(1970,1,1)</f>
        <v>42289.94049768518</v>
      </c>
      <c r="T3994" s="9">
        <f>(((J3994/60)/60) /24) +DATE(1970,1,1)</f>
        <v>42349.982164351852</v>
      </c>
      <c r="U3994">
        <f t="shared" si="62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66458.23</v>
      </c>
      <c r="F3995" s="8">
        <f>ROUND(E3995/D3995*100,0)</f>
        <v>133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>ROUND(E3995/M3995, 2)</f>
        <v>66458.23</v>
      </c>
      <c r="Q3995" s="10" t="s">
        <v>8307</v>
      </c>
      <c r="R3995" t="s">
        <v>8306</v>
      </c>
      <c r="S3995" s="9">
        <f>(((K3995/60)/60) / 24) +DATE(1970,1,1)</f>
        <v>42107.864722222221</v>
      </c>
      <c r="T3995" s="9">
        <f>(((J3995/60)/60) /24) +DATE(1970,1,1)</f>
        <v>42137.864722222221</v>
      </c>
      <c r="U3995">
        <f t="shared" si="62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66554.559999999998</v>
      </c>
      <c r="F3996" s="8">
        <f>ROUND(E3996/D3996*100,0)</f>
        <v>3328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>ROUND(E3996/M3996, 2)</f>
        <v>66554.559999999998</v>
      </c>
      <c r="Q3996" s="10" t="s">
        <v>8307</v>
      </c>
      <c r="R3996" t="s">
        <v>8306</v>
      </c>
      <c r="S3996" s="9">
        <f>(((K3996/60)/60) / 24) +DATE(1970,1,1)</f>
        <v>41809.389930555553</v>
      </c>
      <c r="T3996" s="9">
        <f>(((J3996/60)/60) /24) +DATE(1970,1,1)</f>
        <v>41839.389930555553</v>
      </c>
      <c r="U3996">
        <f t="shared" si="62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67856</v>
      </c>
      <c r="F3997" s="8">
        <f>ROUND(E3997/D3997*100,0)</f>
        <v>33928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>ROUND(E3997/M3997, 2)</f>
        <v>16964</v>
      </c>
      <c r="Q3997" s="10" t="s">
        <v>8307</v>
      </c>
      <c r="R3997" t="s">
        <v>8306</v>
      </c>
      <c r="S3997" s="9">
        <f>(((K3997/60)/60) / 24) +DATE(1970,1,1)</f>
        <v>42019.683761574073</v>
      </c>
      <c r="T3997" s="9">
        <f>(((J3997/60)/60) /24) +DATE(1970,1,1)</f>
        <v>42049.477083333331</v>
      </c>
      <c r="U3997">
        <f t="shared" si="62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69465.33</v>
      </c>
      <c r="F3998" s="8">
        <f>ROUND(E3998/D3998*100,0)</f>
        <v>2316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>ROUND(E3998/M3998, 2)</f>
        <v>4086.2</v>
      </c>
      <c r="Q3998" s="10" t="s">
        <v>8307</v>
      </c>
      <c r="R3998" t="s">
        <v>8306</v>
      </c>
      <c r="S3998" s="9">
        <f>(((K3998/60)/60) / 24) +DATE(1970,1,1)</f>
        <v>41950.26694444444</v>
      </c>
      <c r="T3998" s="9">
        <f>(((J3998/60)/60) /24) +DATE(1970,1,1)</f>
        <v>41963.669444444444</v>
      </c>
      <c r="U3998">
        <f t="shared" si="62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71748</v>
      </c>
      <c r="F3999" s="8">
        <f>ROUND(E3999/D3999*100,0)</f>
        <v>2392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t="e">
        <f>ROUND(E3999/M3999, 2)</f>
        <v>#DIV/0!</v>
      </c>
      <c r="Q3999" s="10" t="s">
        <v>8307</v>
      </c>
      <c r="R3999" t="s">
        <v>8306</v>
      </c>
      <c r="S3999" s="9">
        <f>(((K3999/60)/60) / 24) +DATE(1970,1,1)</f>
        <v>42069.391446759255</v>
      </c>
      <c r="T3999" s="9">
        <f>(((J3999/60)/60) /24) +DATE(1970,1,1)</f>
        <v>42099.349780092598</v>
      </c>
      <c r="U3999">
        <f t="shared" si="62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71771</v>
      </c>
      <c r="F4000" s="8">
        <f>ROUND(E4000/D4000*100,0)</f>
        <v>5742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>ROUND(E4000/M4000, 2)</f>
        <v>5980.92</v>
      </c>
      <c r="Q4000" s="10" t="s">
        <v>8307</v>
      </c>
      <c r="R4000" t="s">
        <v>8306</v>
      </c>
      <c r="S4000" s="9">
        <f>(((K4000/60)/60) / 24) +DATE(1970,1,1)</f>
        <v>42061.963263888887</v>
      </c>
      <c r="T4000" s="9">
        <f>(((J4000/60)/60) /24) +DATE(1970,1,1)</f>
        <v>42091.921597222223</v>
      </c>
      <c r="U4000">
        <f t="shared" si="62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73552</v>
      </c>
      <c r="F4001" s="8">
        <f>ROUND(E4001/D4001*100,0)</f>
        <v>1051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>ROUND(E4001/M4001, 2)</f>
        <v>5253.71</v>
      </c>
      <c r="Q4001" s="10" t="s">
        <v>8307</v>
      </c>
      <c r="R4001" t="s">
        <v>8306</v>
      </c>
      <c r="S4001" s="9">
        <f>(((K4001/60)/60) / 24) +DATE(1970,1,1)</f>
        <v>41842.828680555554</v>
      </c>
      <c r="T4001" s="9">
        <f>(((J4001/60)/60) /24) +DATE(1970,1,1)</f>
        <v>41882.827650462961</v>
      </c>
      <c r="U4001">
        <f t="shared" si="62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73818.240000000005</v>
      </c>
      <c r="F4002" s="8">
        <f>ROUND(E4002/D4002*100,0)</f>
        <v>923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>ROUND(E4002/M4002, 2)</f>
        <v>73818.240000000005</v>
      </c>
      <c r="Q4002" s="10" t="s">
        <v>8307</v>
      </c>
      <c r="R4002" t="s">
        <v>8306</v>
      </c>
      <c r="S4002" s="9">
        <f>(((K4002/60)/60) / 24) +DATE(1970,1,1)</f>
        <v>42437.64534722222</v>
      </c>
      <c r="T4002" s="9">
        <f>(((J4002/60)/60) /24) +DATE(1970,1,1)</f>
        <v>42497.603680555556</v>
      </c>
      <c r="U4002">
        <f t="shared" si="62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74026</v>
      </c>
      <c r="F4003" s="8">
        <f>ROUND(E4003/D4003*100,0)</f>
        <v>6169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>ROUND(E4003/M4003, 2)</f>
        <v>5287.57</v>
      </c>
      <c r="Q4003" s="10" t="s">
        <v>8307</v>
      </c>
      <c r="R4003" t="s">
        <v>8306</v>
      </c>
      <c r="S4003" s="9">
        <f>(((K4003/60)/60) / 24) +DATE(1970,1,1)</f>
        <v>42775.964212962965</v>
      </c>
      <c r="T4003" s="9">
        <f>(((J4003/60)/60) /24) +DATE(1970,1,1)</f>
        <v>42795.791666666672</v>
      </c>
      <c r="U4003">
        <f t="shared" si="62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74134</v>
      </c>
      <c r="F4004" s="8">
        <f>ROUND(E4004/D4004*100,0)</f>
        <v>5931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>ROUND(E4004/M4004, 2)</f>
        <v>18533.5</v>
      </c>
      <c r="Q4004" s="10" t="s">
        <v>8307</v>
      </c>
      <c r="R4004" t="s">
        <v>8306</v>
      </c>
      <c r="S4004" s="9">
        <f>(((K4004/60)/60) / 24) +DATE(1970,1,1)</f>
        <v>41879.043530092589</v>
      </c>
      <c r="T4004" s="9">
        <f>(((J4004/60)/60) /24) +DATE(1970,1,1)</f>
        <v>41909.043530092589</v>
      </c>
      <c r="U4004">
        <f t="shared" si="62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75029.48</v>
      </c>
      <c r="F4005" s="8">
        <f>ROUND(E4005/D4005*100,0)</f>
        <v>3751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>ROUND(E4005/M4005, 2)</f>
        <v>37514.74</v>
      </c>
      <c r="Q4005" s="10" t="s">
        <v>8307</v>
      </c>
      <c r="R4005" t="s">
        <v>8306</v>
      </c>
      <c r="S4005" s="9">
        <f>(((K4005/60)/60) / 24) +DATE(1970,1,1)</f>
        <v>42020.587349537032</v>
      </c>
      <c r="T4005" s="9">
        <f>(((J4005/60)/60) /24) +DATE(1970,1,1)</f>
        <v>42050.587349537032</v>
      </c>
      <c r="U4005">
        <f t="shared" si="62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75099.199999999997</v>
      </c>
      <c r="F4006" s="8">
        <f>ROUND(E4006/D4006*100,0)</f>
        <v>15020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>ROUND(E4006/M4006, 2)</f>
        <v>75099.199999999997</v>
      </c>
      <c r="Q4006" s="10" t="s">
        <v>8307</v>
      </c>
      <c r="R4006" t="s">
        <v>8306</v>
      </c>
      <c r="S4006" s="9">
        <f>(((K4006/60)/60) / 24) +DATE(1970,1,1)</f>
        <v>41890.16269675926</v>
      </c>
      <c r="T4006" s="9">
        <f>(((J4006/60)/60) /24) +DATE(1970,1,1)</f>
        <v>41920.16269675926</v>
      </c>
      <c r="U4006">
        <f t="shared" si="62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76047</v>
      </c>
      <c r="F4007" s="8">
        <f>ROUND(E4007/D4007*100,0)</f>
        <v>2535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>ROUND(E4007/M4007, 2)</f>
        <v>38023.5</v>
      </c>
      <c r="Q4007" s="10" t="s">
        <v>8307</v>
      </c>
      <c r="R4007" t="s">
        <v>8306</v>
      </c>
      <c r="S4007" s="9">
        <f>(((K4007/60)/60) / 24) +DATE(1970,1,1)</f>
        <v>41872.807696759257</v>
      </c>
      <c r="T4007" s="9">
        <f>(((J4007/60)/60) /24) +DATE(1970,1,1)</f>
        <v>41932.807696759257</v>
      </c>
      <c r="U4007">
        <f t="shared" si="62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76105</v>
      </c>
      <c r="F4008" s="8">
        <f>ROUND(E4008/D4008*100,0)</f>
        <v>254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>ROUND(E4008/M4008, 2)</f>
        <v>76105</v>
      </c>
      <c r="Q4008" s="10" t="s">
        <v>8307</v>
      </c>
      <c r="R4008" t="s">
        <v>8306</v>
      </c>
      <c r="S4008" s="9">
        <f>(((K4008/60)/60) / 24) +DATE(1970,1,1)</f>
        <v>42391.772997685184</v>
      </c>
      <c r="T4008" s="9">
        <f>(((J4008/60)/60) /24) +DATE(1970,1,1)</f>
        <v>42416.772997685184</v>
      </c>
      <c r="U4008">
        <f t="shared" si="62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76130.2</v>
      </c>
      <c r="F4009" s="8">
        <f>ROUND(E4009/D4009*100,0)</f>
        <v>3807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>ROUND(E4009/M4009, 2)</f>
        <v>76130.2</v>
      </c>
      <c r="Q4009" s="10" t="s">
        <v>8307</v>
      </c>
      <c r="R4009" t="s">
        <v>8306</v>
      </c>
      <c r="S4009" s="9">
        <f>(((K4009/60)/60) / 24) +DATE(1970,1,1)</f>
        <v>41848.772928240738</v>
      </c>
      <c r="T4009" s="9">
        <f>(((J4009/60)/60) /24) +DATE(1970,1,1)</f>
        <v>41877.686111111114</v>
      </c>
      <c r="U4009">
        <f t="shared" si="62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76726</v>
      </c>
      <c r="F4010" s="8">
        <f>ROUND(E4010/D4010*100,0)</f>
        <v>7673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>ROUND(E4010/M4010, 2)</f>
        <v>19181.5</v>
      </c>
      <c r="Q4010" s="10" t="s">
        <v>8307</v>
      </c>
      <c r="R4010" t="s">
        <v>8306</v>
      </c>
      <c r="S4010" s="9">
        <f>(((K4010/60)/60) / 24) +DATE(1970,1,1)</f>
        <v>42177.964201388888</v>
      </c>
      <c r="T4010" s="9">
        <f>(((J4010/60)/60) /24) +DATE(1970,1,1)</f>
        <v>42207.964201388888</v>
      </c>
      <c r="U4010">
        <f t="shared" si="62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76949.820000000007</v>
      </c>
      <c r="F4011" s="8">
        <f>ROUND(E4011/D4011*100,0)</f>
        <v>3987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>ROUND(E4011/M4011, 2)</f>
        <v>25649.94</v>
      </c>
      <c r="Q4011" s="10" t="s">
        <v>8307</v>
      </c>
      <c r="R4011" t="s">
        <v>8306</v>
      </c>
      <c r="S4011" s="9">
        <f>(((K4011/60)/60) / 24) +DATE(1970,1,1)</f>
        <v>41851.700925925928</v>
      </c>
      <c r="T4011" s="9">
        <f>(((J4011/60)/60) /24) +DATE(1970,1,1)</f>
        <v>41891.700925925928</v>
      </c>
      <c r="U4011">
        <f t="shared" si="62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77710.8</v>
      </c>
      <c r="F4012" s="8">
        <f>ROUND(E4012/D4012*100,0)</f>
        <v>1079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>ROUND(E4012/M4012, 2)</f>
        <v>2045.02</v>
      </c>
      <c r="Q4012" s="10" t="s">
        <v>8307</v>
      </c>
      <c r="R4012" t="s">
        <v>8306</v>
      </c>
      <c r="S4012" s="9">
        <f>(((K4012/60)/60) / 24) +DATE(1970,1,1)</f>
        <v>41921.770439814813</v>
      </c>
      <c r="T4012" s="9">
        <f>(((J4012/60)/60) /24) +DATE(1970,1,1)</f>
        <v>41938.770439814813</v>
      </c>
      <c r="U4012">
        <f t="shared" si="62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79173</v>
      </c>
      <c r="F4013" s="8">
        <f>ROUND(E4013/D4013*100,0)</f>
        <v>31669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>ROUND(E4013/M4013, 2)</f>
        <v>19793.25</v>
      </c>
      <c r="Q4013" s="10" t="s">
        <v>8307</v>
      </c>
      <c r="R4013" t="s">
        <v>8306</v>
      </c>
      <c r="S4013" s="9">
        <f>(((K4013/60)/60) / 24) +DATE(1970,1,1)</f>
        <v>42002.54488425926</v>
      </c>
      <c r="T4013" s="9">
        <f>(((J4013/60)/60) /24) +DATE(1970,1,1)</f>
        <v>42032.54488425926</v>
      </c>
      <c r="U4013">
        <f t="shared" si="62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79335.360000000001</v>
      </c>
      <c r="F4014" s="8">
        <f>ROUND(E4014/D4014*100,0)</f>
        <v>13797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t="e">
        <f>ROUND(E4014/M4014, 2)</f>
        <v>#DIV/0!</v>
      </c>
      <c r="Q4014" s="10" t="s">
        <v>8307</v>
      </c>
      <c r="R4014" t="s">
        <v>8306</v>
      </c>
      <c r="S4014" s="9">
        <f>(((K4014/60)/60) / 24) +DATE(1970,1,1)</f>
        <v>42096.544548611113</v>
      </c>
      <c r="T4014" s="9">
        <f>(((J4014/60)/60) /24) +DATE(1970,1,1)</f>
        <v>42126.544548611113</v>
      </c>
      <c r="U4014">
        <f t="shared" si="62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79686.05</v>
      </c>
      <c r="F4015" s="8">
        <f>ROUND(E4015/D4015*100,0)</f>
        <v>3984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>ROUND(E4015/M4015, 2)</f>
        <v>39843.03</v>
      </c>
      <c r="Q4015" s="10" t="s">
        <v>8307</v>
      </c>
      <c r="R4015" t="s">
        <v>8306</v>
      </c>
      <c r="S4015" s="9">
        <f>(((K4015/60)/60) / 24) +DATE(1970,1,1)</f>
        <v>42021.301192129627</v>
      </c>
      <c r="T4015" s="9">
        <f>(((J4015/60)/60) /24) +DATE(1970,1,1)</f>
        <v>42051.301192129627</v>
      </c>
      <c r="U4015">
        <f t="shared" si="62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80070</v>
      </c>
      <c r="F4016" s="8">
        <f>ROUND(E4016/D4016*100,0)</f>
        <v>890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t="e">
        <f>ROUND(E4016/M4016, 2)</f>
        <v>#DIV/0!</v>
      </c>
      <c r="Q4016" s="10" t="s">
        <v>8307</v>
      </c>
      <c r="R4016" t="s">
        <v>8306</v>
      </c>
      <c r="S4016" s="9">
        <f>(((K4016/60)/60) / 24) +DATE(1970,1,1)</f>
        <v>42419.246168981481</v>
      </c>
      <c r="T4016" s="9">
        <f>(((J4016/60)/60) /24) +DATE(1970,1,1)</f>
        <v>42434.246168981481</v>
      </c>
      <c r="U4016">
        <f t="shared" si="62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81316</v>
      </c>
      <c r="F4017" s="8">
        <f>ROUND(E4017/D4017*100,0)</f>
        <v>1162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>ROUND(E4017/M4017, 2)</f>
        <v>81316</v>
      </c>
      <c r="Q4017" s="10" t="s">
        <v>8307</v>
      </c>
      <c r="R4017" t="s">
        <v>8306</v>
      </c>
      <c r="S4017" s="9">
        <f>(((K4017/60)/60) / 24) +DATE(1970,1,1)</f>
        <v>42174.780821759254</v>
      </c>
      <c r="T4017" s="9">
        <f>(((J4017/60)/60) /24) +DATE(1970,1,1)</f>
        <v>42204.780821759254</v>
      </c>
      <c r="U4017">
        <f t="shared" si="62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82532</v>
      </c>
      <c r="F4018" s="8">
        <f>ROUND(E4018/D4018*100,0)</f>
        <v>16506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>ROUND(E4018/M4018, 2)</f>
        <v>11790.29</v>
      </c>
      <c r="Q4018" s="10" t="s">
        <v>8307</v>
      </c>
      <c r="R4018" t="s">
        <v>8306</v>
      </c>
      <c r="S4018" s="9">
        <f>(((K4018/60)/60) / 24) +DATE(1970,1,1)</f>
        <v>41869.872685185182</v>
      </c>
      <c r="T4018" s="9">
        <f>(((J4018/60)/60) /24) +DATE(1970,1,1)</f>
        <v>41899.872685185182</v>
      </c>
      <c r="U4018">
        <f t="shared" si="62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84947</v>
      </c>
      <c r="F4019" s="8">
        <f>ROUND(E4019/D4019*100,0)</f>
        <v>849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>ROUND(E4019/M4019, 2)</f>
        <v>42473.5</v>
      </c>
      <c r="Q4019" s="10" t="s">
        <v>8307</v>
      </c>
      <c r="R4019" t="s">
        <v>8306</v>
      </c>
      <c r="S4019" s="9">
        <f>(((K4019/60)/60) / 24) +DATE(1970,1,1)</f>
        <v>41856.672152777777</v>
      </c>
      <c r="T4019" s="9">
        <f>(((J4019/60)/60) /24) +DATE(1970,1,1)</f>
        <v>41886.672152777777</v>
      </c>
      <c r="U4019">
        <f t="shared" si="62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85192</v>
      </c>
      <c r="F4020" s="8">
        <f>ROUND(E4020/D4020*100,0)</f>
        <v>5679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>ROUND(E4020/M4020, 2)</f>
        <v>21298</v>
      </c>
      <c r="Q4020" s="10" t="s">
        <v>8307</v>
      </c>
      <c r="R4020" t="s">
        <v>8306</v>
      </c>
      <c r="S4020" s="9">
        <f>(((K4020/60)/60) / 24) +DATE(1970,1,1)</f>
        <v>42620.91097222222</v>
      </c>
      <c r="T4020" s="9">
        <f>(((J4020/60)/60) /24) +DATE(1970,1,1)</f>
        <v>42650.91097222222</v>
      </c>
      <c r="U4020">
        <f t="shared" si="62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86133</v>
      </c>
      <c r="F4021" s="8">
        <f>ROUND(E4021/D4021*100,0)</f>
        <v>2461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>ROUND(E4021/M4021, 2)</f>
        <v>21533.25</v>
      </c>
      <c r="Q4021" s="10" t="s">
        <v>8307</v>
      </c>
      <c r="R4021" t="s">
        <v>8306</v>
      </c>
      <c r="S4021" s="9">
        <f>(((K4021/60)/60) / 24) +DATE(1970,1,1)</f>
        <v>42417.675879629634</v>
      </c>
      <c r="T4021" s="9">
        <f>(((J4021/60)/60) /24) +DATE(1970,1,1)</f>
        <v>42475.686111111107</v>
      </c>
      <c r="U4021">
        <f t="shared" si="62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86492</v>
      </c>
      <c r="F4022" s="8">
        <f>ROUND(E4022/D4022*100,0)</f>
        <v>14415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>ROUND(E4022/M4022, 2)</f>
        <v>28830.67</v>
      </c>
      <c r="Q4022" s="10" t="s">
        <v>8307</v>
      </c>
      <c r="R4022" t="s">
        <v>8306</v>
      </c>
      <c r="S4022" s="9">
        <f>(((K4022/60)/60) / 24) +DATE(1970,1,1)</f>
        <v>42057.190960648149</v>
      </c>
      <c r="T4022" s="9">
        <f>(((J4022/60)/60) /24) +DATE(1970,1,1)</f>
        <v>42087.149293981478</v>
      </c>
      <c r="U4022">
        <f t="shared" si="62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92154.22</v>
      </c>
      <c r="F4023" s="8">
        <f>ROUND(E4023/D4023*100,0)</f>
        <v>614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>ROUND(E4023/M4023, 2)</f>
        <v>46077.11</v>
      </c>
      <c r="Q4023" s="10" t="s">
        <v>8307</v>
      </c>
      <c r="R4023" t="s">
        <v>8306</v>
      </c>
      <c r="S4023" s="9">
        <f>(((K4023/60)/60) / 24) +DATE(1970,1,1)</f>
        <v>41878.911550925928</v>
      </c>
      <c r="T4023" s="9">
        <f>(((J4023/60)/60) /24) +DATE(1970,1,1)</f>
        <v>41938.911550925928</v>
      </c>
      <c r="U4023">
        <f t="shared" si="62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92340.21</v>
      </c>
      <c r="F4024" s="8">
        <f>ROUND(E4024/D4024*100,0)</f>
        <v>513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>ROUND(E4024/M4024, 2)</f>
        <v>468.73</v>
      </c>
      <c r="Q4024" s="10" t="s">
        <v>8307</v>
      </c>
      <c r="R4024" t="s">
        <v>8306</v>
      </c>
      <c r="S4024" s="9">
        <f>(((K4024/60)/60) / 24) +DATE(1970,1,1)</f>
        <v>41990.584108796291</v>
      </c>
      <c r="T4024" s="9">
        <f>(((J4024/60)/60) /24) +DATE(1970,1,1)</f>
        <v>42036.120833333334</v>
      </c>
      <c r="U4024">
        <f t="shared" si="62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92848.5</v>
      </c>
      <c r="F4025" s="8">
        <f>ROUND(E4025/D4025*100,0)</f>
        <v>1326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t="e">
        <f>ROUND(E4025/M4025, 2)</f>
        <v>#DIV/0!</v>
      </c>
      <c r="Q4025" s="10" t="s">
        <v>8307</v>
      </c>
      <c r="R4025" t="s">
        <v>8306</v>
      </c>
      <c r="S4025" s="9">
        <f>(((K4025/60)/60) / 24) +DATE(1970,1,1)</f>
        <v>42408.999571759254</v>
      </c>
      <c r="T4025" s="9">
        <f>(((J4025/60)/60) /24) +DATE(1970,1,1)</f>
        <v>42453.957905092597</v>
      </c>
      <c r="U4025">
        <f t="shared" si="62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93374</v>
      </c>
      <c r="F4026" s="8">
        <f>ROUND(E4026/D4026*100,0)</f>
        <v>11672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>ROUND(E4026/M4026, 2)</f>
        <v>93374</v>
      </c>
      <c r="Q4026" s="10" t="s">
        <v>8307</v>
      </c>
      <c r="R4026" t="s">
        <v>8306</v>
      </c>
      <c r="S4026" s="9">
        <f>(((K4026/60)/60) / 24) +DATE(1970,1,1)</f>
        <v>42217.670104166667</v>
      </c>
      <c r="T4026" s="9">
        <f>(((J4026/60)/60) /24) +DATE(1970,1,1)</f>
        <v>42247.670104166667</v>
      </c>
      <c r="U4026">
        <f t="shared" si="62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96015.9</v>
      </c>
      <c r="F4027" s="8">
        <f>ROUND(E4027/D4027*100,0)</f>
        <v>1920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>ROUND(E4027/M4027, 2)</f>
        <v>24003.98</v>
      </c>
      <c r="Q4027" s="10" t="s">
        <v>8307</v>
      </c>
      <c r="R4027" t="s">
        <v>8306</v>
      </c>
      <c r="S4027" s="9">
        <f>(((K4027/60)/60) / 24) +DATE(1970,1,1)</f>
        <v>42151.237685185188</v>
      </c>
      <c r="T4027" s="9">
        <f>(((J4027/60)/60) /24) +DATE(1970,1,1)</f>
        <v>42211.237685185188</v>
      </c>
      <c r="U4027">
        <f t="shared" si="62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96248.960000000006</v>
      </c>
      <c r="F4028" s="8">
        <f>ROUND(E4028/D4028*100,0)</f>
        <v>2406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t="e">
        <f>ROUND(E4028/M4028, 2)</f>
        <v>#DIV/0!</v>
      </c>
      <c r="Q4028" s="10" t="s">
        <v>8307</v>
      </c>
      <c r="R4028" t="s">
        <v>8306</v>
      </c>
      <c r="S4028" s="9">
        <f>(((K4028/60)/60) / 24) +DATE(1970,1,1)</f>
        <v>42282.655543981484</v>
      </c>
      <c r="T4028" s="9">
        <f>(((J4028/60)/60) /24) +DATE(1970,1,1)</f>
        <v>42342.697210648148</v>
      </c>
      <c r="U4028">
        <f t="shared" si="62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97273</v>
      </c>
      <c r="F4029" s="8">
        <f>ROUND(E4029/D4029*100,0)</f>
        <v>3242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>ROUND(E4029/M4029, 2)</f>
        <v>13896.14</v>
      </c>
      <c r="Q4029" s="10" t="s">
        <v>8307</v>
      </c>
      <c r="R4029" t="s">
        <v>8306</v>
      </c>
      <c r="S4029" s="9">
        <f>(((K4029/60)/60) / 24) +DATE(1970,1,1)</f>
        <v>42768.97084490741</v>
      </c>
      <c r="T4029" s="9">
        <f>(((J4029/60)/60) /24) +DATE(1970,1,1)</f>
        <v>42789.041666666672</v>
      </c>
      <c r="U4029">
        <f t="shared" si="62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98953.42</v>
      </c>
      <c r="F4030" s="8">
        <f>ROUND(E4030/D4030*100,0)</f>
        <v>4948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>ROUND(E4030/M4030, 2)</f>
        <v>8995.77</v>
      </c>
      <c r="Q4030" s="10" t="s">
        <v>8307</v>
      </c>
      <c r="R4030" t="s">
        <v>8306</v>
      </c>
      <c r="S4030" s="9">
        <f>(((K4030/60)/60) / 24) +DATE(1970,1,1)</f>
        <v>41765.938657407409</v>
      </c>
      <c r="T4030" s="9">
        <f>(((J4030/60)/60) /24) +DATE(1970,1,1)</f>
        <v>41795.938657407409</v>
      </c>
      <c r="U4030">
        <f t="shared" si="62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100036</v>
      </c>
      <c r="F4031" s="8">
        <f>ROUND(E4031/D4031*100,0)</f>
        <v>500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t="e">
        <f>ROUND(E4031/M4031, 2)</f>
        <v>#DIV/0!</v>
      </c>
      <c r="Q4031" s="10" t="s">
        <v>8307</v>
      </c>
      <c r="R4031" t="s">
        <v>8306</v>
      </c>
      <c r="S4031" s="9">
        <f>(((K4031/60)/60) / 24) +DATE(1970,1,1)</f>
        <v>42322.025115740747</v>
      </c>
      <c r="T4031" s="9">
        <f>(((J4031/60)/60) /24) +DATE(1970,1,1)</f>
        <v>42352.025115740747</v>
      </c>
      <c r="U4031">
        <f t="shared" si="62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100490.02</v>
      </c>
      <c r="F4032" s="8">
        <f>ROUND(E4032/D4032*100,0)</f>
        <v>4020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>ROUND(E4032/M4032, 2)</f>
        <v>16748.34</v>
      </c>
      <c r="Q4032" s="10" t="s">
        <v>8307</v>
      </c>
      <c r="R4032" t="s">
        <v>8306</v>
      </c>
      <c r="S4032" s="9">
        <f>(((K4032/60)/60) / 24) +DATE(1970,1,1)</f>
        <v>42374.655081018514</v>
      </c>
      <c r="T4032" s="9">
        <f>(((J4032/60)/60) /24) +DATE(1970,1,1)</f>
        <v>42403.784027777772</v>
      </c>
      <c r="U4032">
        <f t="shared" si="62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100824</v>
      </c>
      <c r="F4033" s="8">
        <f>ROUND(E4033/D4033*100,0)</f>
        <v>2016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t="e">
        <f>ROUND(E4033/M4033, 2)</f>
        <v>#DIV/0!</v>
      </c>
      <c r="Q4033" s="10" t="s">
        <v>8307</v>
      </c>
      <c r="R4033" t="s">
        <v>8306</v>
      </c>
      <c r="S4033" s="9">
        <f>(((K4033/60)/60) / 24) +DATE(1970,1,1)</f>
        <v>41941.585231481484</v>
      </c>
      <c r="T4033" s="9">
        <f>(((J4033/60)/60) /24) +DATE(1970,1,1)</f>
        <v>41991.626898148148</v>
      </c>
      <c r="U4033">
        <f t="shared" si="62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100939</v>
      </c>
      <c r="F4034" s="8">
        <f>ROUND(E4034/D4034*100,0)</f>
        <v>1669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>ROUND(E4034/M4034, 2)</f>
        <v>14419.86</v>
      </c>
      <c r="Q4034" s="10" t="s">
        <v>8307</v>
      </c>
      <c r="R4034" t="s">
        <v>8306</v>
      </c>
      <c r="S4034" s="9">
        <f>(((K4034/60)/60) / 24) +DATE(1970,1,1)</f>
        <v>42293.809212962966</v>
      </c>
      <c r="T4034" s="9">
        <f>(((J4034/60)/60) /24) +DATE(1970,1,1)</f>
        <v>42353.85087962963</v>
      </c>
      <c r="U4034">
        <f t="shared" si="62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104146.51</v>
      </c>
      <c r="F4035" s="8">
        <f>ROUND(E4035/D4035*100,0)</f>
        <v>436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>ROUND(E4035/M4035, 2)</f>
        <v>1107.94</v>
      </c>
      <c r="Q4035" s="10" t="s">
        <v>8307</v>
      </c>
      <c r="R4035" t="s">
        <v>8306</v>
      </c>
      <c r="S4035" s="9">
        <f>(((K4035/60)/60) / 24) +DATE(1970,1,1)</f>
        <v>42614.268796296295</v>
      </c>
      <c r="T4035" s="9">
        <f>(((J4035/60)/60) /24) +DATE(1970,1,1)</f>
        <v>42645.375</v>
      </c>
      <c r="U4035">
        <f t="shared" ref="U4035:U4098" si="63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105745</v>
      </c>
      <c r="F4036" s="8">
        <f>ROUND(E4036/D4036*100,0)</f>
        <v>783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>ROUND(E4036/M4036, 2)</f>
        <v>52872.5</v>
      </c>
      <c r="Q4036" s="10" t="s">
        <v>8307</v>
      </c>
      <c r="R4036" t="s">
        <v>8306</v>
      </c>
      <c r="S4036" s="9">
        <f>(((K4036/60)/60) / 24) +DATE(1970,1,1)</f>
        <v>42067.947337962964</v>
      </c>
      <c r="T4036" s="9">
        <f>(((J4036/60)/60) /24) +DATE(1970,1,1)</f>
        <v>42097.905671296292</v>
      </c>
      <c r="U4036">
        <f t="shared" si="63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105881</v>
      </c>
      <c r="F4037" s="8">
        <f>ROUND(E4037/D4037*100,0)</f>
        <v>1059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>ROUND(E4037/M4037, 2)</f>
        <v>4235.24</v>
      </c>
      <c r="Q4037" s="10" t="s">
        <v>8307</v>
      </c>
      <c r="R4037" t="s">
        <v>8306</v>
      </c>
      <c r="S4037" s="9">
        <f>(((K4037/60)/60) / 24) +DATE(1970,1,1)</f>
        <v>41903.882951388885</v>
      </c>
      <c r="T4037" s="9">
        <f>(((J4037/60)/60) /24) +DATE(1970,1,1)</f>
        <v>41933.882951388885</v>
      </c>
      <c r="U4037">
        <f t="shared" si="63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106084.5</v>
      </c>
      <c r="F4038" s="8">
        <f>ROUND(E4038/D4038*100,0)</f>
        <v>1768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>ROUND(E4038/M4038, 2)</f>
        <v>6240.26</v>
      </c>
      <c r="Q4038" s="10" t="s">
        <v>8307</v>
      </c>
      <c r="R4038" t="s">
        <v>8306</v>
      </c>
      <c r="S4038" s="9">
        <f>(((K4038/60)/60) / 24) +DATE(1970,1,1)</f>
        <v>41804.937083333331</v>
      </c>
      <c r="T4038" s="9">
        <f>(((J4038/60)/60) /24) +DATE(1970,1,1)</f>
        <v>41821.9375</v>
      </c>
      <c r="U4038">
        <f t="shared" si="63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106222</v>
      </c>
      <c r="F4039" s="8">
        <f>ROUND(E4039/D4039*100,0)</f>
        <v>15175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>ROUND(E4039/M4039, 2)</f>
        <v>53111</v>
      </c>
      <c r="Q4039" s="10" t="s">
        <v>8307</v>
      </c>
      <c r="R4039" t="s">
        <v>8306</v>
      </c>
      <c r="S4039" s="9">
        <f>(((K4039/60)/60) / 24) +DATE(1970,1,1)</f>
        <v>42497.070775462969</v>
      </c>
      <c r="T4039" s="9">
        <f>(((J4039/60)/60) /24) +DATE(1970,1,1)</f>
        <v>42514.600694444445</v>
      </c>
      <c r="U4039">
        <f t="shared" si="63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106330.39</v>
      </c>
      <c r="F4040" s="8">
        <f>ROUND(E4040/D4040*100,0)</f>
        <v>4253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>ROUND(E4040/M4040, 2)</f>
        <v>26582.6</v>
      </c>
      <c r="Q4040" s="10" t="s">
        <v>8307</v>
      </c>
      <c r="R4040" t="s">
        <v>8306</v>
      </c>
      <c r="S4040" s="9">
        <f>(((K4040/60)/60) / 24) +DATE(1970,1,1)</f>
        <v>41869.798726851855</v>
      </c>
      <c r="T4040" s="9">
        <f>(((J4040/60)/60) /24) +DATE(1970,1,1)</f>
        <v>41929.798726851855</v>
      </c>
      <c r="U4040">
        <f t="shared" si="63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107148.74</v>
      </c>
      <c r="F4041" s="8">
        <f>ROUND(E4041/D4041*100,0)</f>
        <v>21430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>ROUND(E4041/M4041, 2)</f>
        <v>21429.75</v>
      </c>
      <c r="Q4041" s="10" t="s">
        <v>8307</v>
      </c>
      <c r="R4041" t="s">
        <v>8306</v>
      </c>
      <c r="S4041" s="9">
        <f>(((K4041/60)/60) / 24) +DATE(1970,1,1)</f>
        <v>42305.670914351853</v>
      </c>
      <c r="T4041" s="9">
        <f>(((J4041/60)/60) /24) +DATE(1970,1,1)</f>
        <v>42339.249305555553</v>
      </c>
      <c r="U4041">
        <f t="shared" si="63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107421.57</v>
      </c>
      <c r="F4042" s="8">
        <f>ROUND(E4042/D4042*100,0)</f>
        <v>1343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>ROUND(E4042/M4042, 2)</f>
        <v>53710.79</v>
      </c>
      <c r="Q4042" s="10" t="s">
        <v>8307</v>
      </c>
      <c r="R4042" t="s">
        <v>8306</v>
      </c>
      <c r="S4042" s="9">
        <f>(((K4042/60)/60) / 24) +DATE(1970,1,1)</f>
        <v>42144.231527777782</v>
      </c>
      <c r="T4042" s="9">
        <f>(((J4042/60)/60) /24) +DATE(1970,1,1)</f>
        <v>42203.125</v>
      </c>
      <c r="U4042">
        <f t="shared" si="63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108397.11</v>
      </c>
      <c r="F4043" s="8">
        <f>ROUND(E4043/D4043*100,0)</f>
        <v>2168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>ROUND(E4043/M4043, 2)</f>
        <v>54198.559999999998</v>
      </c>
      <c r="Q4043" s="10" t="s">
        <v>8307</v>
      </c>
      <c r="R4043" t="s">
        <v>8306</v>
      </c>
      <c r="S4043" s="9">
        <f>(((K4043/60)/60) / 24) +DATE(1970,1,1)</f>
        <v>42559.474004629628</v>
      </c>
      <c r="T4043" s="9">
        <f>(((J4043/60)/60) /24) +DATE(1970,1,1)</f>
        <v>42619.474004629628</v>
      </c>
      <c r="U4043">
        <f t="shared" si="63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110353.65</v>
      </c>
      <c r="F4044" s="8">
        <f>ROUND(E4044/D4044*100,0)</f>
        <v>1104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>ROUND(E4044/M4044, 2)</f>
        <v>36784.550000000003</v>
      </c>
      <c r="Q4044" s="10" t="s">
        <v>8307</v>
      </c>
      <c r="R4044" t="s">
        <v>8306</v>
      </c>
      <c r="S4044" s="9">
        <f>(((K4044/60)/60) / 24) +DATE(1970,1,1)</f>
        <v>41995.084074074075</v>
      </c>
      <c r="T4044" s="9">
        <f>(((J4044/60)/60) /24) +DATE(1970,1,1)</f>
        <v>42024.802777777775</v>
      </c>
      <c r="U4044">
        <f t="shared" si="63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110538.12</v>
      </c>
      <c r="F4045" s="8">
        <f>ROUND(E4045/D4045*100,0)</f>
        <v>36846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t="e">
        <f>ROUND(E4045/M4045, 2)</f>
        <v>#DIV/0!</v>
      </c>
      <c r="Q4045" s="10" t="s">
        <v>8307</v>
      </c>
      <c r="R4045" t="s">
        <v>8306</v>
      </c>
      <c r="S4045" s="9">
        <f>(((K4045/60)/60) / 24) +DATE(1970,1,1)</f>
        <v>41948.957465277781</v>
      </c>
      <c r="T4045" s="9">
        <f>(((J4045/60)/60) /24) +DATE(1970,1,1)</f>
        <v>41963.957465277781</v>
      </c>
      <c r="U4045">
        <f t="shared" si="63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112536</v>
      </c>
      <c r="F4046" s="8">
        <f>ROUND(E4046/D4046*100,0)</f>
        <v>18756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>ROUND(E4046/M4046, 2)</f>
        <v>28134</v>
      </c>
      <c r="Q4046" s="10" t="s">
        <v>8307</v>
      </c>
      <c r="R4046" t="s">
        <v>8306</v>
      </c>
      <c r="S4046" s="9">
        <f>(((K4046/60)/60) / 24) +DATE(1970,1,1)</f>
        <v>42074.219699074078</v>
      </c>
      <c r="T4046" s="9">
        <f>(((J4046/60)/60) /24) +DATE(1970,1,1)</f>
        <v>42104.208333333328</v>
      </c>
      <c r="U4046">
        <f t="shared" si="63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113015</v>
      </c>
      <c r="F4047" s="8">
        <f>ROUND(E4047/D4047*100,0)</f>
        <v>2260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>ROUND(E4047/M4047, 2)</f>
        <v>113015</v>
      </c>
      <c r="Q4047" s="10" t="s">
        <v>8307</v>
      </c>
      <c r="R4047" t="s">
        <v>8306</v>
      </c>
      <c r="S4047" s="9">
        <f>(((K4047/60)/60) / 24) +DATE(1970,1,1)</f>
        <v>41842.201261574075</v>
      </c>
      <c r="T4047" s="9">
        <f>(((J4047/60)/60) /24) +DATE(1970,1,1)</f>
        <v>41872.201261574075</v>
      </c>
      <c r="U4047">
        <f t="shared" si="63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114977</v>
      </c>
      <c r="F4048" s="8">
        <f>ROUND(E4048/D4048*100,0)</f>
        <v>2053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>ROUND(E4048/M4048, 2)</f>
        <v>9581.42</v>
      </c>
      <c r="Q4048" s="10" t="s">
        <v>8307</v>
      </c>
      <c r="R4048" t="s">
        <v>8306</v>
      </c>
      <c r="S4048" s="9">
        <f>(((K4048/60)/60) / 24) +DATE(1970,1,1)</f>
        <v>41904.650578703702</v>
      </c>
      <c r="T4048" s="9">
        <f>(((J4048/60)/60) /24) +DATE(1970,1,1)</f>
        <v>41934.650578703702</v>
      </c>
      <c r="U4048">
        <f t="shared" si="63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115297.5</v>
      </c>
      <c r="F4049" s="8">
        <f>ROUND(E4049/D4049*100,0)</f>
        <v>2306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>ROUND(E4049/M4049, 2)</f>
        <v>28824.38</v>
      </c>
      <c r="Q4049" s="10" t="s">
        <v>8307</v>
      </c>
      <c r="R4049" t="s">
        <v>8306</v>
      </c>
      <c r="S4049" s="9">
        <f>(((K4049/60)/60) / 24) +DATE(1970,1,1)</f>
        <v>41991.022488425922</v>
      </c>
      <c r="T4049" s="9">
        <f>(((J4049/60)/60) /24) +DATE(1970,1,1)</f>
        <v>42015.041666666672</v>
      </c>
      <c r="U4049">
        <f t="shared" si="63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115816</v>
      </c>
      <c r="F4050" s="8">
        <f>ROUND(E4050/D4050*100,0)</f>
        <v>681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>ROUND(E4050/M4050, 2)</f>
        <v>1272.7</v>
      </c>
      <c r="Q4050" s="10" t="s">
        <v>8307</v>
      </c>
      <c r="R4050" t="s">
        <v>8306</v>
      </c>
      <c r="S4050" s="9">
        <f>(((K4050/60)/60) / 24) +DATE(1970,1,1)</f>
        <v>42436.509108796294</v>
      </c>
      <c r="T4050" s="9">
        <f>(((J4050/60)/60) /24) +DATE(1970,1,1)</f>
        <v>42471.467442129629</v>
      </c>
      <c r="U4050">
        <f t="shared" si="63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117108</v>
      </c>
      <c r="F4051" s="8">
        <f>ROUND(E4051/D4051*100,0)</f>
        <v>586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>ROUND(E4051/M4051, 2)</f>
        <v>117108</v>
      </c>
      <c r="Q4051" s="10" t="s">
        <v>8307</v>
      </c>
      <c r="R4051" t="s">
        <v>8306</v>
      </c>
      <c r="S4051" s="9">
        <f>(((K4051/60)/60) / 24) +DATE(1970,1,1)</f>
        <v>42169.958506944444</v>
      </c>
      <c r="T4051" s="9">
        <f>(((J4051/60)/60) /24) +DATE(1970,1,1)</f>
        <v>42199.958506944444</v>
      </c>
      <c r="U4051">
        <f t="shared" si="63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117210.24000000001</v>
      </c>
      <c r="F4052" s="8">
        <f>ROUND(E4052/D4052*100,0)</f>
        <v>7814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>ROUND(E4052/M4052, 2)</f>
        <v>117210.24000000001</v>
      </c>
      <c r="Q4052" s="10" t="s">
        <v>8307</v>
      </c>
      <c r="R4052" t="s">
        <v>8306</v>
      </c>
      <c r="S4052" s="9">
        <f>(((K4052/60)/60) / 24) +DATE(1970,1,1)</f>
        <v>41905.636469907404</v>
      </c>
      <c r="T4052" s="9">
        <f>(((J4052/60)/60) /24) +DATE(1970,1,1)</f>
        <v>41935.636469907404</v>
      </c>
      <c r="U4052">
        <f t="shared" si="63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120249</v>
      </c>
      <c r="F4053" s="8">
        <f>ROUND(E4053/D4053*100,0)</f>
        <v>24050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t="e">
        <f>ROUND(E4053/M4053, 2)</f>
        <v>#DIV/0!</v>
      </c>
      <c r="Q4053" s="10" t="s">
        <v>8307</v>
      </c>
      <c r="R4053" t="s">
        <v>8306</v>
      </c>
      <c r="S4053" s="9">
        <f>(((K4053/60)/60) / 24) +DATE(1970,1,1)</f>
        <v>41761.810150462967</v>
      </c>
      <c r="T4053" s="9">
        <f>(((J4053/60)/60) /24) +DATE(1970,1,1)</f>
        <v>41768.286805555559</v>
      </c>
      <c r="U4053">
        <f t="shared" si="63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123444.12</v>
      </c>
      <c r="F4054" s="8">
        <f>ROUND(E4054/D4054*100,0)</f>
        <v>4115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>ROUND(E4054/M4054, 2)</f>
        <v>9495.7000000000007</v>
      </c>
      <c r="Q4054" s="10" t="s">
        <v>8307</v>
      </c>
      <c r="R4054" t="s">
        <v>8306</v>
      </c>
      <c r="S4054" s="9">
        <f>(((K4054/60)/60) / 24) +DATE(1970,1,1)</f>
        <v>41865.878657407404</v>
      </c>
      <c r="T4054" s="9">
        <f>(((J4054/60)/60) /24) +DATE(1970,1,1)</f>
        <v>41925.878657407404</v>
      </c>
      <c r="U4054">
        <f t="shared" si="63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123920</v>
      </c>
      <c r="F4055" s="8">
        <f>ROUND(E4055/D4055*100,0)</f>
        <v>24784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>ROUND(E4055/M4055, 2)</f>
        <v>61960</v>
      </c>
      <c r="Q4055" s="10" t="s">
        <v>8307</v>
      </c>
      <c r="R4055" t="s">
        <v>8306</v>
      </c>
      <c r="S4055" s="9">
        <f>(((K4055/60)/60) / 24) +DATE(1970,1,1)</f>
        <v>41928.690138888887</v>
      </c>
      <c r="T4055" s="9">
        <f>(((J4055/60)/60) /24) +DATE(1970,1,1)</f>
        <v>41958.833333333328</v>
      </c>
      <c r="U4055">
        <f t="shared" si="63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125137</v>
      </c>
      <c r="F4056" s="8">
        <f>ROUND(E4056/D4056*100,0)</f>
        <v>1409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t="e">
        <f>ROUND(E4056/M4056, 2)</f>
        <v>#DIV/0!</v>
      </c>
      <c r="Q4056" s="10" t="s">
        <v>8307</v>
      </c>
      <c r="R4056" t="s">
        <v>8306</v>
      </c>
      <c r="S4056" s="9">
        <f>(((K4056/60)/60) / 24) +DATE(1970,1,1)</f>
        <v>42613.841261574074</v>
      </c>
      <c r="T4056" s="9">
        <f>(((J4056/60)/60) /24) +DATE(1970,1,1)</f>
        <v>42644.166666666672</v>
      </c>
      <c r="U4056">
        <f t="shared" si="63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126082.45</v>
      </c>
      <c r="F4057" s="8">
        <f>ROUND(E4057/D4057*100,0)</f>
        <v>2522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>ROUND(E4057/M4057, 2)</f>
        <v>6003.93</v>
      </c>
      <c r="Q4057" s="10" t="s">
        <v>8307</v>
      </c>
      <c r="R4057" t="s">
        <v>8306</v>
      </c>
      <c r="S4057" s="9">
        <f>(((K4057/60)/60) / 24) +DATE(1970,1,1)</f>
        <v>41779.648506944446</v>
      </c>
      <c r="T4057" s="9">
        <f>(((J4057/60)/60) /24) +DATE(1970,1,1)</f>
        <v>41809.648506944446</v>
      </c>
      <c r="U4057">
        <f t="shared" si="63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129748.82</v>
      </c>
      <c r="F4058" s="8">
        <f>ROUND(E4058/D4058*100,0)</f>
        <v>8650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>ROUND(E4058/M4058, 2)</f>
        <v>14416.54</v>
      </c>
      <c r="Q4058" s="10" t="s">
        <v>8307</v>
      </c>
      <c r="R4058" t="s">
        <v>8306</v>
      </c>
      <c r="S4058" s="9">
        <f>(((K4058/60)/60) / 24) +DATE(1970,1,1)</f>
        <v>42534.933321759265</v>
      </c>
      <c r="T4058" s="9">
        <f>(((J4058/60)/60) /24) +DATE(1970,1,1)</f>
        <v>42554.832638888889</v>
      </c>
      <c r="U4058">
        <f t="shared" si="63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136009.76</v>
      </c>
      <c r="F4059" s="8">
        <f>ROUND(E4059/D4059*100,0)</f>
        <v>3886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>ROUND(E4059/M4059, 2)</f>
        <v>22668.29</v>
      </c>
      <c r="Q4059" s="10" t="s">
        <v>8307</v>
      </c>
      <c r="R4059" t="s">
        <v>8306</v>
      </c>
      <c r="S4059" s="9">
        <f>(((K4059/60)/60) / 24) +DATE(1970,1,1)</f>
        <v>42310.968518518523</v>
      </c>
      <c r="T4059" s="9">
        <f>(((J4059/60)/60) /24) +DATE(1970,1,1)</f>
        <v>42333.958333333328</v>
      </c>
      <c r="U4059">
        <f t="shared" si="63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136924.35</v>
      </c>
      <c r="F4060" s="8">
        <f>ROUND(E4060/D4060*100,0)</f>
        <v>3651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>ROUND(E4060/M4060, 2)</f>
        <v>34231.089999999997</v>
      </c>
      <c r="Q4060" s="10" t="s">
        <v>8307</v>
      </c>
      <c r="R4060" t="s">
        <v>8306</v>
      </c>
      <c r="S4060" s="9">
        <f>(((K4060/60)/60) / 24) +DATE(1970,1,1)</f>
        <v>42446.060694444444</v>
      </c>
      <c r="T4060" s="9">
        <f>(((J4060/60)/60) /24) +DATE(1970,1,1)</f>
        <v>42461.165972222225</v>
      </c>
      <c r="U4060">
        <f t="shared" si="63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137254.84</v>
      </c>
      <c r="F4061" s="8">
        <f>ROUND(E4061/D4061*100,0)</f>
        <v>1373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>ROUND(E4061/M4061, 2)</f>
        <v>19607.830000000002</v>
      </c>
      <c r="Q4061" s="10" t="s">
        <v>8307</v>
      </c>
      <c r="R4061" t="s">
        <v>8306</v>
      </c>
      <c r="S4061" s="9">
        <f>(((K4061/60)/60) / 24) +DATE(1970,1,1)</f>
        <v>41866.640648148146</v>
      </c>
      <c r="T4061" s="9">
        <f>(((J4061/60)/60) /24) +DATE(1970,1,1)</f>
        <v>41898.125</v>
      </c>
      <c r="U4061">
        <f t="shared" si="63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142483</v>
      </c>
      <c r="F4062" s="8">
        <f>ROUND(E4062/D4062*100,0)</f>
        <v>1425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>ROUND(E4062/M4062, 2)</f>
        <v>28496.6</v>
      </c>
      <c r="Q4062" s="10" t="s">
        <v>8307</v>
      </c>
      <c r="R4062" t="s">
        <v>8306</v>
      </c>
      <c r="S4062" s="9">
        <f>(((K4062/60)/60) / 24) +DATE(1970,1,1)</f>
        <v>41779.695092592592</v>
      </c>
      <c r="T4062" s="9">
        <f>(((J4062/60)/60) /24) +DATE(1970,1,1)</f>
        <v>41813.666666666664</v>
      </c>
      <c r="U4062">
        <f t="shared" si="63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147233.76999999999</v>
      </c>
      <c r="F4063" s="8">
        <f>ROUND(E4063/D4063*100,0)</f>
        <v>28045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t="e">
        <f>ROUND(E4063/M4063, 2)</f>
        <v>#DIV/0!</v>
      </c>
      <c r="Q4063" s="10" t="s">
        <v>8307</v>
      </c>
      <c r="R4063" t="s">
        <v>8306</v>
      </c>
      <c r="S4063" s="9">
        <f>(((K4063/60)/60) / 24) +DATE(1970,1,1)</f>
        <v>42421.141469907408</v>
      </c>
      <c r="T4063" s="9">
        <f>(((J4063/60)/60) /24) +DATE(1970,1,1)</f>
        <v>42481.099803240737</v>
      </c>
      <c r="U4063">
        <f t="shared" si="63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150102</v>
      </c>
      <c r="F4064" s="8">
        <f>ROUND(E4064/D4064*100,0)</f>
        <v>751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>ROUND(E4064/M4064, 2)</f>
        <v>50034</v>
      </c>
      <c r="Q4064" s="10" t="s">
        <v>8307</v>
      </c>
      <c r="R4064" t="s">
        <v>8306</v>
      </c>
      <c r="S4064" s="9">
        <f>(((K4064/60)/60) / 24) +DATE(1970,1,1)</f>
        <v>42523.739212962959</v>
      </c>
      <c r="T4064" s="9">
        <f>(((J4064/60)/60) /24) +DATE(1970,1,1)</f>
        <v>42553.739212962959</v>
      </c>
      <c r="U4064">
        <f t="shared" si="63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152165</v>
      </c>
      <c r="F4065" s="8">
        <f>ROUND(E4065/D4065*100,0)</f>
        <v>1602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>ROUND(E4065/M4065, 2)</f>
        <v>16907.22</v>
      </c>
      <c r="Q4065" s="10" t="s">
        <v>8307</v>
      </c>
      <c r="R4065" t="s">
        <v>8306</v>
      </c>
      <c r="S4065" s="9">
        <f>(((K4065/60)/60) / 24) +DATE(1970,1,1)</f>
        <v>41787.681527777779</v>
      </c>
      <c r="T4065" s="9">
        <f>(((J4065/60)/60) /24) +DATE(1970,1,1)</f>
        <v>41817.681527777779</v>
      </c>
      <c r="U4065">
        <f t="shared" si="63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152579</v>
      </c>
      <c r="F4066" s="8">
        <f>ROUND(E4066/D4066*100,0)</f>
        <v>7629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>ROUND(E4066/M4066, 2)</f>
        <v>25429.83</v>
      </c>
      <c r="Q4066" s="10" t="s">
        <v>8307</v>
      </c>
      <c r="R4066" t="s">
        <v>8306</v>
      </c>
      <c r="S4066" s="9">
        <f>(((K4066/60)/60) / 24) +DATE(1970,1,1)</f>
        <v>42093.588263888887</v>
      </c>
      <c r="T4066" s="9">
        <f>(((J4066/60)/60) /24) +DATE(1970,1,1)</f>
        <v>42123.588263888887</v>
      </c>
      <c r="U4066">
        <f t="shared" si="63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152604.29999999999</v>
      </c>
      <c r="F4067" s="8">
        <f>ROUND(E4067/D4067*100,0)</f>
        <v>3815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>ROUND(E4067/M4067, 2)</f>
        <v>38151.08</v>
      </c>
      <c r="Q4067" s="10" t="s">
        <v>8307</v>
      </c>
      <c r="R4067" t="s">
        <v>8306</v>
      </c>
      <c r="S4067" s="9">
        <f>(((K4067/60)/60) / 24) +DATE(1970,1,1)</f>
        <v>41833.951516203706</v>
      </c>
      <c r="T4067" s="9">
        <f>(((J4067/60)/60) /24) +DATE(1970,1,1)</f>
        <v>41863.951516203706</v>
      </c>
      <c r="U4067">
        <f t="shared" si="63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153362</v>
      </c>
      <c r="F4068" s="8">
        <f>ROUND(E4068/D4068*100,0)</f>
        <v>1022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>ROUND(E4068/M4068, 2)</f>
        <v>153362</v>
      </c>
      <c r="Q4068" s="10" t="s">
        <v>8307</v>
      </c>
      <c r="R4068" t="s">
        <v>8306</v>
      </c>
      <c r="S4068" s="9">
        <f>(((K4068/60)/60) / 24) +DATE(1970,1,1)</f>
        <v>42479.039212962962</v>
      </c>
      <c r="T4068" s="9">
        <f>(((J4068/60)/60) /24) +DATE(1970,1,1)</f>
        <v>42509.039212962962</v>
      </c>
      <c r="U4068">
        <f t="shared" si="63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160920</v>
      </c>
      <c r="F4069" s="8">
        <f>ROUND(E4069/D4069*100,0)</f>
        <v>3218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>ROUND(E4069/M4069, 2)</f>
        <v>9465.8799999999992</v>
      </c>
      <c r="Q4069" s="10" t="s">
        <v>8307</v>
      </c>
      <c r="R4069" t="s">
        <v>8306</v>
      </c>
      <c r="S4069" s="9">
        <f>(((K4069/60)/60) / 24) +DATE(1970,1,1)</f>
        <v>42235.117476851854</v>
      </c>
      <c r="T4069" s="9">
        <f>(((J4069/60)/60) /24) +DATE(1970,1,1)</f>
        <v>42275.117476851854</v>
      </c>
      <c r="U4069">
        <f t="shared" si="63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161459</v>
      </c>
      <c r="F4070" s="8">
        <f>ROUND(E4070/D4070*100,0)</f>
        <v>4620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>ROUND(E4070/M4070, 2)</f>
        <v>161459</v>
      </c>
      <c r="Q4070" s="10" t="s">
        <v>8307</v>
      </c>
      <c r="R4070" t="s">
        <v>8306</v>
      </c>
      <c r="S4070" s="9">
        <f>(((K4070/60)/60) / 24) +DATE(1970,1,1)</f>
        <v>42718.963599537034</v>
      </c>
      <c r="T4070" s="9">
        <f>(((J4070/60)/60) /24) +DATE(1970,1,1)</f>
        <v>42748.961805555555</v>
      </c>
      <c r="U4070">
        <f t="shared" si="63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167410.01999999999</v>
      </c>
      <c r="F4071" s="8">
        <f>ROUND(E4071/D4071*100,0)</f>
        <v>13393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>ROUND(E4071/M4071, 2)</f>
        <v>12877.69</v>
      </c>
      <c r="Q4071" s="10" t="s">
        <v>8307</v>
      </c>
      <c r="R4071" t="s">
        <v>8306</v>
      </c>
      <c r="S4071" s="9">
        <f>(((K4071/60)/60) / 24) +DATE(1970,1,1)</f>
        <v>42022.661527777775</v>
      </c>
      <c r="T4071" s="9">
        <f>(((J4071/60)/60) /24) +DATE(1970,1,1)</f>
        <v>42063.5</v>
      </c>
      <c r="U4071">
        <f t="shared" si="63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167820.6</v>
      </c>
      <c r="F4072" s="8">
        <f>ROUND(E4072/D4072*100,0)</f>
        <v>16782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>ROUND(E4072/M4072, 2)</f>
        <v>27970.1</v>
      </c>
      <c r="Q4072" s="10" t="s">
        <v>8307</v>
      </c>
      <c r="R4072" t="s">
        <v>8306</v>
      </c>
      <c r="S4072" s="9">
        <f>(((K4072/60)/60) / 24) +DATE(1970,1,1)</f>
        <v>42031.666898148149</v>
      </c>
      <c r="T4072" s="9">
        <f>(((J4072/60)/60) /24) +DATE(1970,1,1)</f>
        <v>42064.125</v>
      </c>
      <c r="U4072">
        <f t="shared" si="63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168829.14</v>
      </c>
      <c r="F4073" s="8">
        <f>ROUND(E4073/D4073*100,0)</f>
        <v>844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t="e">
        <f>ROUND(E4073/M4073, 2)</f>
        <v>#DIV/0!</v>
      </c>
      <c r="Q4073" s="10" t="s">
        <v>8307</v>
      </c>
      <c r="R4073" t="s">
        <v>8306</v>
      </c>
      <c r="S4073" s="9">
        <f>(((K4073/60)/60) / 24) +DATE(1970,1,1)</f>
        <v>42700.804756944446</v>
      </c>
      <c r="T4073" s="9">
        <f>(((J4073/60)/60) /24) +DATE(1970,1,1)</f>
        <v>42730.804756944446</v>
      </c>
      <c r="U4073">
        <f t="shared" si="63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169394.6</v>
      </c>
      <c r="F4074" s="8">
        <f>ROUND(E4074/D4074*100,0)</f>
        <v>16939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>ROUND(E4074/M4074, 2)</f>
        <v>84697.3</v>
      </c>
      <c r="Q4074" s="10" t="s">
        <v>8307</v>
      </c>
      <c r="R4074" t="s">
        <v>8306</v>
      </c>
      <c r="S4074" s="9">
        <f>(((K4074/60)/60) / 24) +DATE(1970,1,1)</f>
        <v>41812.77443287037</v>
      </c>
      <c r="T4074" s="9">
        <f>(((J4074/60)/60) /24) +DATE(1970,1,1)</f>
        <v>41872.77443287037</v>
      </c>
      <c r="U4074">
        <f t="shared" si="63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169985.91</v>
      </c>
      <c r="F4075" s="8">
        <f>ROUND(E4075/D4075*100,0)</f>
        <v>4857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>ROUND(E4075/M4075, 2)</f>
        <v>84992.960000000006</v>
      </c>
      <c r="Q4075" s="10" t="s">
        <v>8307</v>
      </c>
      <c r="R4075" t="s">
        <v>8306</v>
      </c>
      <c r="S4075" s="9">
        <f>(((K4075/60)/60) / 24) +DATE(1970,1,1)</f>
        <v>42078.34520833334</v>
      </c>
      <c r="T4075" s="9">
        <f>(((J4075/60)/60) /24) +DATE(1970,1,1)</f>
        <v>42133.166666666672</v>
      </c>
      <c r="U4075">
        <f t="shared" si="63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170271</v>
      </c>
      <c r="F4076" s="8">
        <f>ROUND(E4076/D4076*100,0)</f>
        <v>6192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>ROUND(E4076/M4076, 2)</f>
        <v>8108.14</v>
      </c>
      <c r="Q4076" s="10" t="s">
        <v>8307</v>
      </c>
      <c r="R4076" t="s">
        <v>8306</v>
      </c>
      <c r="S4076" s="9">
        <f>(((K4076/60)/60) / 24) +DATE(1970,1,1)</f>
        <v>42283.552951388891</v>
      </c>
      <c r="T4076" s="9">
        <f>(((J4076/60)/60) /24) +DATE(1970,1,1)</f>
        <v>42313.594618055555</v>
      </c>
      <c r="U4076">
        <f t="shared" si="63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170525</v>
      </c>
      <c r="F4077" s="8">
        <f>ROUND(E4077/D4077*100,0)</f>
        <v>8526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>ROUND(E4077/M4077, 2)</f>
        <v>13117.31</v>
      </c>
      <c r="Q4077" s="10" t="s">
        <v>8307</v>
      </c>
      <c r="R4077" t="s">
        <v>8306</v>
      </c>
      <c r="S4077" s="9">
        <f>(((K4077/60)/60) / 24) +DATE(1970,1,1)</f>
        <v>41779.045937499999</v>
      </c>
      <c r="T4077" s="9">
        <f>(((J4077/60)/60) /24) +DATE(1970,1,1)</f>
        <v>41820.727777777778</v>
      </c>
      <c r="U4077">
        <f t="shared" si="63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171253</v>
      </c>
      <c r="F4078" s="8">
        <f>ROUND(E4078/D4078*100,0)</f>
        <v>24465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t="e">
        <f>ROUND(E4078/M4078, 2)</f>
        <v>#DIV/0!</v>
      </c>
      <c r="Q4078" s="10" t="s">
        <v>8307</v>
      </c>
      <c r="R4078" t="s">
        <v>8306</v>
      </c>
      <c r="S4078" s="9">
        <f>(((K4078/60)/60) / 24) +DATE(1970,1,1)</f>
        <v>41905.795706018522</v>
      </c>
      <c r="T4078" s="9">
        <f>(((J4078/60)/60) /24) +DATE(1970,1,1)</f>
        <v>41933.82708333333</v>
      </c>
      <c r="U4078">
        <f t="shared" si="63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176420</v>
      </c>
      <c r="F4079" s="8">
        <f>ROUND(E4079/D4079*100,0)</f>
        <v>1176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>ROUND(E4079/M4079, 2)</f>
        <v>29403.33</v>
      </c>
      <c r="Q4079" s="10" t="s">
        <v>8307</v>
      </c>
      <c r="R4079" t="s">
        <v>8306</v>
      </c>
      <c r="S4079" s="9">
        <f>(((K4079/60)/60) / 24) +DATE(1970,1,1)</f>
        <v>42695.7105787037</v>
      </c>
      <c r="T4079" s="9">
        <f>(((J4079/60)/60) /24) +DATE(1970,1,1)</f>
        <v>42725.7105787037</v>
      </c>
      <c r="U4079">
        <f t="shared" si="63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176524</v>
      </c>
      <c r="F4080" s="8">
        <f>ROUND(E4080/D4080*100,0)</f>
        <v>70610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t="e">
        <f>ROUND(E4080/M4080, 2)</f>
        <v>#DIV/0!</v>
      </c>
      <c r="Q4080" s="10" t="s">
        <v>8307</v>
      </c>
      <c r="R4080" t="s">
        <v>8306</v>
      </c>
      <c r="S4080" s="9">
        <f>(((K4080/60)/60) / 24) +DATE(1970,1,1)</f>
        <v>42732.787523148145</v>
      </c>
      <c r="T4080" s="9">
        <f>(((J4080/60)/60) /24) +DATE(1970,1,1)</f>
        <v>42762.787523148145</v>
      </c>
      <c r="U4080">
        <f t="shared" si="63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177412.01</v>
      </c>
      <c r="F4081" s="8">
        <f>ROUND(E4081/D4081*100,0)</f>
        <v>5914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>ROUND(E4081/M4081, 2)</f>
        <v>177412.01</v>
      </c>
      <c r="Q4081" s="10" t="s">
        <v>8307</v>
      </c>
      <c r="R4081" t="s">
        <v>8306</v>
      </c>
      <c r="S4081" s="9">
        <f>(((K4081/60)/60) / 24) +DATE(1970,1,1)</f>
        <v>42510.938900462963</v>
      </c>
      <c r="T4081" s="9">
        <f>(((J4081/60)/60) /24) +DATE(1970,1,1)</f>
        <v>42540.938900462963</v>
      </c>
      <c r="U4081">
        <f t="shared" si="63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180062</v>
      </c>
      <c r="F4082" s="8">
        <f>ROUND(E4082/D4082*100,0)</f>
        <v>6002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t="e">
        <f>ROUND(E4082/M4082, 2)</f>
        <v>#DIV/0!</v>
      </c>
      <c r="Q4082" s="10" t="s">
        <v>8307</v>
      </c>
      <c r="R4082" t="s">
        <v>8306</v>
      </c>
      <c r="S4082" s="9">
        <f>(((K4082/60)/60) / 24) +DATE(1970,1,1)</f>
        <v>42511.698101851856</v>
      </c>
      <c r="T4082" s="9">
        <f>(((J4082/60)/60) /24) +DATE(1970,1,1)</f>
        <v>42535.787500000006</v>
      </c>
      <c r="U4082">
        <f t="shared" si="6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184133.01</v>
      </c>
      <c r="F4083" s="8">
        <f>ROUND(E4083/D4083*100,0)</f>
        <v>8279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>ROUND(E4083/M4083, 2)</f>
        <v>15344.42</v>
      </c>
      <c r="Q4083" s="10" t="s">
        <v>8307</v>
      </c>
      <c r="R4083" t="s">
        <v>8306</v>
      </c>
      <c r="S4083" s="9">
        <f>(((K4083/60)/60) / 24) +DATE(1970,1,1)</f>
        <v>42041.581307870365</v>
      </c>
      <c r="T4083" s="9">
        <f>(((J4083/60)/60) /24) +DATE(1970,1,1)</f>
        <v>42071.539641203708</v>
      </c>
      <c r="U4083">
        <f t="shared" si="6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193963.9</v>
      </c>
      <c r="F4084" s="8">
        <f>ROUND(E4084/D4084*100,0)</f>
        <v>129309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>ROUND(E4084/M4084, 2)</f>
        <v>96981.95</v>
      </c>
      <c r="Q4084" s="10" t="s">
        <v>8307</v>
      </c>
      <c r="R4084" t="s">
        <v>8306</v>
      </c>
      <c r="S4084" s="9">
        <f>(((K4084/60)/60) / 24) +DATE(1970,1,1)</f>
        <v>42307.189270833333</v>
      </c>
      <c r="T4084" s="9">
        <f>(((J4084/60)/60) /24) +DATE(1970,1,1)</f>
        <v>42322.958333333328</v>
      </c>
      <c r="U4084">
        <f t="shared" si="6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198415.01</v>
      </c>
      <c r="F4085" s="8">
        <f>ROUND(E4085/D4085*100,0)</f>
        <v>5669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>ROUND(E4085/M4085, 2)</f>
        <v>33069.17</v>
      </c>
      <c r="Q4085" s="10" t="s">
        <v>8307</v>
      </c>
      <c r="R4085" t="s">
        <v>8306</v>
      </c>
      <c r="S4085" s="9">
        <f>(((K4085/60)/60) / 24) +DATE(1970,1,1)</f>
        <v>42353.761759259258</v>
      </c>
      <c r="T4085" s="9">
        <f>(((J4085/60)/60) /24) +DATE(1970,1,1)</f>
        <v>42383.761759259258</v>
      </c>
      <c r="U4085">
        <f t="shared" si="6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201165</v>
      </c>
      <c r="F4086" s="8">
        <f>ROUND(E4086/D4086*100,0)</f>
        <v>6706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>ROUND(E4086/M4086, 2)</f>
        <v>201165</v>
      </c>
      <c r="Q4086" s="10" t="s">
        <v>8307</v>
      </c>
      <c r="R4086" t="s">
        <v>8306</v>
      </c>
      <c r="S4086" s="9">
        <f>(((K4086/60)/60) / 24) +DATE(1970,1,1)</f>
        <v>42622.436412037037</v>
      </c>
      <c r="T4086" s="9">
        <f>(((J4086/60)/60) /24) +DATE(1970,1,1)</f>
        <v>42652.436412037037</v>
      </c>
      <c r="U4086">
        <f t="shared" si="63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202928.5</v>
      </c>
      <c r="F4087" s="8">
        <f>ROUND(E4087/D4087*100,0)</f>
        <v>5798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>ROUND(E4087/M4087, 2)</f>
        <v>202928.5</v>
      </c>
      <c r="Q4087" s="10" t="s">
        <v>8307</v>
      </c>
      <c r="R4087" t="s">
        <v>8306</v>
      </c>
      <c r="S4087" s="9">
        <f>(((K4087/60)/60) / 24) +DATE(1970,1,1)</f>
        <v>42058.603877314818</v>
      </c>
      <c r="T4087" s="9">
        <f>(((J4087/60)/60) /24) +DATE(1970,1,1)</f>
        <v>42087.165972222225</v>
      </c>
      <c r="U4087">
        <f t="shared" si="63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205025</v>
      </c>
      <c r="F4088" s="8">
        <f>ROUND(E4088/D4088*100,0)</f>
        <v>20503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>ROUND(E4088/M4088, 2)</f>
        <v>41005</v>
      </c>
      <c r="Q4088" s="10" t="s">
        <v>8307</v>
      </c>
      <c r="R4088" t="s">
        <v>8306</v>
      </c>
      <c r="S4088" s="9">
        <f>(((K4088/60)/60) / 24) +DATE(1970,1,1)</f>
        <v>42304.940960648149</v>
      </c>
      <c r="T4088" s="9">
        <f>(((J4088/60)/60) /24) +DATE(1970,1,1)</f>
        <v>42329.166666666672</v>
      </c>
      <c r="U4088">
        <f t="shared" si="63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206743.09</v>
      </c>
      <c r="F4089" s="8">
        <f>ROUND(E4089/D4089*100,0)</f>
        <v>2154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t="e">
        <f>ROUND(E4089/M4089, 2)</f>
        <v>#DIV/0!</v>
      </c>
      <c r="Q4089" s="10" t="s">
        <v>8307</v>
      </c>
      <c r="R4089" t="s">
        <v>8306</v>
      </c>
      <c r="S4089" s="9">
        <f>(((K4089/60)/60) / 24) +DATE(1970,1,1)</f>
        <v>42538.742893518516</v>
      </c>
      <c r="T4089" s="9">
        <f>(((J4089/60)/60) /24) +DATE(1970,1,1)</f>
        <v>42568.742893518516</v>
      </c>
      <c r="U4089">
        <f t="shared" si="63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210171</v>
      </c>
      <c r="F4090" s="8">
        <f>ROUND(E4090/D4090*100,0)</f>
        <v>10509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>ROUND(E4090/M4090, 2)</f>
        <v>70057</v>
      </c>
      <c r="Q4090" s="10" t="s">
        <v>8307</v>
      </c>
      <c r="R4090" t="s">
        <v>8306</v>
      </c>
      <c r="S4090" s="9">
        <f>(((K4090/60)/60) / 24) +DATE(1970,1,1)</f>
        <v>41990.612546296295</v>
      </c>
      <c r="T4090" s="9">
        <f>(((J4090/60)/60) /24) +DATE(1970,1,1)</f>
        <v>42020.434722222228</v>
      </c>
      <c r="U4090">
        <f t="shared" si="63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229802.31</v>
      </c>
      <c r="F4091" s="8">
        <f>ROUND(E4091/D4091*100,0)</f>
        <v>4596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>ROUND(E4091/M4091, 2)</f>
        <v>28725.29</v>
      </c>
      <c r="Q4091" s="10" t="s">
        <v>8307</v>
      </c>
      <c r="R4091" t="s">
        <v>8306</v>
      </c>
      <c r="S4091" s="9">
        <f>(((K4091/60)/60) / 24) +DATE(1970,1,1)</f>
        <v>42122.732499999998</v>
      </c>
      <c r="T4091" s="9">
        <f>(((J4091/60)/60) /24) +DATE(1970,1,1)</f>
        <v>42155.732638888891</v>
      </c>
      <c r="U4091">
        <f t="shared" si="63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231543.12</v>
      </c>
      <c r="F4092" s="8">
        <f>ROUND(E4092/D4092*100,0)</f>
        <v>23154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>ROUND(E4092/M4092, 2)</f>
        <v>77181.039999999994</v>
      </c>
      <c r="Q4092" s="10" t="s">
        <v>8307</v>
      </c>
      <c r="R4092" t="s">
        <v>8306</v>
      </c>
      <c r="S4092" s="9">
        <f>(((K4092/60)/60) / 24) +DATE(1970,1,1)</f>
        <v>42209.67288194444</v>
      </c>
      <c r="T4092" s="9">
        <f>(((J4092/60)/60) /24) +DATE(1970,1,1)</f>
        <v>42223.625</v>
      </c>
      <c r="U4092">
        <f t="shared" si="63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243778</v>
      </c>
      <c r="F4093" s="8">
        <f>ROUND(E4093/D4093*100,0)</f>
        <v>15236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>ROUND(E4093/M4093, 2)</f>
        <v>30472.25</v>
      </c>
      <c r="Q4093" s="10" t="s">
        <v>8307</v>
      </c>
      <c r="R4093" t="s">
        <v>8306</v>
      </c>
      <c r="S4093" s="9">
        <f>(((K4093/60)/60) / 24) +DATE(1970,1,1)</f>
        <v>41990.506377314814</v>
      </c>
      <c r="T4093" s="9">
        <f>(((J4093/60)/60) /24) +DATE(1970,1,1)</f>
        <v>42020.506377314814</v>
      </c>
      <c r="U4093">
        <f t="shared" si="63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285309.33</v>
      </c>
      <c r="F4094" s="8">
        <f>ROUND(E4094/D4094*100,0)</f>
        <v>259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>ROUND(E4094/M4094, 2)</f>
        <v>285309.33</v>
      </c>
      <c r="Q4094" s="10" t="s">
        <v>8307</v>
      </c>
      <c r="R4094" t="s">
        <v>8306</v>
      </c>
      <c r="S4094" s="9">
        <f>(((K4094/60)/60) / 24) +DATE(1970,1,1)</f>
        <v>42039.194988425923</v>
      </c>
      <c r="T4094" s="9">
        <f>(((J4094/60)/60) /24) +DATE(1970,1,1)</f>
        <v>42099.153321759266</v>
      </c>
      <c r="U4094">
        <f t="shared" si="63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292097</v>
      </c>
      <c r="F4095" s="8">
        <f>ROUND(E4095/D4095*100,0)</f>
        <v>11684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>ROUND(E4095/M4095, 2)</f>
        <v>73024.25</v>
      </c>
      <c r="Q4095" s="10" t="s">
        <v>8307</v>
      </c>
      <c r="R4095" t="s">
        <v>8306</v>
      </c>
      <c r="S4095" s="9">
        <f>(((K4095/60)/60) / 24) +DATE(1970,1,1)</f>
        <v>42178.815891203703</v>
      </c>
      <c r="T4095" s="9">
        <f>(((J4095/60)/60) /24) +DATE(1970,1,1)</f>
        <v>42238.815891203703</v>
      </c>
      <c r="U4095">
        <f t="shared" si="63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301719.59000000003</v>
      </c>
      <c r="F4096" s="8">
        <f>ROUND(E4096/D4096*100,0)</f>
        <v>15086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>ROUND(E4096/M4096, 2)</f>
        <v>37714.949999999997</v>
      </c>
      <c r="Q4096" s="10" t="s">
        <v>8307</v>
      </c>
      <c r="R4096" t="s">
        <v>8306</v>
      </c>
      <c r="S4096" s="9">
        <f>(((K4096/60)/60) / 24) +DATE(1970,1,1)</f>
        <v>41890.086805555555</v>
      </c>
      <c r="T4096" s="9">
        <f>(((J4096/60)/60) /24) +DATE(1970,1,1)</f>
        <v>41934.207638888889</v>
      </c>
      <c r="U4096">
        <f t="shared" si="63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306970</v>
      </c>
      <c r="F4097" s="8">
        <f>ROUND(E4097/D4097*100,0)</f>
        <v>1023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>ROUND(E4097/M4097, 2)</f>
        <v>306970</v>
      </c>
      <c r="Q4097" s="10" t="s">
        <v>8307</v>
      </c>
      <c r="R4097" t="s">
        <v>8306</v>
      </c>
      <c r="S4097" s="9">
        <f>(((K4097/60)/60) / 24) +DATE(1970,1,1)</f>
        <v>42693.031828703708</v>
      </c>
      <c r="T4097" s="9">
        <f>(((J4097/60)/60) /24) +DATE(1970,1,1)</f>
        <v>42723.031828703708</v>
      </c>
      <c r="U4097">
        <f t="shared" si="63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315222.2</v>
      </c>
      <c r="F4098" s="8">
        <f>ROUND(E4098/D4098*100,0)</f>
        <v>9006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>ROUND(E4098/M4098, 2)</f>
        <v>63044.44</v>
      </c>
      <c r="Q4098" s="10" t="s">
        <v>8307</v>
      </c>
      <c r="R4098" t="s">
        <v>8306</v>
      </c>
      <c r="S4098" s="9">
        <f>(((K4098/60)/60) / 24) +DATE(1970,1,1)</f>
        <v>42750.530312499999</v>
      </c>
      <c r="T4098" s="9">
        <f>(((J4098/60)/60) /24) +DATE(1970,1,1)</f>
        <v>42794.368749999994</v>
      </c>
      <c r="U4098">
        <f t="shared" si="63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315295.89</v>
      </c>
      <c r="F4099" s="8">
        <f>ROUND(E4099/D4099*100,0)</f>
        <v>3153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t="e">
        <f>ROUND(E4099/M4099, 2)</f>
        <v>#DIV/0!</v>
      </c>
      <c r="Q4099" s="10" t="s">
        <v>8307</v>
      </c>
      <c r="R4099" t="s">
        <v>8306</v>
      </c>
      <c r="S4099" s="9">
        <f>(((K4099/60)/60) / 24) +DATE(1970,1,1)</f>
        <v>42344.824502314819</v>
      </c>
      <c r="T4099" s="9">
        <f>(((J4099/60)/60) /24) +DATE(1970,1,1)</f>
        <v>42400.996527777781</v>
      </c>
      <c r="U4099">
        <f t="shared" ref="U4099:U4115" si="6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335597.31</v>
      </c>
      <c r="F4100" s="8">
        <f>ROUND(E4100/D4100*100,0)</f>
        <v>447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t="e">
        <f>ROUND(E4100/M4100, 2)</f>
        <v>#DIV/0!</v>
      </c>
      <c r="Q4100" s="10" t="s">
        <v>8307</v>
      </c>
      <c r="R4100" t="s">
        <v>8306</v>
      </c>
      <c r="S4100" s="9">
        <f>(((K4100/60)/60) / 24) +DATE(1970,1,1)</f>
        <v>42495.722187499996</v>
      </c>
      <c r="T4100" s="9">
        <f>(((J4100/60)/60) /24) +DATE(1970,1,1)</f>
        <v>42525.722187499996</v>
      </c>
      <c r="U4100">
        <f t="shared" si="6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348018</v>
      </c>
      <c r="F4101" s="8">
        <f>ROUND(E4101/D4101*100,0)</f>
        <v>7734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>ROUND(E4101/M4101, 2)</f>
        <v>348018</v>
      </c>
      <c r="Q4101" s="10" t="s">
        <v>8307</v>
      </c>
      <c r="R4101" t="s">
        <v>8306</v>
      </c>
      <c r="S4101" s="9">
        <f>(((K4101/60)/60) / 24) +DATE(1970,1,1)</f>
        <v>42570.850381944445</v>
      </c>
      <c r="T4101" s="9">
        <f>(((J4101/60)/60) /24) +DATE(1970,1,1)</f>
        <v>42615.850381944445</v>
      </c>
      <c r="U4101">
        <f t="shared" si="6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349474</v>
      </c>
      <c r="F4102" s="8">
        <f>ROUND(E4102/D4102*100,0)</f>
        <v>129435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t="e">
        <f>ROUND(E4102/M4102, 2)</f>
        <v>#DIV/0!</v>
      </c>
      <c r="Q4102" s="10" t="s">
        <v>8307</v>
      </c>
      <c r="R4102" t="s">
        <v>8306</v>
      </c>
      <c r="S4102" s="9">
        <f>(((K4102/60)/60) / 24) +DATE(1970,1,1)</f>
        <v>41927.124884259261</v>
      </c>
      <c r="T4102" s="9">
        <f>(((J4102/60)/60) /24) +DATE(1970,1,1)</f>
        <v>41937.124884259261</v>
      </c>
      <c r="U4102">
        <f t="shared" si="6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396659</v>
      </c>
      <c r="F4103" s="8">
        <f>ROUND(E4103/D4103*100,0)</f>
        <v>66110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t="e">
        <f>ROUND(E4103/M4103, 2)</f>
        <v>#DIV/0!</v>
      </c>
      <c r="Q4103" s="10" t="s">
        <v>8307</v>
      </c>
      <c r="R4103" t="s">
        <v>8306</v>
      </c>
      <c r="S4103" s="9">
        <f>(((K4103/60)/60) / 24) +DATE(1970,1,1)</f>
        <v>42730.903726851851</v>
      </c>
      <c r="T4103" s="9">
        <f>(((J4103/60)/60) /24) +DATE(1970,1,1)</f>
        <v>42760.903726851851</v>
      </c>
      <c r="U4103">
        <f t="shared" si="6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409782</v>
      </c>
      <c r="F4104" s="8">
        <f>ROUND(E4104/D4104*100,0)</f>
        <v>81956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>ROUND(E4104/M4104, 2)</f>
        <v>68297</v>
      </c>
      <c r="Q4104" s="10" t="s">
        <v>8307</v>
      </c>
      <c r="R4104" t="s">
        <v>8306</v>
      </c>
      <c r="S4104" s="9">
        <f>(((K4104/60)/60) / 24) +DATE(1970,1,1)</f>
        <v>42475.848067129627</v>
      </c>
      <c r="T4104" s="9">
        <f>(((J4104/60)/60) /24) +DATE(1970,1,1)</f>
        <v>42505.848067129627</v>
      </c>
      <c r="U4104">
        <f t="shared" si="6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471567</v>
      </c>
      <c r="F4105" s="8">
        <f>ROUND(E4105/D4105*100,0)</f>
        <v>47157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>ROUND(E4105/M4105, 2)</f>
        <v>78594.5</v>
      </c>
      <c r="Q4105" s="10" t="s">
        <v>8307</v>
      </c>
      <c r="R4105" t="s">
        <v>8306</v>
      </c>
      <c r="S4105" s="9">
        <f>(((K4105/60)/60) / 24) +DATE(1970,1,1)</f>
        <v>42188.83293981482</v>
      </c>
      <c r="T4105" s="9">
        <f>(((J4105/60)/60) /24) +DATE(1970,1,1)</f>
        <v>42242.772222222222</v>
      </c>
      <c r="U4105">
        <f t="shared" si="6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500784.27</v>
      </c>
      <c r="F4106" s="8">
        <f>ROUND(E4106/D4106*100,0)</f>
        <v>16693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>ROUND(E4106/M4106, 2)</f>
        <v>35770.31</v>
      </c>
      <c r="Q4106" s="10" t="s">
        <v>8307</v>
      </c>
      <c r="R4106" t="s">
        <v>8306</v>
      </c>
      <c r="S4106" s="9">
        <f>(((K4106/60)/60) / 24) +DATE(1970,1,1)</f>
        <v>42640.278171296297</v>
      </c>
      <c r="T4106" s="9">
        <f>(((J4106/60)/60) /24) +DATE(1970,1,1)</f>
        <v>42670.278171296297</v>
      </c>
      <c r="U4106">
        <f t="shared" si="6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508525.01</v>
      </c>
      <c r="F4107" s="8">
        <f>ROUND(E4107/D4107*100,0)</f>
        <v>1541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>ROUND(E4107/M4107, 2)</f>
        <v>84754.17</v>
      </c>
      <c r="Q4107" s="10" t="s">
        <v>8307</v>
      </c>
      <c r="R4107" t="s">
        <v>8306</v>
      </c>
      <c r="S4107" s="9">
        <f>(((K4107/60)/60) / 24) +DATE(1970,1,1)</f>
        <v>42697.010520833333</v>
      </c>
      <c r="T4107" s="9">
        <f>(((J4107/60)/60) /24) +DATE(1970,1,1)</f>
        <v>42730.010520833333</v>
      </c>
      <c r="U4107">
        <f t="shared" si="6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513422.57</v>
      </c>
      <c r="F4108" s="8">
        <f>ROUND(E4108/D4108*100,0)</f>
        <v>10268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>ROUND(E4108/M4108, 2)</f>
        <v>15558.26</v>
      </c>
      <c r="Q4108" s="10" t="s">
        <v>8307</v>
      </c>
      <c r="R4108" t="s">
        <v>8306</v>
      </c>
      <c r="S4108" s="9">
        <f>(((K4108/60)/60) / 24) +DATE(1970,1,1)</f>
        <v>42053.049375000002</v>
      </c>
      <c r="T4108" s="9">
        <f>(((J4108/60)/60) /24) +DATE(1970,1,1)</f>
        <v>42096.041666666672</v>
      </c>
      <c r="U4108">
        <f t="shared" si="6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590807.11</v>
      </c>
      <c r="F4109" s="8">
        <f>ROUND(E4109/D4109*100,0)</f>
        <v>29540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>ROUND(E4109/M4109, 2)</f>
        <v>147701.78</v>
      </c>
      <c r="Q4109" s="10" t="s">
        <v>8307</v>
      </c>
      <c r="R4109" t="s">
        <v>8306</v>
      </c>
      <c r="S4109" s="9">
        <f>(((K4109/60)/60) / 24) +DATE(1970,1,1)</f>
        <v>41883.916678240741</v>
      </c>
      <c r="T4109" s="9">
        <f>(((J4109/60)/60) /24) +DATE(1970,1,1)</f>
        <v>41906.916678240741</v>
      </c>
      <c r="U4109">
        <f t="shared" si="6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791862</v>
      </c>
      <c r="F4110" s="8">
        <f>ROUND(E4110/D4110*100,0)</f>
        <v>26395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>ROUND(E4110/M4110, 2)</f>
        <v>791862</v>
      </c>
      <c r="Q4110" s="10" t="s">
        <v>8307</v>
      </c>
      <c r="R4110" t="s">
        <v>8306</v>
      </c>
      <c r="S4110" s="9">
        <f>(((K4110/60)/60) / 24) +DATE(1970,1,1)</f>
        <v>42767.031678240746</v>
      </c>
      <c r="T4110" s="9">
        <f>(((J4110/60)/60) /24) +DATE(1970,1,1)</f>
        <v>42797.208333333328</v>
      </c>
      <c r="U4110">
        <f t="shared" si="6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800211</v>
      </c>
      <c r="F4111" s="8">
        <f>ROUND(E4111/D4111*100,0)</f>
        <v>160042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t="e">
        <f>ROUND(E4111/M4111, 2)</f>
        <v>#DIV/0!</v>
      </c>
      <c r="Q4111" s="10" t="s">
        <v>8307</v>
      </c>
      <c r="R4111" t="s">
        <v>8306</v>
      </c>
      <c r="S4111" s="9">
        <f>(((K4111/60)/60) / 24) +DATE(1970,1,1)</f>
        <v>42307.539398148147</v>
      </c>
      <c r="T4111" s="9">
        <f>(((J4111/60)/60) /24) +DATE(1970,1,1)</f>
        <v>42337.581064814818</v>
      </c>
      <c r="U4111">
        <f t="shared" si="6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972594.99</v>
      </c>
      <c r="F4112" s="8">
        <f>ROUND(E4112/D4112*100,0)</f>
        <v>324198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>ROUND(E4112/M4112, 2)</f>
        <v>162099.17000000001</v>
      </c>
      <c r="Q4112" s="10" t="s">
        <v>8307</v>
      </c>
      <c r="R4112" t="s">
        <v>8306</v>
      </c>
      <c r="S4112" s="9">
        <f>(((K4112/60)/60) / 24) +DATE(1970,1,1)</f>
        <v>42512.626747685179</v>
      </c>
      <c r="T4112" s="9">
        <f>(((J4112/60)/60) /24) +DATE(1970,1,1)</f>
        <v>42572.626747685179</v>
      </c>
      <c r="U4112">
        <f t="shared" si="6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1052110.8700000001</v>
      </c>
      <c r="F4113" s="8">
        <f>ROUND(E4113/D4113*100,0)</f>
        <v>35070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>ROUND(E4113/M4113, 2)</f>
        <v>175351.81</v>
      </c>
      <c r="Q4113" s="10" t="s">
        <v>8307</v>
      </c>
      <c r="R4113" t="s">
        <v>8306</v>
      </c>
      <c r="S4113" s="9">
        <f>(((K4113/60)/60) / 24) +DATE(1970,1,1)</f>
        <v>42029.135879629626</v>
      </c>
      <c r="T4113" s="9">
        <f>(((J4113/60)/60) /24) +DATE(1970,1,1)</f>
        <v>42059.135879629626</v>
      </c>
      <c r="U4113">
        <f t="shared" si="6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1076751.05</v>
      </c>
      <c r="F4114" s="8">
        <f>ROUND(E4114/D4114*100,0)</f>
        <v>43070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>ROUND(E4114/M4114, 2)</f>
        <v>1076751.05</v>
      </c>
      <c r="Q4114" s="10" t="s">
        <v>8307</v>
      </c>
      <c r="R4114" t="s">
        <v>8306</v>
      </c>
      <c r="S4114" s="9">
        <f>(((K4114/60)/60) / 24) +DATE(1970,1,1)</f>
        <v>42400.946597222224</v>
      </c>
      <c r="T4114" s="9">
        <f>(((J4114/60)/60) /24) +DATE(1970,1,1)</f>
        <v>42428</v>
      </c>
      <c r="U4114">
        <f t="shared" si="6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2344134.67</v>
      </c>
      <c r="F4115" s="8">
        <f>ROUND(E4115/D4115*100,0)</f>
        <v>156276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>ROUND(E4115/M4115, 2)</f>
        <v>781378.22</v>
      </c>
      <c r="Q4115" s="10" t="s">
        <v>8307</v>
      </c>
      <c r="R4115" t="s">
        <v>8306</v>
      </c>
      <c r="S4115" s="9">
        <f>(((K4115/60)/60) / 24) +DATE(1970,1,1)</f>
        <v>42358.573182870372</v>
      </c>
      <c r="T4115" s="9">
        <f>(((J4115/60)/60) /24) +DATE(1970,1,1)</f>
        <v>42377.273611111115</v>
      </c>
      <c r="U4115">
        <f t="shared" si="64"/>
        <v>2015</v>
      </c>
    </row>
  </sheetData>
  <autoFilter ref="A1:U4115" xr:uid="{E0F1F39C-6825-4E2C-B817-E9DD1A77E31D}"/>
  <conditionalFormatting sqref="G1:G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C8075-B7E9-4646-8BFC-DE1CB1B8D237}">
  <dimension ref="A1:E18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7" width="18" bestFit="1" customWidth="1"/>
    <col min="8" max="9" width="23" bestFit="1" customWidth="1"/>
    <col min="10" max="10" width="4.85546875" bestFit="1" customWidth="1"/>
    <col min="11" max="11" width="11" bestFit="1" customWidth="1"/>
    <col min="12" max="12" width="11.85546875" bestFit="1" customWidth="1"/>
    <col min="13" max="15" width="4.85546875" bestFit="1" customWidth="1"/>
    <col min="16" max="16" width="15" bestFit="1" customWidth="1"/>
    <col min="17" max="17" width="11.28515625" bestFit="1" customWidth="1"/>
  </cols>
  <sheetData>
    <row r="1" spans="1:5" x14ac:dyDescent="0.25">
      <c r="A1" s="12" t="s">
        <v>8379</v>
      </c>
      <c r="B1" t="s">
        <v>8307</v>
      </c>
    </row>
    <row r="2" spans="1:5" x14ac:dyDescent="0.25">
      <c r="A2" s="12" t="s">
        <v>8361</v>
      </c>
      <c r="B2" t="s">
        <v>8362</v>
      </c>
    </row>
    <row r="4" spans="1:5" x14ac:dyDescent="0.25">
      <c r="A4" s="12" t="s">
        <v>8378</v>
      </c>
      <c r="B4" s="12" t="s">
        <v>8377</v>
      </c>
    </row>
    <row r="5" spans="1:5" x14ac:dyDescent="0.25">
      <c r="A5" s="12" t="s">
        <v>8363</v>
      </c>
      <c r="B5" t="s">
        <v>8219</v>
      </c>
      <c r="C5" t="s">
        <v>8220</v>
      </c>
      <c r="D5" t="s">
        <v>8218</v>
      </c>
      <c r="E5" t="s">
        <v>8364</v>
      </c>
    </row>
    <row r="6" spans="1:5" x14ac:dyDescent="0.25">
      <c r="A6" s="13" t="s">
        <v>8370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25">
      <c r="A7" s="13" t="s">
        <v>8371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25">
      <c r="A8" s="13" t="s">
        <v>8372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25">
      <c r="A9" s="13" t="s">
        <v>8373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25">
      <c r="A10" s="13" t="s">
        <v>8374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25">
      <c r="A11" s="13" t="s">
        <v>8375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25">
      <c r="A12" s="13" t="s">
        <v>8376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25">
      <c r="A13" s="13" t="s">
        <v>8365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25">
      <c r="A14" s="13" t="s">
        <v>8366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25">
      <c r="A15" s="13" t="s">
        <v>8367</v>
      </c>
      <c r="B15" s="15"/>
      <c r="C15" s="15">
        <v>50</v>
      </c>
      <c r="D15" s="15">
        <v>65</v>
      </c>
      <c r="E15" s="15">
        <v>115</v>
      </c>
    </row>
    <row r="16" spans="1:5" x14ac:dyDescent="0.25">
      <c r="A16" s="13" t="s">
        <v>8368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25">
      <c r="A17" s="13" t="s">
        <v>8369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25">
      <c r="A18" s="13" t="s">
        <v>8364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7BC2E-7E66-4D1E-B2B0-4690079364A1}">
  <dimension ref="A1:AC4115"/>
  <sheetViews>
    <sheetView tabSelected="1" topLeftCell="S9" zoomScale="95" zoomScaleNormal="95" workbookViewId="0">
      <selection activeCell="X13" sqref="X1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15" bestFit="1" customWidth="1"/>
    <col min="5" max="5" width="16.42578125" style="8" customWidth="1"/>
    <col min="6" max="6" width="18.140625" style="8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17.28515625" bestFit="1" customWidth="1"/>
    <col min="17" max="17" width="41.140625" customWidth="1"/>
    <col min="18" max="18" width="16.85546875" bestFit="1" customWidth="1"/>
    <col min="19" max="19" width="24.85546875" bestFit="1" customWidth="1"/>
    <col min="20" max="20" width="14.5703125" bestFit="1" customWidth="1"/>
    <col min="22" max="22" width="29" customWidth="1"/>
    <col min="23" max="23" width="19.5703125" bestFit="1" customWidth="1"/>
    <col min="24" max="24" width="15.42578125" bestFit="1" customWidth="1"/>
    <col min="25" max="25" width="17" bestFit="1" customWidth="1"/>
    <col min="26" max="26" width="13.28515625" bestFit="1" customWidth="1"/>
    <col min="27" max="27" width="20.85546875" bestFit="1" customWidth="1"/>
    <col min="28" max="28" width="17" bestFit="1" customWidth="1"/>
    <col min="29" max="29" width="19.85546875" bestFit="1" customWidth="1"/>
  </cols>
  <sheetData>
    <row r="1" spans="1:29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7" t="s">
        <v>8217</v>
      </c>
      <c r="F1" s="7" t="s">
        <v>8360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8359</v>
      </c>
      <c r="Q1" s="11" t="s">
        <v>8305</v>
      </c>
      <c r="R1" s="1" t="s">
        <v>8358</v>
      </c>
      <c r="S1" s="1" t="s">
        <v>8357</v>
      </c>
      <c r="T1" s="1" t="s">
        <v>8356</v>
      </c>
      <c r="U1" s="1" t="s">
        <v>8361</v>
      </c>
      <c r="V1" s="1" t="s">
        <v>8380</v>
      </c>
      <c r="W1" s="1" t="s">
        <v>8381</v>
      </c>
      <c r="X1" s="1" t="s">
        <v>8399</v>
      </c>
      <c r="Y1" s="1" t="s">
        <v>8382</v>
      </c>
      <c r="Z1" s="1" t="s">
        <v>8383</v>
      </c>
      <c r="AA1" s="1" t="s">
        <v>8384</v>
      </c>
      <c r="AB1" s="1" t="s">
        <v>8385</v>
      </c>
      <c r="AC1" s="1" t="s">
        <v>8386</v>
      </c>
    </row>
    <row r="2" spans="1:29" ht="60" x14ac:dyDescent="0.25">
      <c r="A2">
        <v>0</v>
      </c>
      <c r="B2" s="3" t="s">
        <v>2</v>
      </c>
      <c r="C2" s="3" t="s">
        <v>4111</v>
      </c>
      <c r="D2" s="15">
        <v>8500</v>
      </c>
      <c r="E2" s="8">
        <v>0</v>
      </c>
      <c r="F2" s="8">
        <f>ROUND(E2/D2*100,0)</f>
        <v>0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ROUND(E2/M2, 2)</f>
        <v>0</v>
      </c>
      <c r="Q2" s="10" t="s">
        <v>8350</v>
      </c>
      <c r="R2" t="s">
        <v>8355</v>
      </c>
      <c r="S2" s="9">
        <f>(((K2/60)/60) / 24) +DATE(1970,1,1)</f>
        <v>42177.007071759261</v>
      </c>
      <c r="T2" s="9">
        <f>(((J2/60)/60) /24) +DATE(1970,1,1)</f>
        <v>42208.125</v>
      </c>
      <c r="U2">
        <f>YEAR(S2)</f>
        <v>2015</v>
      </c>
      <c r="V2" t="s">
        <v>8387</v>
      </c>
      <c r="W2">
        <f>COUNTIFS($D:$D, "&lt;1000", $G:$G, "successful")</f>
        <v>322</v>
      </c>
      <c r="X2">
        <f>COUNTIFS($D:$D, "&lt;1000", $G:$G, "successful")</f>
        <v>322</v>
      </c>
      <c r="Y2">
        <f t="shared" ref="X2:Y2" si="0">COUNTIFS($D:$D, "&gt;1000", $G:$G, "sucessful")</f>
        <v>0</v>
      </c>
    </row>
    <row r="3" spans="1:29" ht="30" x14ac:dyDescent="0.25">
      <c r="A3">
        <v>1</v>
      </c>
      <c r="B3" s="3" t="s">
        <v>3</v>
      </c>
      <c r="C3" s="3" t="s">
        <v>4112</v>
      </c>
      <c r="D3" s="15">
        <v>10275</v>
      </c>
      <c r="E3" s="8">
        <v>0</v>
      </c>
      <c r="F3" s="8">
        <f>ROUND(E3/D3*100,0)</f>
        <v>0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>ROUND(E3/M3, 2)</f>
        <v>0</v>
      </c>
      <c r="Q3" s="10" t="s">
        <v>8350</v>
      </c>
      <c r="R3" t="s">
        <v>8355</v>
      </c>
      <c r="S3" s="9">
        <f>(((K3/60)/60) / 24) +DATE(1970,1,1)</f>
        <v>42766.600497685184</v>
      </c>
      <c r="T3" s="9">
        <f>(((J3/60)/60) /24) +DATE(1970,1,1)</f>
        <v>42796.600497685184</v>
      </c>
      <c r="U3">
        <f t="shared" ref="U3:U66" si="1">YEAR(S3)</f>
        <v>2017</v>
      </c>
      <c r="V3" t="s">
        <v>8388</v>
      </c>
      <c r="W3">
        <f>COUNTIFS($D:$D, "&gt;=1000",$D:$D, "&lt;=4999", $G:$G, "successful")</f>
        <v>932</v>
      </c>
      <c r="X3">
        <f>COUNTIFS($D:$D, "&gt;=1000",$D:$D, "&lt;=4999", $G:$G, "successful")</f>
        <v>932</v>
      </c>
    </row>
    <row r="4" spans="1:29" ht="45" x14ac:dyDescent="0.25">
      <c r="A4">
        <v>2</v>
      </c>
      <c r="B4" s="3" t="s">
        <v>4</v>
      </c>
      <c r="C4" s="3" t="s">
        <v>4113</v>
      </c>
      <c r="D4" s="15">
        <v>500</v>
      </c>
      <c r="E4" s="8">
        <v>0</v>
      </c>
      <c r="F4" s="8">
        <f>ROUND(E4/D4*100,0)</f>
        <v>0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>ROUND(E4/M4, 2)</f>
        <v>0</v>
      </c>
      <c r="Q4" s="10" t="s">
        <v>8350</v>
      </c>
      <c r="R4" t="s">
        <v>8355</v>
      </c>
      <c r="S4" s="9">
        <f>(((K4/60)/60) / 24) +DATE(1970,1,1)</f>
        <v>42405.702349537038</v>
      </c>
      <c r="T4" s="9">
        <f>(((J4/60)/60) /24) +DATE(1970,1,1)</f>
        <v>42415.702349537038</v>
      </c>
      <c r="U4">
        <f t="shared" si="1"/>
        <v>2016</v>
      </c>
      <c r="V4" t="s">
        <v>8389</v>
      </c>
      <c r="W4">
        <f>COUNTIFS($D:$D, "&gt;=5000",$D:$D, "&lt;=9999", $G:$G, "successful")</f>
        <v>381</v>
      </c>
      <c r="X4">
        <f>COUNTIFS($D:$D, "&gt;=5000",$D:$D, "&lt;=9999", $G:$G, "successful")</f>
        <v>381</v>
      </c>
    </row>
    <row r="5" spans="1:29" ht="30" x14ac:dyDescent="0.25">
      <c r="A5">
        <v>3</v>
      </c>
      <c r="B5" s="3" t="s">
        <v>5</v>
      </c>
      <c r="C5" s="3" t="s">
        <v>4114</v>
      </c>
      <c r="D5" s="15">
        <v>10000</v>
      </c>
      <c r="E5" s="8">
        <v>0</v>
      </c>
      <c r="F5" s="8">
        <f>ROUND(E5/D5*100,0)</f>
        <v>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>ROUND(E5/M5, 2)</f>
        <v>0</v>
      </c>
      <c r="Q5" s="10" t="s">
        <v>8350</v>
      </c>
      <c r="R5" t="s">
        <v>8355</v>
      </c>
      <c r="S5" s="9">
        <f>(((K5/60)/60) / 24) +DATE(1970,1,1)</f>
        <v>41828.515127314815</v>
      </c>
      <c r="T5" s="9">
        <f>(((J5/60)/60) /24) +DATE(1970,1,1)</f>
        <v>41858.515127314815</v>
      </c>
      <c r="U5">
        <f t="shared" si="1"/>
        <v>2014</v>
      </c>
      <c r="V5" t="s">
        <v>8390</v>
      </c>
      <c r="W5">
        <f>COUNTIFS($D:$D, "&gt;=10000", $D:$D, "&lt;=14999", $G:$G, "successful")</f>
        <v>168</v>
      </c>
      <c r="X5">
        <f>COUNTIFS($D:$D, "&gt;=10000", $D:$D, "&lt;=14999", $G:$G, "successful")</f>
        <v>168</v>
      </c>
    </row>
    <row r="6" spans="1:29" ht="60" x14ac:dyDescent="0.25">
      <c r="A6">
        <v>4</v>
      </c>
      <c r="B6" s="3" t="s">
        <v>6</v>
      </c>
      <c r="C6" s="3" t="s">
        <v>4115</v>
      </c>
      <c r="D6" s="15">
        <v>44000</v>
      </c>
      <c r="E6" s="8">
        <v>0</v>
      </c>
      <c r="F6" s="8">
        <f>ROUND(E6/D6*100,0)</f>
        <v>0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>ROUND(E6/M6, 2)</f>
        <v>0</v>
      </c>
      <c r="Q6" s="10" t="s">
        <v>8350</v>
      </c>
      <c r="R6" t="s">
        <v>8355</v>
      </c>
      <c r="S6" s="9">
        <f>(((K6/60)/60) / 24) +DATE(1970,1,1)</f>
        <v>42327.834247685183</v>
      </c>
      <c r="T6" s="9">
        <f>(((J6/60)/60) /24) +DATE(1970,1,1)</f>
        <v>42357.834247685183</v>
      </c>
      <c r="U6">
        <f t="shared" si="1"/>
        <v>2015</v>
      </c>
      <c r="V6" t="s">
        <v>8391</v>
      </c>
      <c r="W6">
        <f>COUNTIFS($D:$D, "&gt;=15000", $D:$D, "&lt;=19999", $G:$G, "successful")</f>
        <v>94</v>
      </c>
      <c r="X6">
        <f>COUNTIFS($D:$D, "&gt;=15000", $D:$D, "&lt;=19999", $G:$G, "successful")</f>
        <v>94</v>
      </c>
    </row>
    <row r="7" spans="1:29" ht="45" x14ac:dyDescent="0.25">
      <c r="A7">
        <v>5</v>
      </c>
      <c r="B7" s="3" t="s">
        <v>7</v>
      </c>
      <c r="C7" s="3" t="s">
        <v>4116</v>
      </c>
      <c r="D7" s="15">
        <v>3999</v>
      </c>
      <c r="E7" s="8">
        <v>0</v>
      </c>
      <c r="F7" s="8">
        <f>ROUND(E7/D7*100,0)</f>
        <v>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>ROUND(E7/M7, 2)</f>
        <v>0</v>
      </c>
      <c r="Q7" s="10" t="s">
        <v>8350</v>
      </c>
      <c r="R7" t="s">
        <v>8355</v>
      </c>
      <c r="S7" s="9">
        <f>(((K7/60)/60) / 24) +DATE(1970,1,1)</f>
        <v>42563.932951388888</v>
      </c>
      <c r="T7" s="9">
        <f>(((J7/60)/60) /24) +DATE(1970,1,1)</f>
        <v>42580.232638888891</v>
      </c>
      <c r="U7">
        <f t="shared" si="1"/>
        <v>2016</v>
      </c>
      <c r="V7" t="s">
        <v>8392</v>
      </c>
      <c r="W7">
        <f>COUNTIFS($D:$D, "&gt;=20000", $D:$D, "&lt;=249999", $G:$G, "successful")</f>
        <v>284</v>
      </c>
      <c r="X7">
        <f>COUNTIFS($D:$D, "&gt;=20000", $D:$D, "&lt;=249999", $G:$G, "successful")</f>
        <v>284</v>
      </c>
    </row>
    <row r="8" spans="1:29" ht="60" x14ac:dyDescent="0.25">
      <c r="A8">
        <v>6</v>
      </c>
      <c r="B8" s="3" t="s">
        <v>8</v>
      </c>
      <c r="C8" s="3" t="s">
        <v>4117</v>
      </c>
      <c r="D8" s="15">
        <v>8000</v>
      </c>
      <c r="E8" s="8">
        <v>0</v>
      </c>
      <c r="F8" s="8">
        <f>ROUND(E8/D8*100,0)</f>
        <v>0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>ROUND(E8/M8, 2)</f>
        <v>0</v>
      </c>
      <c r="Q8" s="10" t="s">
        <v>8350</v>
      </c>
      <c r="R8" t="s">
        <v>8355</v>
      </c>
      <c r="S8" s="9">
        <f>(((K8/60)/60) / 24) +DATE(1970,1,1)</f>
        <v>41794.072337962964</v>
      </c>
      <c r="T8" s="9">
        <f>(((J8/60)/60) /24) +DATE(1970,1,1)</f>
        <v>41804.072337962964</v>
      </c>
      <c r="U8">
        <f t="shared" si="1"/>
        <v>2014</v>
      </c>
      <c r="V8" t="s">
        <v>8394</v>
      </c>
      <c r="W8">
        <f>COUNTIFS($D:$D, "&gt;=25000", $D:$D, "&lt;=29999", $G:$G, "successful")</f>
        <v>55</v>
      </c>
      <c r="X8">
        <f>COUNTIFS($D:$D, "&gt;=25000", $D:$D, "&lt;=29999", $G:$G, "successful")</f>
        <v>55</v>
      </c>
    </row>
    <row r="9" spans="1:29" ht="60" x14ac:dyDescent="0.25">
      <c r="A9">
        <v>7</v>
      </c>
      <c r="B9" s="3" t="s">
        <v>9</v>
      </c>
      <c r="C9" s="3" t="s">
        <v>4118</v>
      </c>
      <c r="D9" s="15">
        <v>9000</v>
      </c>
      <c r="E9" s="8">
        <v>0</v>
      </c>
      <c r="F9" s="8">
        <f>ROUND(E9/D9*100,0)</f>
        <v>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>ROUND(E9/M9, 2)</f>
        <v>0</v>
      </c>
      <c r="Q9" s="10" t="s">
        <v>8350</v>
      </c>
      <c r="R9" t="s">
        <v>8355</v>
      </c>
      <c r="S9" s="9">
        <f>(((K9/60)/60) / 24) +DATE(1970,1,1)</f>
        <v>42516.047071759262</v>
      </c>
      <c r="T9" s="9">
        <f>(((J9/60)/60) /24) +DATE(1970,1,1)</f>
        <v>42556.047071759262</v>
      </c>
      <c r="U9">
        <f t="shared" si="1"/>
        <v>2016</v>
      </c>
      <c r="V9" t="s">
        <v>8395</v>
      </c>
      <c r="W9">
        <f>COUNTIFS($D:$D, "&gt;=30000", $D:$D, "&lt;=34999", $G:$G, "successful")</f>
        <v>32</v>
      </c>
      <c r="X9">
        <f>COUNTIFS($D:$D, "&gt;=30000", $D:$D, "&lt;=34999", $G:$G, "successful")</f>
        <v>32</v>
      </c>
    </row>
    <row r="10" spans="1:29" ht="30" x14ac:dyDescent="0.25">
      <c r="A10">
        <v>8</v>
      </c>
      <c r="B10" s="3" t="s">
        <v>10</v>
      </c>
      <c r="C10" s="3" t="s">
        <v>4119</v>
      </c>
      <c r="D10" s="15">
        <v>3500</v>
      </c>
      <c r="E10" s="8">
        <v>0</v>
      </c>
      <c r="F10" s="8">
        <f>ROUND(E10/D10*100,0)</f>
        <v>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>ROUND(E10/M10, 2)</f>
        <v>0</v>
      </c>
      <c r="Q10" s="10" t="s">
        <v>8350</v>
      </c>
      <c r="R10" t="s">
        <v>8355</v>
      </c>
      <c r="S10" s="9">
        <f>(((K10/60)/60) / 24) +DATE(1970,1,1)</f>
        <v>42468.94458333333</v>
      </c>
      <c r="T10" s="9">
        <f>(((J10/60)/60) /24) +DATE(1970,1,1)</f>
        <v>42475.875</v>
      </c>
      <c r="U10">
        <f t="shared" si="1"/>
        <v>2016</v>
      </c>
      <c r="V10" t="s">
        <v>8396</v>
      </c>
      <c r="W10">
        <f>COUNTIFS($D:$D, "&gt;=35000",$D:$D, "&lt;=39999", $G:$G, "successful")</f>
        <v>26</v>
      </c>
      <c r="X10">
        <f>COUNTIFS($D:$D, "&gt;=35000",$D:$D, "&lt;=39999", $G:$G, "successful")</f>
        <v>26</v>
      </c>
    </row>
    <row r="11" spans="1:29" ht="45" x14ac:dyDescent="0.25">
      <c r="A11">
        <v>9</v>
      </c>
      <c r="B11" s="3" t="s">
        <v>11</v>
      </c>
      <c r="C11" s="3" t="s">
        <v>4120</v>
      </c>
      <c r="D11" s="15">
        <v>500</v>
      </c>
      <c r="E11" s="8">
        <v>0</v>
      </c>
      <c r="F11" s="8">
        <f>ROUND(E11/D11*100,0)</f>
        <v>0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>ROUND(E11/M11, 2)</f>
        <v>0</v>
      </c>
      <c r="Q11" s="10" t="s">
        <v>8350</v>
      </c>
      <c r="R11" t="s">
        <v>8355</v>
      </c>
      <c r="S11" s="9">
        <f>(((K11/60)/60) / 24) +DATE(1970,1,1)</f>
        <v>42447.103518518517</v>
      </c>
      <c r="T11" s="9">
        <f>(((J11/60)/60) /24) +DATE(1970,1,1)</f>
        <v>42477.103518518517</v>
      </c>
      <c r="U11">
        <f t="shared" si="1"/>
        <v>2016</v>
      </c>
      <c r="V11" t="s">
        <v>8397</v>
      </c>
      <c r="W11">
        <f>COUNTIFS($D:$D, "&gt;=40000", $D:$D, "&lt;=44999", $G:$G, "successful")</f>
        <v>21</v>
      </c>
      <c r="X11">
        <f>COUNTIFS($D:$D, "&gt;=40000", $D:$D, "&lt;=44999", $G:$G, "successful")</f>
        <v>21</v>
      </c>
    </row>
    <row r="12" spans="1:29" ht="60" x14ac:dyDescent="0.25">
      <c r="A12">
        <v>10</v>
      </c>
      <c r="B12" s="3" t="s">
        <v>12</v>
      </c>
      <c r="C12" s="3" t="s">
        <v>4121</v>
      </c>
      <c r="D12" s="15">
        <v>3000</v>
      </c>
      <c r="E12" s="8">
        <v>0</v>
      </c>
      <c r="F12" s="8">
        <f>ROUND(E12/D12*100,0)</f>
        <v>0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>ROUND(E12/M12, 2)</f>
        <v>0</v>
      </c>
      <c r="Q12" s="10" t="s">
        <v>8350</v>
      </c>
      <c r="R12" t="s">
        <v>8355</v>
      </c>
      <c r="S12" s="9">
        <f>(((K12/60)/60) / 24) +DATE(1970,1,1)</f>
        <v>41780.068043981482</v>
      </c>
      <c r="T12" s="9">
        <f>(((J12/60)/60) /24) +DATE(1970,1,1)</f>
        <v>41815.068043981482</v>
      </c>
      <c r="U12">
        <f t="shared" si="1"/>
        <v>2014</v>
      </c>
      <c r="V12" t="s">
        <v>8398</v>
      </c>
      <c r="W12">
        <f>COUNTIFS($D:$D, "&gt;=45000", $D:$D, "&lt;=49999", $G:$G, "successful")</f>
        <v>6</v>
      </c>
      <c r="X12">
        <f>COUNTIFS($D:$D, "&gt;=45000", $D:$D, "&lt;=49999", $G:$G, "successful")</f>
        <v>6</v>
      </c>
    </row>
    <row r="13" spans="1:29" ht="60" x14ac:dyDescent="0.25">
      <c r="A13">
        <v>11</v>
      </c>
      <c r="B13" s="3" t="s">
        <v>13</v>
      </c>
      <c r="C13" s="3" t="s">
        <v>4122</v>
      </c>
      <c r="D13" s="15">
        <v>5000</v>
      </c>
      <c r="E13" s="8">
        <v>0</v>
      </c>
      <c r="F13" s="8">
        <f>ROUND(E13/D13*100,0)</f>
        <v>0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>ROUND(E13/M13, 2)</f>
        <v>0</v>
      </c>
      <c r="Q13" s="10" t="s">
        <v>8350</v>
      </c>
      <c r="R13" t="s">
        <v>8355</v>
      </c>
      <c r="S13" s="9">
        <f>(((K13/60)/60) / 24) +DATE(1970,1,1)</f>
        <v>42572.778495370367</v>
      </c>
      <c r="T13" s="9">
        <f>(((J13/60)/60) /24) +DATE(1970,1,1)</f>
        <v>42604.125</v>
      </c>
      <c r="U13">
        <f t="shared" si="1"/>
        <v>2016</v>
      </c>
      <c r="V13" s="14" t="s">
        <v>8393</v>
      </c>
      <c r="W13">
        <f>COUNTIFS($D:$D, "&gt;=50000", $G:$G, "successful")</f>
        <v>86</v>
      </c>
      <c r="X13">
        <f>COUNTIFS($D:$D, "&gt;=50000", $G:$G, "successful")</f>
        <v>86</v>
      </c>
    </row>
    <row r="14" spans="1:29" ht="60" x14ac:dyDescent="0.25">
      <c r="A14">
        <v>12</v>
      </c>
      <c r="B14" s="3" t="s">
        <v>14</v>
      </c>
      <c r="C14" s="3" t="s">
        <v>4123</v>
      </c>
      <c r="D14" s="15">
        <v>30000</v>
      </c>
      <c r="E14" s="8">
        <v>0</v>
      </c>
      <c r="F14" s="8">
        <f>ROUND(E14/D14*100,0)</f>
        <v>0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>ROUND(E14/M14, 2)</f>
        <v>0</v>
      </c>
      <c r="Q14" s="10" t="s">
        <v>8350</v>
      </c>
      <c r="R14" t="s">
        <v>8355</v>
      </c>
      <c r="S14" s="9">
        <f>(((K14/60)/60) / 24) +DATE(1970,1,1)</f>
        <v>41791.713252314818</v>
      </c>
      <c r="T14" s="9">
        <f>(((J14/60)/60) /24) +DATE(1970,1,1)</f>
        <v>41836.125</v>
      </c>
      <c r="U14">
        <f t="shared" si="1"/>
        <v>2014</v>
      </c>
    </row>
    <row r="15" spans="1:29" ht="45" x14ac:dyDescent="0.25">
      <c r="A15">
        <v>13</v>
      </c>
      <c r="B15" s="3" t="s">
        <v>15</v>
      </c>
      <c r="C15" s="3" t="s">
        <v>4124</v>
      </c>
      <c r="D15" s="15">
        <v>3500</v>
      </c>
      <c r="E15" s="8">
        <v>0</v>
      </c>
      <c r="F15" s="8">
        <f>ROUND(E15/D15*100,0)</f>
        <v>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>ROUND(E15/M15, 2)</f>
        <v>0</v>
      </c>
      <c r="Q15" s="10" t="s">
        <v>8350</v>
      </c>
      <c r="R15" t="s">
        <v>8355</v>
      </c>
      <c r="S15" s="9">
        <f>(((K15/60)/60) / 24) +DATE(1970,1,1)</f>
        <v>42508.677187499998</v>
      </c>
      <c r="T15" s="9">
        <f>(((J15/60)/60) /24) +DATE(1970,1,1)</f>
        <v>42544.852083333331</v>
      </c>
      <c r="U15">
        <f t="shared" si="1"/>
        <v>2016</v>
      </c>
    </row>
    <row r="16" spans="1:29" ht="30" x14ac:dyDescent="0.25">
      <c r="A16">
        <v>14</v>
      </c>
      <c r="B16" s="3" t="s">
        <v>16</v>
      </c>
      <c r="C16" s="3" t="s">
        <v>4125</v>
      </c>
      <c r="D16" s="15">
        <v>6000</v>
      </c>
      <c r="E16" s="8">
        <v>0</v>
      </c>
      <c r="F16" s="8">
        <f>ROUND(E16/D16*100,0)</f>
        <v>0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>ROUND(E16/M16, 2)</f>
        <v>0</v>
      </c>
      <c r="Q16" s="10" t="s">
        <v>8350</v>
      </c>
      <c r="R16" t="s">
        <v>8355</v>
      </c>
      <c r="S16" s="9">
        <f>(((K16/60)/60) / 24) +DATE(1970,1,1)</f>
        <v>41808.02648148148</v>
      </c>
      <c r="T16" s="9">
        <f>(((J16/60)/60) /24) +DATE(1970,1,1)</f>
        <v>41833.582638888889</v>
      </c>
      <c r="U16">
        <f t="shared" si="1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5">
        <v>2000</v>
      </c>
      <c r="E17" s="8">
        <v>0</v>
      </c>
      <c r="F17" s="8">
        <f>ROUND(E17/D17*100,0)</f>
        <v>0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>ROUND(E17/M17, 2)</f>
        <v>0</v>
      </c>
      <c r="Q17" s="10" t="s">
        <v>8350</v>
      </c>
      <c r="R17" t="s">
        <v>8355</v>
      </c>
      <c r="S17" s="9">
        <f>(((K17/60)/60) / 24) +DATE(1970,1,1)</f>
        <v>42256.391875000001</v>
      </c>
      <c r="T17" s="9">
        <f>(((J17/60)/60) /24) +DATE(1970,1,1)</f>
        <v>42274.843055555553</v>
      </c>
      <c r="U17">
        <f t="shared" si="1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5">
        <v>12000</v>
      </c>
      <c r="E18" s="8">
        <v>0</v>
      </c>
      <c r="F18" s="8">
        <f>ROUND(E18/D18*100,0)</f>
        <v>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>ROUND(E18/M18, 2)</f>
        <v>0</v>
      </c>
      <c r="Q18" s="10" t="s">
        <v>8350</v>
      </c>
      <c r="R18" t="s">
        <v>8355</v>
      </c>
      <c r="S18" s="9">
        <f>(((K18/60)/60) / 24) +DATE(1970,1,1)</f>
        <v>41760.796423611115</v>
      </c>
      <c r="T18" s="9">
        <f>(((J18/60)/60) /24) +DATE(1970,1,1)</f>
        <v>41806.229166666664</v>
      </c>
      <c r="U18">
        <f t="shared" si="1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5">
        <v>1500</v>
      </c>
      <c r="E19" s="8">
        <v>0</v>
      </c>
      <c r="F19" s="8">
        <f>ROUND(E19/D19*100,0)</f>
        <v>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>ROUND(E19/M19, 2)</f>
        <v>0</v>
      </c>
      <c r="Q19" s="10" t="s">
        <v>8350</v>
      </c>
      <c r="R19" t="s">
        <v>8355</v>
      </c>
      <c r="S19" s="9">
        <f>(((K19/60)/60) / 24) +DATE(1970,1,1)</f>
        <v>41917.731736111113</v>
      </c>
      <c r="T19" s="9">
        <f>(((J19/60)/60) /24) +DATE(1970,1,1)</f>
        <v>41947.773402777777</v>
      </c>
      <c r="U19">
        <f t="shared" si="1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5">
        <v>30000</v>
      </c>
      <c r="E20" s="8">
        <v>0</v>
      </c>
      <c r="F20" s="8">
        <f>ROUND(E20/D20*100,0)</f>
        <v>0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>ROUND(E20/M20, 2)</f>
        <v>0</v>
      </c>
      <c r="Q20" s="10" t="s">
        <v>8350</v>
      </c>
      <c r="R20" t="s">
        <v>8355</v>
      </c>
      <c r="S20" s="9">
        <f>(((K20/60)/60) / 24) +DATE(1970,1,1)</f>
        <v>41869.542314814818</v>
      </c>
      <c r="T20" s="9">
        <f>(((J20/60)/60) /24) +DATE(1970,1,1)</f>
        <v>41899.542314814818</v>
      </c>
      <c r="U20">
        <f t="shared" si="1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5">
        <v>850</v>
      </c>
      <c r="E21" s="8">
        <v>0</v>
      </c>
      <c r="F21" s="8">
        <f>ROUND(E21/D21*100,0)</f>
        <v>0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>ROUND(E21/M21, 2)</f>
        <v>0</v>
      </c>
      <c r="Q21" s="10" t="s">
        <v>8350</v>
      </c>
      <c r="R21" t="s">
        <v>8355</v>
      </c>
      <c r="S21" s="9">
        <f>(((K21/60)/60) / 24) +DATE(1970,1,1)</f>
        <v>42175.816365740742</v>
      </c>
      <c r="T21" s="9">
        <f>(((J21/60)/60) /24) +DATE(1970,1,1)</f>
        <v>42205.816365740742</v>
      </c>
      <c r="U21">
        <f t="shared" si="1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5">
        <v>2000</v>
      </c>
      <c r="E22" s="8">
        <v>0</v>
      </c>
      <c r="F22" s="8">
        <f>ROUND(E22/D22*100,0)</f>
        <v>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>ROUND(E22/M22, 2)</f>
        <v>0</v>
      </c>
      <c r="Q22" s="10" t="s">
        <v>8350</v>
      </c>
      <c r="R22" t="s">
        <v>8355</v>
      </c>
      <c r="S22" s="9">
        <f>(((K22/60)/60) / 24) +DATE(1970,1,1)</f>
        <v>42200.758240740746</v>
      </c>
      <c r="T22" s="9">
        <f>(((J22/60)/60) /24) +DATE(1970,1,1)</f>
        <v>42260.758240740746</v>
      </c>
      <c r="U22">
        <f t="shared" si="1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5">
        <v>18500</v>
      </c>
      <c r="E23" s="8">
        <v>0</v>
      </c>
      <c r="F23" s="8">
        <f>ROUND(E23/D23*100,0)</f>
        <v>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>ROUND(E23/M23, 2)</f>
        <v>0</v>
      </c>
      <c r="Q23" s="10" t="s">
        <v>8350</v>
      </c>
      <c r="R23" t="s">
        <v>8355</v>
      </c>
      <c r="S23" s="9">
        <f>(((K23/60)/60) / 24) +DATE(1970,1,1)</f>
        <v>41878.627187500002</v>
      </c>
      <c r="T23" s="9">
        <f>(((J23/60)/60) /24) +DATE(1970,1,1)</f>
        <v>41908.627187500002</v>
      </c>
      <c r="U23">
        <f t="shared" si="1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5">
        <v>350</v>
      </c>
      <c r="E24" s="8">
        <v>0</v>
      </c>
      <c r="F24" s="8">
        <f>ROUND(E24/D24*100,0)</f>
        <v>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>ROUND(E24/M24, 2)</f>
        <v>0</v>
      </c>
      <c r="Q24" s="10" t="s">
        <v>8350</v>
      </c>
      <c r="R24" t="s">
        <v>8355</v>
      </c>
      <c r="S24" s="9">
        <f>(((K24/60)/60) / 24) +DATE(1970,1,1)</f>
        <v>41989.91134259259</v>
      </c>
      <c r="T24" s="9">
        <f>(((J24/60)/60) /24) +DATE(1970,1,1)</f>
        <v>42005.332638888889</v>
      </c>
      <c r="U24">
        <f t="shared" si="1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5">
        <v>2000</v>
      </c>
      <c r="E25" s="8">
        <v>0</v>
      </c>
      <c r="F25" s="8">
        <f>ROUND(E25/D25*100,0)</f>
        <v>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>ROUND(E25/M25, 2)</f>
        <v>0</v>
      </c>
      <c r="Q25" s="10" t="s">
        <v>8350</v>
      </c>
      <c r="R25" t="s">
        <v>8355</v>
      </c>
      <c r="S25" s="9">
        <f>(((K25/60)/60) / 24) +DATE(1970,1,1)</f>
        <v>42097.778946759259</v>
      </c>
      <c r="T25" s="9">
        <f>(((J25/60)/60) /24) +DATE(1970,1,1)</f>
        <v>42124.638888888891</v>
      </c>
      <c r="U25">
        <f t="shared" si="1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5">
        <v>35000</v>
      </c>
      <c r="E26" s="8">
        <v>0</v>
      </c>
      <c r="F26" s="8">
        <f>ROUND(E26/D26*100,0)</f>
        <v>0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>ROUND(E26/M26, 2)</f>
        <v>0</v>
      </c>
      <c r="Q26" s="10" t="s">
        <v>8350</v>
      </c>
      <c r="R26" t="s">
        <v>8355</v>
      </c>
      <c r="S26" s="9">
        <f>(((K26/60)/60) / 24) +DATE(1970,1,1)</f>
        <v>42229.820173611108</v>
      </c>
      <c r="T26" s="9">
        <f>(((J26/60)/60) /24) +DATE(1970,1,1)</f>
        <v>42262.818750000006</v>
      </c>
      <c r="U26">
        <f t="shared" si="1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5">
        <v>600</v>
      </c>
      <c r="E27" s="8">
        <v>0</v>
      </c>
      <c r="F27" s="8">
        <f>ROUND(E27/D27*100,0)</f>
        <v>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>ROUND(E27/M27, 2)</f>
        <v>0</v>
      </c>
      <c r="Q27" s="10" t="s">
        <v>8350</v>
      </c>
      <c r="R27" t="s">
        <v>8355</v>
      </c>
      <c r="S27" s="9">
        <f>(((K27/60)/60) / 24) +DATE(1970,1,1)</f>
        <v>42318.025011574078</v>
      </c>
      <c r="T27" s="9">
        <f>(((J27/60)/60) /24) +DATE(1970,1,1)</f>
        <v>42378.025011574078</v>
      </c>
      <c r="U27">
        <f t="shared" si="1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5">
        <v>1250</v>
      </c>
      <c r="E28" s="8">
        <v>0</v>
      </c>
      <c r="F28" s="8">
        <f>ROUND(E28/D28*100,0)</f>
        <v>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>ROUND(E28/M28, 2)</f>
        <v>0</v>
      </c>
      <c r="Q28" s="10" t="s">
        <v>8350</v>
      </c>
      <c r="R28" t="s">
        <v>8355</v>
      </c>
      <c r="S28" s="9">
        <f>(((K28/60)/60) / 24) +DATE(1970,1,1)</f>
        <v>41828.515555555554</v>
      </c>
      <c r="T28" s="9">
        <f>(((J28/60)/60) /24) +DATE(1970,1,1)</f>
        <v>41868.515555555554</v>
      </c>
      <c r="U28">
        <f t="shared" si="1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5">
        <v>20000</v>
      </c>
      <c r="E29" s="8">
        <v>0</v>
      </c>
      <c r="F29" s="8">
        <f>ROUND(E29/D29*100,0)</f>
        <v>0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>ROUND(E29/M29, 2)</f>
        <v>0</v>
      </c>
      <c r="Q29" s="10" t="s">
        <v>8350</v>
      </c>
      <c r="R29" t="s">
        <v>8355</v>
      </c>
      <c r="S29" s="9">
        <f>(((K29/60)/60) / 24) +DATE(1970,1,1)</f>
        <v>41929.164733796293</v>
      </c>
      <c r="T29" s="9">
        <f>(((J29/60)/60) /24) +DATE(1970,1,1)</f>
        <v>41959.206400462965</v>
      </c>
      <c r="U29">
        <f t="shared" si="1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5">
        <v>12000</v>
      </c>
      <c r="E30" s="8">
        <v>0</v>
      </c>
      <c r="F30" s="8">
        <f>ROUND(E30/D30*100,0)</f>
        <v>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>ROUND(E30/M30, 2)</f>
        <v>0</v>
      </c>
      <c r="Q30" s="10" t="s">
        <v>8350</v>
      </c>
      <c r="R30" t="s">
        <v>8355</v>
      </c>
      <c r="S30" s="9">
        <f>(((K30/60)/60) / 24) +DATE(1970,1,1)</f>
        <v>42324.96393518518</v>
      </c>
      <c r="T30" s="9">
        <f>(((J30/60)/60) /24) +DATE(1970,1,1)</f>
        <v>42354.96393518518</v>
      </c>
      <c r="U30">
        <f t="shared" si="1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5">
        <v>3000</v>
      </c>
      <c r="E31" s="8">
        <v>0</v>
      </c>
      <c r="F31" s="8">
        <f>ROUND(E31/D31*100,0)</f>
        <v>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>ROUND(E31/M31, 2)</f>
        <v>0</v>
      </c>
      <c r="Q31" s="10" t="s">
        <v>8350</v>
      </c>
      <c r="R31" t="s">
        <v>8355</v>
      </c>
      <c r="S31" s="9">
        <f>(((K31/60)/60) / 24) +DATE(1970,1,1)</f>
        <v>41812.67324074074</v>
      </c>
      <c r="T31" s="9">
        <f>(((J31/60)/60) /24) +DATE(1970,1,1)</f>
        <v>41842.67324074074</v>
      </c>
      <c r="U31">
        <f t="shared" si="1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5">
        <v>4000</v>
      </c>
      <c r="E32" s="8">
        <v>0</v>
      </c>
      <c r="F32" s="8">
        <f>ROUND(E32/D32*100,0)</f>
        <v>0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>ROUND(E32/M32, 2)</f>
        <v>0</v>
      </c>
      <c r="Q32" s="10" t="s">
        <v>8350</v>
      </c>
      <c r="R32" t="s">
        <v>8355</v>
      </c>
      <c r="S32" s="9">
        <f>(((K32/60)/60) / 24) +DATE(1970,1,1)</f>
        <v>41842.292997685188</v>
      </c>
      <c r="T32" s="9">
        <f>(((J32/60)/60) /24) +DATE(1970,1,1)</f>
        <v>41872.292997685188</v>
      </c>
      <c r="U32">
        <f t="shared" si="1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5">
        <v>13</v>
      </c>
      <c r="E33" s="8">
        <v>0</v>
      </c>
      <c r="F33" s="8">
        <f>ROUND(E33/D33*100,0)</f>
        <v>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>ROUND(E33/M33, 2)</f>
        <v>0</v>
      </c>
      <c r="Q33" s="10" t="s">
        <v>8350</v>
      </c>
      <c r="R33" t="s">
        <v>8355</v>
      </c>
      <c r="S33" s="9">
        <f>(((K33/60)/60) / 24) +DATE(1970,1,1)</f>
        <v>42376.79206018518</v>
      </c>
      <c r="T33" s="9">
        <f>(((J33/60)/60) /24) +DATE(1970,1,1)</f>
        <v>42394.79206018518</v>
      </c>
      <c r="U33">
        <f t="shared" si="1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5">
        <v>28450</v>
      </c>
      <c r="E34" s="8">
        <v>0</v>
      </c>
      <c r="F34" s="8">
        <f>ROUND(E34/D34*100,0)</f>
        <v>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>ROUND(E34/M34, 2)</f>
        <v>0</v>
      </c>
      <c r="Q34" s="10" t="s">
        <v>8350</v>
      </c>
      <c r="R34" t="s">
        <v>8355</v>
      </c>
      <c r="S34" s="9">
        <f>(((K34/60)/60) / 24) +DATE(1970,1,1)</f>
        <v>42461.627511574072</v>
      </c>
      <c r="T34" s="9">
        <f>(((J34/60)/60) /24) +DATE(1970,1,1)</f>
        <v>42503.165972222225</v>
      </c>
      <c r="U34">
        <f t="shared" si="1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5">
        <v>5250</v>
      </c>
      <c r="E35" s="8">
        <v>0</v>
      </c>
      <c r="F35" s="8">
        <f>ROUND(E35/D35*100,0)</f>
        <v>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>ROUND(E35/M35, 2)</f>
        <v>0</v>
      </c>
      <c r="Q35" s="10" t="s">
        <v>8350</v>
      </c>
      <c r="R35" t="s">
        <v>8355</v>
      </c>
      <c r="S35" s="9">
        <f>(((K35/60)/60) / 24) +DATE(1970,1,1)</f>
        <v>42286.660891203705</v>
      </c>
      <c r="T35" s="9">
        <f>(((J35/60)/60) /24) +DATE(1970,1,1)</f>
        <v>42316.702557870376</v>
      </c>
      <c r="U35">
        <f t="shared" si="1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5">
        <v>2600</v>
      </c>
      <c r="E36" s="8">
        <v>0</v>
      </c>
      <c r="F36" s="8">
        <f>ROUND(E36/D36*100,0)</f>
        <v>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>ROUND(E36/M36, 2)</f>
        <v>0</v>
      </c>
      <c r="Q36" s="10" t="s">
        <v>8350</v>
      </c>
      <c r="R36" t="s">
        <v>8355</v>
      </c>
      <c r="S36" s="9">
        <f>(((K36/60)/60) / 24) +DATE(1970,1,1)</f>
        <v>41841.321770833332</v>
      </c>
      <c r="T36" s="9">
        <f>(((J36/60)/60) /24) +DATE(1970,1,1)</f>
        <v>41856.321770833332</v>
      </c>
      <c r="U36">
        <f t="shared" si="1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5">
        <v>1000</v>
      </c>
      <c r="E37" s="8">
        <v>0</v>
      </c>
      <c r="F37" s="8">
        <f>ROUND(E37/D37*100,0)</f>
        <v>0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>ROUND(E37/M37, 2)</f>
        <v>0</v>
      </c>
      <c r="Q37" s="10" t="s">
        <v>8350</v>
      </c>
      <c r="R37" t="s">
        <v>8355</v>
      </c>
      <c r="S37" s="9">
        <f>(((K37/60)/60) / 24) +DATE(1970,1,1)</f>
        <v>42098.291828703703</v>
      </c>
      <c r="T37" s="9">
        <f>(((J37/60)/60) /24) +DATE(1970,1,1)</f>
        <v>42122</v>
      </c>
      <c r="U37">
        <f t="shared" si="1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5">
        <v>6000</v>
      </c>
      <c r="E38" s="8">
        <v>0</v>
      </c>
      <c r="F38" s="8">
        <f>ROUND(E38/D38*100,0)</f>
        <v>0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>ROUND(E38/M38, 2)</f>
        <v>0</v>
      </c>
      <c r="Q38" s="10" t="s">
        <v>8350</v>
      </c>
      <c r="R38" t="s">
        <v>8355</v>
      </c>
      <c r="S38" s="9">
        <f>(((K38/60)/60) / 24) +DATE(1970,1,1)</f>
        <v>42068.307002314818</v>
      </c>
      <c r="T38" s="9">
        <f>(((J38/60)/60) /24) +DATE(1970,1,1)</f>
        <v>42098.265335648146</v>
      </c>
      <c r="U38">
        <f t="shared" si="1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5">
        <v>22000</v>
      </c>
      <c r="E39" s="8">
        <v>0</v>
      </c>
      <c r="F39" s="8">
        <f>ROUND(E39/D39*100,0)</f>
        <v>0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>ROUND(E39/M39, 2)</f>
        <v>0</v>
      </c>
      <c r="Q39" s="10" t="s">
        <v>8350</v>
      </c>
      <c r="R39" t="s">
        <v>8355</v>
      </c>
      <c r="S39" s="9">
        <f>(((K39/60)/60) / 24) +DATE(1970,1,1)</f>
        <v>42032.693043981482</v>
      </c>
      <c r="T39" s="9">
        <f>(((J39/60)/60) /24) +DATE(1970,1,1)</f>
        <v>42062.693043981482</v>
      </c>
      <c r="U39">
        <f t="shared" si="1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5">
        <v>2500</v>
      </c>
      <c r="E40" s="8">
        <v>0</v>
      </c>
      <c r="F40" s="8">
        <f>ROUND(E40/D40*100,0)</f>
        <v>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>ROUND(E40/M40, 2)</f>
        <v>0</v>
      </c>
      <c r="Q40" s="10" t="s">
        <v>8350</v>
      </c>
      <c r="R40" t="s">
        <v>8355</v>
      </c>
      <c r="S40" s="9">
        <f>(((K40/60)/60) / 24) +DATE(1970,1,1)</f>
        <v>41375.057222222218</v>
      </c>
      <c r="T40" s="9">
        <f>(((J40/60)/60) /24) +DATE(1970,1,1)</f>
        <v>41405.057222222218</v>
      </c>
      <c r="U40">
        <f t="shared" si="1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5">
        <v>25000</v>
      </c>
      <c r="E41" s="8">
        <v>0</v>
      </c>
      <c r="F41" s="8">
        <f>ROUND(E41/D41*100,0)</f>
        <v>0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>ROUND(E41/M41, 2)</f>
        <v>0</v>
      </c>
      <c r="Q41" s="10" t="s">
        <v>8350</v>
      </c>
      <c r="R41" t="s">
        <v>8355</v>
      </c>
      <c r="S41" s="9">
        <f>(((K41/60)/60) / 24) +DATE(1970,1,1)</f>
        <v>41754.047083333331</v>
      </c>
      <c r="T41" s="9">
        <f>(((J41/60)/60) /24) +DATE(1970,1,1)</f>
        <v>41784.957638888889</v>
      </c>
      <c r="U41">
        <f t="shared" si="1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5">
        <v>2000</v>
      </c>
      <c r="E42" s="8">
        <v>0</v>
      </c>
      <c r="F42" s="8">
        <f>ROUND(E42/D42*100,0)</f>
        <v>0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>ROUND(E42/M42, 2)</f>
        <v>0</v>
      </c>
      <c r="Q42" s="10" t="s">
        <v>8350</v>
      </c>
      <c r="R42" t="s">
        <v>8355</v>
      </c>
      <c r="S42" s="9">
        <f>(((K42/60)/60) / 24) +DATE(1970,1,1)</f>
        <v>41789.21398148148</v>
      </c>
      <c r="T42" s="9">
        <f>(((J42/60)/60) /24) +DATE(1970,1,1)</f>
        <v>41809.166666666664</v>
      </c>
      <c r="U42">
        <f t="shared" si="1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5">
        <v>2000</v>
      </c>
      <c r="E43" s="8">
        <v>0</v>
      </c>
      <c r="F43" s="8">
        <f>ROUND(E43/D43*100,0)</f>
        <v>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>ROUND(E43/M43, 2)</f>
        <v>0</v>
      </c>
      <c r="Q43" s="10" t="s">
        <v>8350</v>
      </c>
      <c r="R43" t="s">
        <v>8355</v>
      </c>
      <c r="S43" s="9">
        <f>(((K43/60)/60) / 24) +DATE(1970,1,1)</f>
        <v>41887.568912037037</v>
      </c>
      <c r="T43" s="9">
        <f>(((J43/60)/60) /24) +DATE(1970,1,1)</f>
        <v>41917.568912037037</v>
      </c>
      <c r="U43">
        <f t="shared" si="1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5">
        <v>14000</v>
      </c>
      <c r="E44" s="8">
        <v>0</v>
      </c>
      <c r="F44" s="8">
        <f>ROUND(E44/D44*100,0)</f>
        <v>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>ROUND(E44/M44, 2)</f>
        <v>0</v>
      </c>
      <c r="Q44" s="10" t="s">
        <v>8350</v>
      </c>
      <c r="R44" t="s">
        <v>8355</v>
      </c>
      <c r="S44" s="9">
        <f>(((K44/60)/60) / 24) +DATE(1970,1,1)</f>
        <v>41971.639189814814</v>
      </c>
      <c r="T44" s="9">
        <f>(((J44/60)/60) /24) +DATE(1970,1,1)</f>
        <v>42001.639189814814</v>
      </c>
      <c r="U44">
        <f t="shared" si="1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5">
        <v>10000</v>
      </c>
      <c r="E45" s="8">
        <v>0</v>
      </c>
      <c r="F45" s="8">
        <f>ROUND(E45/D45*100,0)</f>
        <v>0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>ROUND(E45/M45, 2)</f>
        <v>0</v>
      </c>
      <c r="Q45" s="10" t="s">
        <v>8350</v>
      </c>
      <c r="R45" t="s">
        <v>8355</v>
      </c>
      <c r="S45" s="9">
        <f>(((K45/60)/60) / 24) +DATE(1970,1,1)</f>
        <v>41802.790347222224</v>
      </c>
      <c r="T45" s="9">
        <f>(((J45/60)/60) /24) +DATE(1970,1,1)</f>
        <v>41833</v>
      </c>
      <c r="U45">
        <f t="shared" si="1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5">
        <v>2000</v>
      </c>
      <c r="E46" s="8">
        <v>0</v>
      </c>
      <c r="F46" s="8">
        <f>ROUND(E46/D46*100,0)</f>
        <v>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>ROUND(E46/M46, 2)</f>
        <v>0</v>
      </c>
      <c r="Q46" s="10" t="s">
        <v>8350</v>
      </c>
      <c r="R46" t="s">
        <v>8355</v>
      </c>
      <c r="S46" s="9">
        <f>(((K46/60)/60) / 24) +DATE(1970,1,1)</f>
        <v>41874.098807870374</v>
      </c>
      <c r="T46" s="9">
        <f>(((J46/60)/60) /24) +DATE(1970,1,1)</f>
        <v>41919.098807870374</v>
      </c>
      <c r="U46">
        <f t="shared" si="1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5">
        <v>5000</v>
      </c>
      <c r="E47" s="8">
        <v>0</v>
      </c>
      <c r="F47" s="8">
        <f>ROUND(E47/D47*100,0)</f>
        <v>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>ROUND(E47/M47, 2)</f>
        <v>0</v>
      </c>
      <c r="Q47" s="10" t="s">
        <v>8350</v>
      </c>
      <c r="R47" t="s">
        <v>8355</v>
      </c>
      <c r="S47" s="9">
        <f>(((K47/60)/60) / 24) +DATE(1970,1,1)</f>
        <v>42457.623923611114</v>
      </c>
      <c r="T47" s="9">
        <f>(((J47/60)/60) /24) +DATE(1970,1,1)</f>
        <v>42487.623923611114</v>
      </c>
      <c r="U47">
        <f t="shared" si="1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5">
        <v>8400</v>
      </c>
      <c r="E48" s="8">
        <v>0</v>
      </c>
      <c r="F48" s="8">
        <f>ROUND(E48/D48*100,0)</f>
        <v>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>ROUND(E48/M48, 2)</f>
        <v>0</v>
      </c>
      <c r="Q48" s="10" t="s">
        <v>8350</v>
      </c>
      <c r="R48" t="s">
        <v>8355</v>
      </c>
      <c r="S48" s="9">
        <f>(((K48/60)/60) / 24) +DATE(1970,1,1)</f>
        <v>42323.964976851858</v>
      </c>
      <c r="T48" s="9">
        <f>(((J48/60)/60) /24) +DATE(1970,1,1)</f>
        <v>42353.964976851858</v>
      </c>
      <c r="U48">
        <f t="shared" si="1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5">
        <v>5000</v>
      </c>
      <c r="E49" s="8">
        <v>0</v>
      </c>
      <c r="F49" s="8">
        <f>ROUND(E49/D49*100,0)</f>
        <v>0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>ROUND(E49/M49, 2)</f>
        <v>0</v>
      </c>
      <c r="Q49" s="10" t="s">
        <v>8350</v>
      </c>
      <c r="R49" t="s">
        <v>8355</v>
      </c>
      <c r="S49" s="9">
        <f>(((K49/60)/60) / 24) +DATE(1970,1,1)</f>
        <v>41932.819525462961</v>
      </c>
      <c r="T49" s="9">
        <f>(((J49/60)/60) /24) +DATE(1970,1,1)</f>
        <v>41992.861192129625</v>
      </c>
      <c r="U49">
        <f t="shared" si="1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5">
        <v>2000</v>
      </c>
      <c r="E50" s="8">
        <v>0</v>
      </c>
      <c r="F50" s="8">
        <f>ROUND(E50/D50*100,0)</f>
        <v>0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>ROUND(E50/M50, 2)</f>
        <v>0</v>
      </c>
      <c r="Q50" s="10" t="s">
        <v>8350</v>
      </c>
      <c r="R50" t="s">
        <v>8355</v>
      </c>
      <c r="S50" s="9">
        <f>(((K50/60)/60) / 24) +DATE(1970,1,1)</f>
        <v>42033.516898148147</v>
      </c>
      <c r="T50" s="9">
        <f>(((J50/60)/60) /24) +DATE(1970,1,1)</f>
        <v>42064.5</v>
      </c>
      <c r="U50">
        <f t="shared" si="1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5">
        <v>12000</v>
      </c>
      <c r="E51" s="8">
        <v>0</v>
      </c>
      <c r="F51" s="8">
        <f>ROUND(E51/D51*100,0)</f>
        <v>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>ROUND(E51/M51, 2)</f>
        <v>0</v>
      </c>
      <c r="Q51" s="10" t="s">
        <v>8350</v>
      </c>
      <c r="R51" t="s">
        <v>8355</v>
      </c>
      <c r="S51" s="9">
        <f>(((K51/60)/60) / 24) +DATE(1970,1,1)</f>
        <v>42271.176446759258</v>
      </c>
      <c r="T51" s="9">
        <f>(((J51/60)/60) /24) +DATE(1970,1,1)</f>
        <v>42301.176446759258</v>
      </c>
      <c r="U51">
        <f t="shared" si="1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5">
        <v>600</v>
      </c>
      <c r="E52" s="8">
        <v>0</v>
      </c>
      <c r="F52" s="8">
        <f>ROUND(E52/D52*100,0)</f>
        <v>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>ROUND(E52/M52, 2)</f>
        <v>0</v>
      </c>
      <c r="Q52" s="10" t="s">
        <v>8350</v>
      </c>
      <c r="R52" t="s">
        <v>8355</v>
      </c>
      <c r="S52" s="9">
        <f>(((K52/60)/60) / 24) +DATE(1970,1,1)</f>
        <v>41995.752986111111</v>
      </c>
      <c r="T52" s="9">
        <f>(((J52/60)/60) /24) +DATE(1970,1,1)</f>
        <v>42034.708333333328</v>
      </c>
      <c r="U52">
        <f t="shared" si="1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5">
        <v>11000</v>
      </c>
      <c r="E53" s="8">
        <v>0</v>
      </c>
      <c r="F53" s="8">
        <f>ROUND(E53/D53*100,0)</f>
        <v>0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>ROUND(E53/M53, 2)</f>
        <v>0</v>
      </c>
      <c r="Q53" s="10" t="s">
        <v>8350</v>
      </c>
      <c r="R53" t="s">
        <v>8355</v>
      </c>
      <c r="S53" s="9">
        <f>(((K53/60)/60) / 24) +DATE(1970,1,1)</f>
        <v>42196.928668981483</v>
      </c>
      <c r="T53" s="9">
        <f>(((J53/60)/60) /24) +DATE(1970,1,1)</f>
        <v>42226.928668981483</v>
      </c>
      <c r="U53">
        <f t="shared" si="1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5">
        <v>10000</v>
      </c>
      <c r="E54" s="8">
        <v>0</v>
      </c>
      <c r="F54" s="8">
        <f>ROUND(E54/D54*100,0)</f>
        <v>0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>ROUND(E54/M54, 2)</f>
        <v>0</v>
      </c>
      <c r="Q54" s="10" t="s">
        <v>8350</v>
      </c>
      <c r="R54" t="s">
        <v>8355</v>
      </c>
      <c r="S54" s="9">
        <f>(((K54/60)/60) / 24) +DATE(1970,1,1)</f>
        <v>41807.701921296299</v>
      </c>
      <c r="T54" s="9">
        <f>(((J54/60)/60) /24) +DATE(1970,1,1)</f>
        <v>41837.701921296299</v>
      </c>
      <c r="U54">
        <f t="shared" si="1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5">
        <v>3000</v>
      </c>
      <c r="E55" s="8">
        <v>0</v>
      </c>
      <c r="F55" s="8">
        <f>ROUND(E55/D55*100,0)</f>
        <v>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>ROUND(E55/M55, 2)</f>
        <v>0</v>
      </c>
      <c r="Q55" s="10" t="s">
        <v>8350</v>
      </c>
      <c r="R55" t="s">
        <v>8355</v>
      </c>
      <c r="S55" s="9">
        <f>(((K55/60)/60) / 24) +DATE(1970,1,1)</f>
        <v>41719.549131944441</v>
      </c>
      <c r="T55" s="9">
        <f>(((J55/60)/60) /24) +DATE(1970,1,1)</f>
        <v>41733.916666666664</v>
      </c>
      <c r="U55">
        <f t="shared" si="1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5">
        <v>10000</v>
      </c>
      <c r="E56" s="8">
        <v>0</v>
      </c>
      <c r="F56" s="8">
        <f>ROUND(E56/D56*100,0)</f>
        <v>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>ROUND(E56/M56, 2)</f>
        <v>0</v>
      </c>
      <c r="Q56" s="10" t="s">
        <v>8350</v>
      </c>
      <c r="R56" t="s">
        <v>8355</v>
      </c>
      <c r="S56" s="9">
        <f>(((K56/60)/60) / 24) +DATE(1970,1,1)</f>
        <v>42333.713206018518</v>
      </c>
      <c r="T56" s="9">
        <f>(((J56/60)/60) /24) +DATE(1970,1,1)</f>
        <v>42363.713206018518</v>
      </c>
      <c r="U56">
        <f t="shared" si="1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5">
        <v>8600</v>
      </c>
      <c r="E57" s="8">
        <v>0</v>
      </c>
      <c r="F57" s="8">
        <f>ROUND(E57/D57*100,0)</f>
        <v>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>ROUND(E57/M57, 2)</f>
        <v>0</v>
      </c>
      <c r="Q57" s="10" t="s">
        <v>8350</v>
      </c>
      <c r="R57" t="s">
        <v>8355</v>
      </c>
      <c r="S57" s="9">
        <f>(((K57/60)/60) / 24) +DATE(1970,1,1)</f>
        <v>42496.968935185185</v>
      </c>
      <c r="T57" s="9">
        <f>(((J57/60)/60) /24) +DATE(1970,1,1)</f>
        <v>42517.968935185185</v>
      </c>
      <c r="U57">
        <f t="shared" si="1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5">
        <v>8000</v>
      </c>
      <c r="E58" s="8">
        <v>0</v>
      </c>
      <c r="F58" s="8">
        <f>ROUND(E58/D58*100,0)</f>
        <v>0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>ROUND(E58/M58, 2)</f>
        <v>0</v>
      </c>
      <c r="Q58" s="10" t="s">
        <v>8350</v>
      </c>
      <c r="R58" t="s">
        <v>8355</v>
      </c>
      <c r="S58" s="9">
        <f>(((K58/60)/60) / 24) +DATE(1970,1,1)</f>
        <v>42149.548888888887</v>
      </c>
      <c r="T58" s="9">
        <f>(((J58/60)/60) /24) +DATE(1970,1,1)</f>
        <v>42163.666666666672</v>
      </c>
      <c r="U58">
        <f t="shared" si="1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5">
        <v>15000</v>
      </c>
      <c r="E59" s="8">
        <v>0</v>
      </c>
      <c r="F59" s="8">
        <f>ROUND(E59/D59*100,0)</f>
        <v>0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>ROUND(E59/M59, 2)</f>
        <v>0</v>
      </c>
      <c r="Q59" s="10" t="s">
        <v>8350</v>
      </c>
      <c r="R59" t="s">
        <v>8355</v>
      </c>
      <c r="S59" s="9">
        <f>(((K59/60)/60) / 24) +DATE(1970,1,1)</f>
        <v>42089.83289351852</v>
      </c>
      <c r="T59" s="9">
        <f>(((J59/60)/60) /24) +DATE(1970,1,1)</f>
        <v>42119.83289351852</v>
      </c>
      <c r="U59">
        <f t="shared" si="1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5">
        <v>10000</v>
      </c>
      <c r="E60" s="8">
        <v>0</v>
      </c>
      <c r="F60" s="8">
        <f>ROUND(E60/D60*100,0)</f>
        <v>0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>ROUND(E60/M60, 2)</f>
        <v>0</v>
      </c>
      <c r="Q60" s="10" t="s">
        <v>8350</v>
      </c>
      <c r="R60" t="s">
        <v>8355</v>
      </c>
      <c r="S60" s="9">
        <f>(((K60/60)/60) / 24) +DATE(1970,1,1)</f>
        <v>41932.745046296295</v>
      </c>
      <c r="T60" s="9">
        <f>(((J60/60)/60) /24) +DATE(1970,1,1)</f>
        <v>41962.786712962959</v>
      </c>
      <c r="U60">
        <f t="shared" si="1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5">
        <v>20000</v>
      </c>
      <c r="E61" s="8">
        <v>0</v>
      </c>
      <c r="F61" s="8">
        <f>ROUND(E61/D61*100,0)</f>
        <v>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>ROUND(E61/M61, 2)</f>
        <v>0</v>
      </c>
      <c r="Q61" s="10" t="s">
        <v>8350</v>
      </c>
      <c r="R61" t="s">
        <v>8355</v>
      </c>
      <c r="S61" s="9">
        <f>(((K61/60)/60) / 24) +DATE(1970,1,1)</f>
        <v>42230.23583333334</v>
      </c>
      <c r="T61" s="9">
        <f>(((J61/60)/60) /24) +DATE(1970,1,1)</f>
        <v>42261.875</v>
      </c>
      <c r="U61">
        <f t="shared" si="1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5">
        <v>4500</v>
      </c>
      <c r="E62" s="8">
        <v>0</v>
      </c>
      <c r="F62" s="8">
        <f>ROUND(E62/D62*100,0)</f>
        <v>0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>ROUND(E62/M62, 2)</f>
        <v>0</v>
      </c>
      <c r="Q62" s="10" t="s">
        <v>8350</v>
      </c>
      <c r="R62" t="s">
        <v>8354</v>
      </c>
      <c r="S62" s="9">
        <f>(((K62/60)/60) / 24) +DATE(1970,1,1)</f>
        <v>41701.901817129627</v>
      </c>
      <c r="T62" s="9">
        <f>(((J62/60)/60) /24) +DATE(1970,1,1)</f>
        <v>41721</v>
      </c>
      <c r="U62">
        <f t="shared" si="1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5">
        <v>5000</v>
      </c>
      <c r="E63" s="8">
        <v>0</v>
      </c>
      <c r="F63" s="8">
        <f>ROUND(E63/D63*100,0)</f>
        <v>0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>ROUND(E63/M63, 2)</f>
        <v>0</v>
      </c>
      <c r="Q63" s="10" t="s">
        <v>8350</v>
      </c>
      <c r="R63" t="s">
        <v>8354</v>
      </c>
      <c r="S63" s="9">
        <f>(((K63/60)/60) / 24) +DATE(1970,1,1)</f>
        <v>41409.814317129632</v>
      </c>
      <c r="T63" s="9">
        <f>(((J63/60)/60) /24) +DATE(1970,1,1)</f>
        <v>41431.814317129632</v>
      </c>
      <c r="U63">
        <f t="shared" si="1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5">
        <v>3000</v>
      </c>
      <c r="E64" s="8">
        <v>0</v>
      </c>
      <c r="F64" s="8">
        <f>ROUND(E64/D64*100,0)</f>
        <v>0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>ROUND(E64/M64, 2)</f>
        <v>0</v>
      </c>
      <c r="Q64" s="10" t="s">
        <v>8350</v>
      </c>
      <c r="R64" t="s">
        <v>8354</v>
      </c>
      <c r="S64" s="9">
        <f>(((K64/60)/60) / 24) +DATE(1970,1,1)</f>
        <v>41311.799513888887</v>
      </c>
      <c r="T64" s="9">
        <f>(((J64/60)/60) /24) +DATE(1970,1,1)</f>
        <v>41336.799513888887</v>
      </c>
      <c r="U64">
        <f t="shared" si="1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5">
        <v>2000</v>
      </c>
      <c r="E65" s="8">
        <v>0</v>
      </c>
      <c r="F65" s="8">
        <f>ROUND(E65/D65*100,0)</f>
        <v>0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>ROUND(E65/M65, 2)</f>
        <v>0</v>
      </c>
      <c r="Q65" s="10" t="s">
        <v>8350</v>
      </c>
      <c r="R65" t="s">
        <v>8354</v>
      </c>
      <c r="S65" s="9">
        <f>(((K65/60)/60) / 24) +DATE(1970,1,1)</f>
        <v>41612.912187499998</v>
      </c>
      <c r="T65" s="9">
        <f>(((J65/60)/60) /24) +DATE(1970,1,1)</f>
        <v>41636.207638888889</v>
      </c>
      <c r="U65">
        <f t="shared" si="1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5">
        <v>1200</v>
      </c>
      <c r="E66" s="8">
        <v>0</v>
      </c>
      <c r="F66" s="8">
        <f>ROUND(E66/D66*100,0)</f>
        <v>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>ROUND(E66/M66, 2)</f>
        <v>0</v>
      </c>
      <c r="Q66" s="10" t="s">
        <v>8350</v>
      </c>
      <c r="R66" t="s">
        <v>8354</v>
      </c>
      <c r="S66" s="9">
        <f>(((K66/60)/60) / 24) +DATE(1970,1,1)</f>
        <v>41433.01829861111</v>
      </c>
      <c r="T66" s="9">
        <f>(((J66/60)/60) /24) +DATE(1970,1,1)</f>
        <v>41463.01829861111</v>
      </c>
      <c r="U66">
        <f t="shared" si="1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5">
        <v>7000</v>
      </c>
      <c r="E67" s="8">
        <v>0</v>
      </c>
      <c r="F67" s="8">
        <f>ROUND(E67/D67*100,0)</f>
        <v>0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>ROUND(E67/M67, 2)</f>
        <v>0</v>
      </c>
      <c r="Q67" s="10" t="s">
        <v>8350</v>
      </c>
      <c r="R67" t="s">
        <v>8354</v>
      </c>
      <c r="S67" s="9">
        <f>(((K67/60)/60) / 24) +DATE(1970,1,1)</f>
        <v>41835.821226851855</v>
      </c>
      <c r="T67" s="9">
        <f>(((J67/60)/60) /24) +DATE(1970,1,1)</f>
        <v>41862.249305555553</v>
      </c>
      <c r="U67">
        <f t="shared" ref="U67:U130" si="2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5">
        <v>2000</v>
      </c>
      <c r="E68" s="8">
        <v>0</v>
      </c>
      <c r="F68" s="8">
        <f>ROUND(E68/D68*100,0)</f>
        <v>0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>ROUND(E68/M68, 2)</f>
        <v>0</v>
      </c>
      <c r="Q68" s="10" t="s">
        <v>8350</v>
      </c>
      <c r="R68" t="s">
        <v>8354</v>
      </c>
      <c r="S68" s="9">
        <f>(((K68/60)/60) / 24) +DATE(1970,1,1)</f>
        <v>42539.849768518514</v>
      </c>
      <c r="T68" s="9">
        <f>(((J68/60)/60) /24) +DATE(1970,1,1)</f>
        <v>42569.849768518514</v>
      </c>
      <c r="U68">
        <f t="shared" si="2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5">
        <v>2000</v>
      </c>
      <c r="E69" s="8">
        <v>0</v>
      </c>
      <c r="F69" s="8">
        <f>ROUND(E69/D69*100,0)</f>
        <v>0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>ROUND(E69/M69, 2)</f>
        <v>0</v>
      </c>
      <c r="Q69" s="10" t="s">
        <v>8350</v>
      </c>
      <c r="R69" t="s">
        <v>8354</v>
      </c>
      <c r="S69" s="9">
        <f>(((K69/60)/60) / 24) +DATE(1970,1,1)</f>
        <v>41075.583379629628</v>
      </c>
      <c r="T69" s="9">
        <f>(((J69/60)/60) /24) +DATE(1970,1,1)</f>
        <v>41105.583379629628</v>
      </c>
      <c r="U69">
        <f t="shared" si="2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5">
        <v>600</v>
      </c>
      <c r="E70" s="8">
        <v>0</v>
      </c>
      <c r="F70" s="8">
        <f>ROUND(E70/D70*100,0)</f>
        <v>0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>ROUND(E70/M70, 2)</f>
        <v>0</v>
      </c>
      <c r="Q70" s="10" t="s">
        <v>8350</v>
      </c>
      <c r="R70" t="s">
        <v>8354</v>
      </c>
      <c r="S70" s="9">
        <f>(((K70/60)/60) / 24) +DATE(1970,1,1)</f>
        <v>41663.569340277776</v>
      </c>
      <c r="T70" s="9">
        <f>(((J70/60)/60) /24) +DATE(1970,1,1)</f>
        <v>41693.569340277776</v>
      </c>
      <c r="U70">
        <f t="shared" si="2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5">
        <v>10000</v>
      </c>
      <c r="E71" s="8">
        <v>0</v>
      </c>
      <c r="F71" s="8">
        <f>ROUND(E71/D71*100,0)</f>
        <v>0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>ROUND(E71/M71, 2)</f>
        <v>0</v>
      </c>
      <c r="Q71" s="10" t="s">
        <v>8350</v>
      </c>
      <c r="R71" t="s">
        <v>8354</v>
      </c>
      <c r="S71" s="9">
        <f>(((K71/60)/60) / 24) +DATE(1970,1,1)</f>
        <v>40786.187789351854</v>
      </c>
      <c r="T71" s="9">
        <f>(((J71/60)/60) /24) +DATE(1970,1,1)</f>
        <v>40818.290972222225</v>
      </c>
      <c r="U71">
        <f t="shared" si="2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5">
        <v>500</v>
      </c>
      <c r="E72" s="8">
        <v>0</v>
      </c>
      <c r="F72" s="8">
        <f>ROUND(E72/D72*100,0)</f>
        <v>0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>ROUND(E72/M72, 2)</f>
        <v>0</v>
      </c>
      <c r="Q72" s="10" t="s">
        <v>8350</v>
      </c>
      <c r="R72" t="s">
        <v>8354</v>
      </c>
      <c r="S72" s="9">
        <f>(((K72/60)/60) / 24) +DATE(1970,1,1)</f>
        <v>40730.896354166667</v>
      </c>
      <c r="T72" s="9">
        <f>(((J72/60)/60) /24) +DATE(1970,1,1)</f>
        <v>40790.896354166667</v>
      </c>
      <c r="U72">
        <f t="shared" si="2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5">
        <v>1800</v>
      </c>
      <c r="E73" s="8">
        <v>0</v>
      </c>
      <c r="F73" s="8">
        <f>ROUND(E73/D73*100,0)</f>
        <v>0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>ROUND(E73/M73, 2)</f>
        <v>0</v>
      </c>
      <c r="Q73" s="10" t="s">
        <v>8350</v>
      </c>
      <c r="R73" t="s">
        <v>8354</v>
      </c>
      <c r="S73" s="9">
        <f>(((K73/60)/60) / 24) +DATE(1970,1,1)</f>
        <v>40997.271493055552</v>
      </c>
      <c r="T73" s="9">
        <f>(((J73/60)/60) /24) +DATE(1970,1,1)</f>
        <v>41057.271493055552</v>
      </c>
      <c r="U73">
        <f t="shared" si="2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5">
        <v>2200</v>
      </c>
      <c r="E74" s="8">
        <v>0</v>
      </c>
      <c r="F74" s="8">
        <f>ROUND(E74/D74*100,0)</f>
        <v>0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>ROUND(E74/M74, 2)</f>
        <v>0</v>
      </c>
      <c r="Q74" s="10" t="s">
        <v>8350</v>
      </c>
      <c r="R74" t="s">
        <v>8354</v>
      </c>
      <c r="S74" s="9">
        <f>(((K74/60)/60) / 24) +DATE(1970,1,1)</f>
        <v>41208.010196759256</v>
      </c>
      <c r="T74" s="9">
        <f>(((J74/60)/60) /24) +DATE(1970,1,1)</f>
        <v>41228</v>
      </c>
      <c r="U74">
        <f t="shared" si="2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5">
        <v>900</v>
      </c>
      <c r="E75" s="8">
        <v>0</v>
      </c>
      <c r="F75" s="8">
        <f>ROUND(E75/D75*100,0)</f>
        <v>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>ROUND(E75/M75, 2)</f>
        <v>0</v>
      </c>
      <c r="Q75" s="10" t="s">
        <v>8350</v>
      </c>
      <c r="R75" t="s">
        <v>8354</v>
      </c>
      <c r="S75" s="9">
        <f>(((K75/60)/60) / 24) +DATE(1970,1,1)</f>
        <v>40587.75675925926</v>
      </c>
      <c r="T75" s="9">
        <f>(((J75/60)/60) /24) +DATE(1970,1,1)</f>
        <v>40666.165972222225</v>
      </c>
      <c r="U75">
        <f t="shared" si="2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5">
        <v>500</v>
      </c>
      <c r="E76" s="8">
        <v>0</v>
      </c>
      <c r="F76" s="8">
        <f>ROUND(E76/D76*100,0)</f>
        <v>0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>ROUND(E76/M76, 2)</f>
        <v>0</v>
      </c>
      <c r="Q76" s="10" t="s">
        <v>8350</v>
      </c>
      <c r="R76" t="s">
        <v>8354</v>
      </c>
      <c r="S76" s="9">
        <f>(((K76/60)/60) / 24) +DATE(1970,1,1)</f>
        <v>42360.487210648149</v>
      </c>
      <c r="T76" s="9">
        <f>(((J76/60)/60) /24) +DATE(1970,1,1)</f>
        <v>42390.487210648149</v>
      </c>
      <c r="U76">
        <f t="shared" si="2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5">
        <v>3500</v>
      </c>
      <c r="E77" s="8">
        <v>0</v>
      </c>
      <c r="F77" s="8">
        <f>ROUND(E77/D77*100,0)</f>
        <v>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>ROUND(E77/M77, 2)</f>
        <v>0</v>
      </c>
      <c r="Q77" s="10" t="s">
        <v>8350</v>
      </c>
      <c r="R77" t="s">
        <v>8354</v>
      </c>
      <c r="S77" s="9">
        <f>(((K77/60)/60) / 24) +DATE(1970,1,1)</f>
        <v>41357.209166666667</v>
      </c>
      <c r="T77" s="9">
        <f>(((J77/60)/60) /24) +DATE(1970,1,1)</f>
        <v>41387.209166666667</v>
      </c>
      <c r="U77">
        <f t="shared" si="2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5">
        <v>300</v>
      </c>
      <c r="E78" s="8">
        <v>0</v>
      </c>
      <c r="F78" s="8">
        <f>ROUND(E78/D78*100,0)</f>
        <v>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>ROUND(E78/M78, 2)</f>
        <v>0</v>
      </c>
      <c r="Q78" s="10" t="s">
        <v>8350</v>
      </c>
      <c r="R78" t="s">
        <v>8354</v>
      </c>
      <c r="S78" s="9">
        <f>(((K78/60)/60) / 24) +DATE(1970,1,1)</f>
        <v>40844.691643518519</v>
      </c>
      <c r="T78" s="9">
        <f>(((J78/60)/60) /24) +DATE(1970,1,1)</f>
        <v>40904.733310185184</v>
      </c>
      <c r="U78">
        <f t="shared" si="2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5">
        <v>400</v>
      </c>
      <c r="E79" s="8">
        <v>0</v>
      </c>
      <c r="F79" s="8">
        <f>ROUND(E79/D79*100,0)</f>
        <v>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>ROUND(E79/M79, 2)</f>
        <v>0</v>
      </c>
      <c r="Q79" s="10" t="s">
        <v>8350</v>
      </c>
      <c r="R79" t="s">
        <v>8354</v>
      </c>
      <c r="S79" s="9">
        <f>(((K79/60)/60) / 24) +DATE(1970,1,1)</f>
        <v>40997.144872685189</v>
      </c>
      <c r="T79" s="9">
        <f>(((J79/60)/60) /24) +DATE(1970,1,1)</f>
        <v>41050.124305555553</v>
      </c>
      <c r="U79">
        <f t="shared" si="2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5">
        <v>50</v>
      </c>
      <c r="E80" s="8">
        <v>0</v>
      </c>
      <c r="F80" s="8">
        <f>ROUND(E80/D80*100,0)</f>
        <v>0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>ROUND(E80/M80, 2)</f>
        <v>0</v>
      </c>
      <c r="Q80" s="10" t="s">
        <v>8350</v>
      </c>
      <c r="R80" t="s">
        <v>8354</v>
      </c>
      <c r="S80" s="9">
        <f>(((K80/60)/60) / 24) +DATE(1970,1,1)</f>
        <v>42604.730567129634</v>
      </c>
      <c r="T80" s="9">
        <f>(((J80/60)/60) /24) +DATE(1970,1,1)</f>
        <v>42614.730567129634</v>
      </c>
      <c r="U80">
        <f t="shared" si="2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5">
        <v>1300</v>
      </c>
      <c r="E81" s="8">
        <v>0</v>
      </c>
      <c r="F81" s="8">
        <f>ROUND(E81/D81*100,0)</f>
        <v>0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>ROUND(E81/M81, 2)</f>
        <v>0</v>
      </c>
      <c r="Q81" s="10" t="s">
        <v>8350</v>
      </c>
      <c r="R81" t="s">
        <v>8354</v>
      </c>
      <c r="S81" s="9">
        <f>(((K81/60)/60) / 24) +DATE(1970,1,1)</f>
        <v>41724.776539351849</v>
      </c>
      <c r="T81" s="9">
        <f>(((J81/60)/60) /24) +DATE(1970,1,1)</f>
        <v>41754.776539351849</v>
      </c>
      <c r="U81">
        <f t="shared" si="2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5">
        <v>12000</v>
      </c>
      <c r="E82" s="8">
        <v>0</v>
      </c>
      <c r="F82" s="8">
        <f>ROUND(E82/D82*100,0)</f>
        <v>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>ROUND(E82/M82, 2)</f>
        <v>0</v>
      </c>
      <c r="Q82" s="10" t="s">
        <v>8350</v>
      </c>
      <c r="R82" t="s">
        <v>8354</v>
      </c>
      <c r="S82" s="9">
        <f>(((K82/60)/60) / 24) +DATE(1970,1,1)</f>
        <v>41583.083981481483</v>
      </c>
      <c r="T82" s="9">
        <f>(((J82/60)/60) /24) +DATE(1970,1,1)</f>
        <v>41618.083981481483</v>
      </c>
      <c r="U82">
        <f t="shared" si="2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5">
        <v>750</v>
      </c>
      <c r="E83" s="8">
        <v>0</v>
      </c>
      <c r="F83" s="8">
        <f>ROUND(E83/D83*100,0)</f>
        <v>0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>ROUND(E83/M83, 2)</f>
        <v>0</v>
      </c>
      <c r="Q83" s="10" t="s">
        <v>8350</v>
      </c>
      <c r="R83" t="s">
        <v>8354</v>
      </c>
      <c r="S83" s="9">
        <f>(((K83/60)/60) / 24) +DATE(1970,1,1)</f>
        <v>41100.158877314818</v>
      </c>
      <c r="T83" s="9">
        <f>(((J83/60)/60) /24) +DATE(1970,1,1)</f>
        <v>41104.126388888886</v>
      </c>
      <c r="U83">
        <f t="shared" si="2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5">
        <v>4000</v>
      </c>
      <c r="E84" s="8">
        <v>0</v>
      </c>
      <c r="F84" s="8">
        <f>ROUND(E84/D84*100,0)</f>
        <v>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>ROUND(E84/M84, 2)</f>
        <v>0</v>
      </c>
      <c r="Q84" s="10" t="s">
        <v>8350</v>
      </c>
      <c r="R84" t="s">
        <v>8354</v>
      </c>
      <c r="S84" s="9">
        <f>(((K84/60)/60) / 24) +DATE(1970,1,1)</f>
        <v>40795.820150462961</v>
      </c>
      <c r="T84" s="9">
        <f>(((J84/60)/60) /24) +DATE(1970,1,1)</f>
        <v>40825.820150462961</v>
      </c>
      <c r="U84">
        <f t="shared" si="2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5">
        <v>200</v>
      </c>
      <c r="E85" s="8">
        <v>0</v>
      </c>
      <c r="F85" s="8">
        <f>ROUND(E85/D85*100,0)</f>
        <v>0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>ROUND(E85/M85, 2)</f>
        <v>0</v>
      </c>
      <c r="Q85" s="10" t="s">
        <v>8350</v>
      </c>
      <c r="R85" t="s">
        <v>8354</v>
      </c>
      <c r="S85" s="9">
        <f>(((K85/60)/60) / 24) +DATE(1970,1,1)</f>
        <v>42042.615613425922</v>
      </c>
      <c r="T85" s="9">
        <f>(((J85/60)/60) /24) +DATE(1970,1,1)</f>
        <v>42057.479166666672</v>
      </c>
      <c r="U85">
        <f t="shared" si="2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5">
        <v>500</v>
      </c>
      <c r="E86" s="8">
        <v>0</v>
      </c>
      <c r="F86" s="8">
        <f>ROUND(E86/D86*100,0)</f>
        <v>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>ROUND(E86/M86, 2)</f>
        <v>0</v>
      </c>
      <c r="Q86" s="10" t="s">
        <v>8350</v>
      </c>
      <c r="R86" t="s">
        <v>8354</v>
      </c>
      <c r="S86" s="9">
        <f>(((K86/60)/60) / 24) +DATE(1970,1,1)</f>
        <v>40648.757939814815</v>
      </c>
      <c r="T86" s="9">
        <f>(((J86/60)/60) /24) +DATE(1970,1,1)</f>
        <v>40678.757939814815</v>
      </c>
      <c r="U86">
        <f t="shared" si="2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5">
        <v>1200</v>
      </c>
      <c r="E87" s="8">
        <v>0</v>
      </c>
      <c r="F87" s="8">
        <f>ROUND(E87/D87*100,0)</f>
        <v>0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>ROUND(E87/M87, 2)</f>
        <v>0</v>
      </c>
      <c r="Q87" s="10" t="s">
        <v>8350</v>
      </c>
      <c r="R87" t="s">
        <v>8354</v>
      </c>
      <c r="S87" s="9">
        <f>(((K87/60)/60) / 24) +DATE(1970,1,1)</f>
        <v>40779.125428240739</v>
      </c>
      <c r="T87" s="9">
        <f>(((J87/60)/60) /24) +DATE(1970,1,1)</f>
        <v>40809.125428240739</v>
      </c>
      <c r="U87">
        <f t="shared" si="2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5">
        <v>6000</v>
      </c>
      <c r="E88" s="8">
        <v>0</v>
      </c>
      <c r="F88" s="8">
        <f>ROUND(E88/D88*100,0)</f>
        <v>0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>ROUND(E88/M88, 2)</f>
        <v>0</v>
      </c>
      <c r="Q88" s="10" t="s">
        <v>8350</v>
      </c>
      <c r="R88" t="s">
        <v>8354</v>
      </c>
      <c r="S88" s="9">
        <f>(((K88/60)/60) / 24) +DATE(1970,1,1)</f>
        <v>42291.556076388893</v>
      </c>
      <c r="T88" s="9">
        <f>(((J88/60)/60) /24) +DATE(1970,1,1)</f>
        <v>42365.59774305555</v>
      </c>
      <c r="U88">
        <f t="shared" si="2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5">
        <v>2500</v>
      </c>
      <c r="E89" s="8">
        <v>0</v>
      </c>
      <c r="F89" s="8">
        <f>ROUND(E89/D89*100,0)</f>
        <v>0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>ROUND(E89/M89, 2)</f>
        <v>0</v>
      </c>
      <c r="Q89" s="10" t="s">
        <v>8350</v>
      </c>
      <c r="R89" t="s">
        <v>8354</v>
      </c>
      <c r="S89" s="9">
        <f>(((K89/60)/60) / 24) +DATE(1970,1,1)</f>
        <v>40322.53938657407</v>
      </c>
      <c r="T89" s="9">
        <f>(((J89/60)/60) /24) +DATE(1970,1,1)</f>
        <v>40332.070138888892</v>
      </c>
      <c r="U89">
        <f t="shared" si="2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5">
        <v>3500</v>
      </c>
      <c r="E90" s="8">
        <v>0</v>
      </c>
      <c r="F90" s="8">
        <f>ROUND(E90/D90*100,0)</f>
        <v>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>ROUND(E90/M90, 2)</f>
        <v>0</v>
      </c>
      <c r="Q90" s="10" t="s">
        <v>8350</v>
      </c>
      <c r="R90" t="s">
        <v>8354</v>
      </c>
      <c r="S90" s="9">
        <f>(((K90/60)/60) / 24) +DATE(1970,1,1)</f>
        <v>41786.65892361111</v>
      </c>
      <c r="T90" s="9">
        <f>(((J90/60)/60) /24) +DATE(1970,1,1)</f>
        <v>41812.65892361111</v>
      </c>
      <c r="U90">
        <f t="shared" si="2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5">
        <v>6000</v>
      </c>
      <c r="E91" s="8">
        <v>0</v>
      </c>
      <c r="F91" s="8">
        <f>ROUND(E91/D91*100,0)</f>
        <v>0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>ROUND(E91/M91, 2)</f>
        <v>0</v>
      </c>
      <c r="Q91" s="10" t="s">
        <v>8350</v>
      </c>
      <c r="R91" t="s">
        <v>8354</v>
      </c>
      <c r="S91" s="9">
        <f>(((K91/60)/60) / 24) +DATE(1970,1,1)</f>
        <v>41402.752222222225</v>
      </c>
      <c r="T91" s="9">
        <f>(((J91/60)/60) /24) +DATE(1970,1,1)</f>
        <v>41427.752222222225</v>
      </c>
      <c r="U91">
        <f t="shared" si="2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5">
        <v>500</v>
      </c>
      <c r="E92" s="8">
        <v>0</v>
      </c>
      <c r="F92" s="8">
        <f>ROUND(E92/D92*100,0)</f>
        <v>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>ROUND(E92/M92, 2)</f>
        <v>0</v>
      </c>
      <c r="Q92" s="10" t="s">
        <v>8350</v>
      </c>
      <c r="R92" t="s">
        <v>8354</v>
      </c>
      <c r="S92" s="9">
        <f>(((K92/60)/60) / 24) +DATE(1970,1,1)</f>
        <v>40706.297442129631</v>
      </c>
      <c r="T92" s="9">
        <f>(((J92/60)/60) /24) +DATE(1970,1,1)</f>
        <v>40736.297442129631</v>
      </c>
      <c r="U92">
        <f t="shared" si="2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5">
        <v>3000</v>
      </c>
      <c r="E93" s="8">
        <v>0</v>
      </c>
      <c r="F93" s="8">
        <f>ROUND(E93/D93*100,0)</f>
        <v>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>ROUND(E93/M93, 2)</f>
        <v>0</v>
      </c>
      <c r="Q93" s="10" t="s">
        <v>8350</v>
      </c>
      <c r="R93" t="s">
        <v>8354</v>
      </c>
      <c r="S93" s="9">
        <f>(((K93/60)/60) / 24) +DATE(1970,1,1)</f>
        <v>40619.402361111112</v>
      </c>
      <c r="T93" s="9">
        <f>(((J93/60)/60) /24) +DATE(1970,1,1)</f>
        <v>40680.402361111112</v>
      </c>
      <c r="U93">
        <f t="shared" si="2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5">
        <v>5000</v>
      </c>
      <c r="E94" s="8">
        <v>0</v>
      </c>
      <c r="F94" s="8">
        <f>ROUND(E94/D94*100,0)</f>
        <v>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>ROUND(E94/M94, 2)</f>
        <v>0</v>
      </c>
      <c r="Q94" s="10" t="s">
        <v>8350</v>
      </c>
      <c r="R94" t="s">
        <v>8354</v>
      </c>
      <c r="S94" s="9">
        <f>(((K94/60)/60) / 24) +DATE(1970,1,1)</f>
        <v>42721.198877314819</v>
      </c>
      <c r="T94" s="9">
        <f>(((J94/60)/60) /24) +DATE(1970,1,1)</f>
        <v>42767.333333333328</v>
      </c>
      <c r="U94">
        <f t="shared" si="2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5">
        <v>1000</v>
      </c>
      <c r="E95" s="8">
        <v>0</v>
      </c>
      <c r="F95" s="8">
        <f>ROUND(E95/D95*100,0)</f>
        <v>0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>ROUND(E95/M95, 2)</f>
        <v>0</v>
      </c>
      <c r="Q95" s="10" t="s">
        <v>8350</v>
      </c>
      <c r="R95" t="s">
        <v>8354</v>
      </c>
      <c r="S95" s="9">
        <f>(((K95/60)/60) / 24) +DATE(1970,1,1)</f>
        <v>41065.858067129629</v>
      </c>
      <c r="T95" s="9">
        <f>(((J95/60)/60) /24) +DATE(1970,1,1)</f>
        <v>41093.875</v>
      </c>
      <c r="U95">
        <f t="shared" si="2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5">
        <v>250</v>
      </c>
      <c r="E96" s="8">
        <v>0</v>
      </c>
      <c r="F96" s="8">
        <f>ROUND(E96/D96*100,0)</f>
        <v>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>ROUND(E96/M96, 2)</f>
        <v>0</v>
      </c>
      <c r="Q96" s="10" t="s">
        <v>8350</v>
      </c>
      <c r="R96" t="s">
        <v>8354</v>
      </c>
      <c r="S96" s="9">
        <f>(((K96/60)/60) / 24) +DATE(1970,1,1)</f>
        <v>41716.717847222222</v>
      </c>
      <c r="T96" s="9">
        <f>(((J96/60)/60) /24) +DATE(1970,1,1)</f>
        <v>41736.717847222222</v>
      </c>
      <c r="U96">
        <f t="shared" si="2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5">
        <v>350</v>
      </c>
      <c r="E97" s="8">
        <v>0</v>
      </c>
      <c r="F97" s="8">
        <f>ROUND(E97/D97*100,0)</f>
        <v>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>ROUND(E97/M97, 2)</f>
        <v>0</v>
      </c>
      <c r="Q97" s="10" t="s">
        <v>8350</v>
      </c>
      <c r="R97" t="s">
        <v>8354</v>
      </c>
      <c r="S97" s="9">
        <f>(((K97/60)/60) / 24) +DATE(1970,1,1)</f>
        <v>40935.005104166667</v>
      </c>
      <c r="T97" s="9">
        <f>(((J97/60)/60) /24) +DATE(1970,1,1)</f>
        <v>40965.005104166667</v>
      </c>
      <c r="U97">
        <f t="shared" si="2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5">
        <v>1500</v>
      </c>
      <c r="E98" s="8">
        <v>0</v>
      </c>
      <c r="F98" s="8">
        <f>ROUND(E98/D98*100,0)</f>
        <v>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>ROUND(E98/M98, 2)</f>
        <v>0</v>
      </c>
      <c r="Q98" s="10" t="s">
        <v>8350</v>
      </c>
      <c r="R98" t="s">
        <v>8354</v>
      </c>
      <c r="S98" s="9">
        <f>(((K98/60)/60) / 24) +DATE(1970,1,1)</f>
        <v>40324.662511574075</v>
      </c>
      <c r="T98" s="9">
        <f>(((J98/60)/60) /24) +DATE(1970,1,1)</f>
        <v>40391.125</v>
      </c>
      <c r="U98">
        <f t="shared" si="2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5">
        <v>400</v>
      </c>
      <c r="E99" s="8">
        <v>0</v>
      </c>
      <c r="F99" s="8">
        <f>ROUND(E99/D99*100,0)</f>
        <v>0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>ROUND(E99/M99, 2)</f>
        <v>0</v>
      </c>
      <c r="Q99" s="10" t="s">
        <v>8350</v>
      </c>
      <c r="R99" t="s">
        <v>8354</v>
      </c>
      <c r="S99" s="9">
        <f>(((K99/60)/60) / 24) +DATE(1970,1,1)</f>
        <v>40706.135208333333</v>
      </c>
      <c r="T99" s="9">
        <f>(((J99/60)/60) /24) +DATE(1970,1,1)</f>
        <v>40736.135208333333</v>
      </c>
      <c r="U99">
        <f t="shared" si="2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5">
        <v>3200</v>
      </c>
      <c r="E100" s="8">
        <v>0</v>
      </c>
      <c r="F100" s="8">
        <f>ROUND(E100/D100*100,0)</f>
        <v>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>ROUND(E100/M100, 2)</f>
        <v>0</v>
      </c>
      <c r="Q100" s="10" t="s">
        <v>8350</v>
      </c>
      <c r="R100" t="s">
        <v>8354</v>
      </c>
      <c r="S100" s="9">
        <f>(((K100/60)/60) / 24) +DATE(1970,1,1)</f>
        <v>41214.79483796296</v>
      </c>
      <c r="T100" s="9">
        <f>(((J100/60)/60) /24) +DATE(1970,1,1)</f>
        <v>41250.979166666664</v>
      </c>
      <c r="U100">
        <f t="shared" si="2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5">
        <v>1500</v>
      </c>
      <c r="E101" s="8">
        <v>0</v>
      </c>
      <c r="F101" s="8">
        <f>ROUND(E101/D101*100,0)</f>
        <v>0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>ROUND(E101/M101, 2)</f>
        <v>0</v>
      </c>
      <c r="Q101" s="10" t="s">
        <v>8350</v>
      </c>
      <c r="R101" t="s">
        <v>8354</v>
      </c>
      <c r="S101" s="9">
        <f>(((K101/60)/60) / 24) +DATE(1970,1,1)</f>
        <v>41631.902766203704</v>
      </c>
      <c r="T101" s="9">
        <f>(((J101/60)/60) /24) +DATE(1970,1,1)</f>
        <v>41661.902766203704</v>
      </c>
      <c r="U101">
        <f t="shared" si="2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5">
        <v>5000</v>
      </c>
      <c r="E102" s="8">
        <v>0</v>
      </c>
      <c r="F102" s="8">
        <f>ROUND(E102/D102*100,0)</f>
        <v>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>ROUND(E102/M102, 2)</f>
        <v>0</v>
      </c>
      <c r="Q102" s="10" t="s">
        <v>8350</v>
      </c>
      <c r="R102" t="s">
        <v>8354</v>
      </c>
      <c r="S102" s="9">
        <f>(((K102/60)/60) / 24) +DATE(1970,1,1)</f>
        <v>41197.753310185188</v>
      </c>
      <c r="T102" s="9">
        <f>(((J102/60)/60) /24) +DATE(1970,1,1)</f>
        <v>41217.794976851852</v>
      </c>
      <c r="U102">
        <f t="shared" si="2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5">
        <v>3500</v>
      </c>
      <c r="E103" s="8">
        <v>0</v>
      </c>
      <c r="F103" s="8">
        <f>ROUND(E103/D103*100,0)</f>
        <v>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>ROUND(E103/M103, 2)</f>
        <v>0</v>
      </c>
      <c r="Q103" s="10" t="s">
        <v>8350</v>
      </c>
      <c r="R103" t="s">
        <v>8354</v>
      </c>
      <c r="S103" s="9">
        <f>(((K103/60)/60) / 24) +DATE(1970,1,1)</f>
        <v>41274.776736111111</v>
      </c>
      <c r="T103" s="9">
        <f>(((J103/60)/60) /24) +DATE(1970,1,1)</f>
        <v>41298.776736111111</v>
      </c>
      <c r="U103">
        <f t="shared" si="2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5">
        <v>6000</v>
      </c>
      <c r="E104" s="8">
        <v>0</v>
      </c>
      <c r="F104" s="8">
        <f>ROUND(E104/D104*100,0)</f>
        <v>0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>ROUND(E104/M104, 2)</f>
        <v>0</v>
      </c>
      <c r="Q104" s="10" t="s">
        <v>8350</v>
      </c>
      <c r="R104" t="s">
        <v>8354</v>
      </c>
      <c r="S104" s="9">
        <f>(((K104/60)/60) / 24) +DATE(1970,1,1)</f>
        <v>40505.131168981483</v>
      </c>
      <c r="T104" s="9">
        <f>(((J104/60)/60) /24) +DATE(1970,1,1)</f>
        <v>40535.131168981483</v>
      </c>
      <c r="U104">
        <f t="shared" si="2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5">
        <v>1300</v>
      </c>
      <c r="E105" s="8">
        <v>0</v>
      </c>
      <c r="F105" s="8">
        <f>ROUND(E105/D105*100,0)</f>
        <v>0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>ROUND(E105/M105, 2)</f>
        <v>0</v>
      </c>
      <c r="Q105" s="10" t="s">
        <v>8350</v>
      </c>
      <c r="R105" t="s">
        <v>8354</v>
      </c>
      <c r="S105" s="9">
        <f>(((K105/60)/60) / 24) +DATE(1970,1,1)</f>
        <v>41682.805902777778</v>
      </c>
      <c r="T105" s="9">
        <f>(((J105/60)/60) /24) +DATE(1970,1,1)</f>
        <v>41705.805902777778</v>
      </c>
      <c r="U105">
        <f t="shared" si="2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5">
        <v>500</v>
      </c>
      <c r="E106" s="8">
        <v>0</v>
      </c>
      <c r="F106" s="8">
        <f>ROUND(E106/D106*100,0)</f>
        <v>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>ROUND(E106/M106, 2)</f>
        <v>0</v>
      </c>
      <c r="Q106" s="10" t="s">
        <v>8350</v>
      </c>
      <c r="R106" t="s">
        <v>8354</v>
      </c>
      <c r="S106" s="9">
        <f>(((K106/60)/60) / 24) +DATE(1970,1,1)</f>
        <v>40612.695208333331</v>
      </c>
      <c r="T106" s="9">
        <f>(((J106/60)/60) /24) +DATE(1970,1,1)</f>
        <v>40636.041666666664</v>
      </c>
      <c r="U106">
        <f t="shared" si="2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 s="8">
        <v>0</v>
      </c>
      <c r="F107" s="8">
        <f>ROUND(E107/D107*100,0)</f>
        <v>0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>ROUND(E107/M107, 2)</f>
        <v>0</v>
      </c>
      <c r="Q107" s="10" t="s">
        <v>8350</v>
      </c>
      <c r="R107" t="s">
        <v>8354</v>
      </c>
      <c r="S107" s="9">
        <f>(((K107/60)/60) / 24) +DATE(1970,1,1)</f>
        <v>42485.724768518514</v>
      </c>
      <c r="T107" s="9">
        <f>(((J107/60)/60) /24) +DATE(1970,1,1)</f>
        <v>42504</v>
      </c>
      <c r="U107">
        <f t="shared" si="2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15">
        <v>5000</v>
      </c>
      <c r="E108" s="8">
        <v>0</v>
      </c>
      <c r="F108" s="8">
        <f>ROUND(E108/D108*100,0)</f>
        <v>0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>ROUND(E108/M108, 2)</f>
        <v>0</v>
      </c>
      <c r="Q108" s="10" t="s">
        <v>8350</v>
      </c>
      <c r="R108" t="s">
        <v>8354</v>
      </c>
      <c r="S108" s="9">
        <f>(((K108/60)/60) / 24) +DATE(1970,1,1)</f>
        <v>40987.776631944449</v>
      </c>
      <c r="T108" s="9">
        <f>(((J108/60)/60) /24) +DATE(1970,1,1)</f>
        <v>41001.776631944449</v>
      </c>
      <c r="U108">
        <f t="shared" si="2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5">
        <v>7500</v>
      </c>
      <c r="E109" s="8">
        <v>0</v>
      </c>
      <c r="F109" s="8">
        <f>ROUND(E109/D109*100,0)</f>
        <v>0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>ROUND(E109/M109, 2)</f>
        <v>0</v>
      </c>
      <c r="Q109" s="10" t="s">
        <v>8350</v>
      </c>
      <c r="R109" t="s">
        <v>8354</v>
      </c>
      <c r="S109" s="9">
        <f>(((K109/60)/60) / 24) +DATE(1970,1,1)</f>
        <v>40635.982488425929</v>
      </c>
      <c r="T109" s="9">
        <f>(((J109/60)/60) /24) +DATE(1970,1,1)</f>
        <v>40657.982488425929</v>
      </c>
      <c r="U109">
        <f t="shared" si="2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 s="8">
        <v>0</v>
      </c>
      <c r="F110" s="8">
        <f>ROUND(E110/D110*100,0)</f>
        <v>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>ROUND(E110/M110, 2)</f>
        <v>0</v>
      </c>
      <c r="Q110" s="10" t="s">
        <v>8350</v>
      </c>
      <c r="R110" t="s">
        <v>8354</v>
      </c>
      <c r="S110" s="9">
        <f>(((K110/60)/60) / 24) +DATE(1970,1,1)</f>
        <v>41365.613078703704</v>
      </c>
      <c r="T110" s="9">
        <f>(((J110/60)/60) /24) +DATE(1970,1,1)</f>
        <v>41425.613078703704</v>
      </c>
      <c r="U110">
        <f t="shared" si="2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 s="8">
        <v>0</v>
      </c>
      <c r="F111" s="8">
        <f>ROUND(E111/D111*100,0)</f>
        <v>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>ROUND(E111/M111, 2)</f>
        <v>0</v>
      </c>
      <c r="Q111" s="10" t="s">
        <v>8350</v>
      </c>
      <c r="R111" t="s">
        <v>8354</v>
      </c>
      <c r="S111" s="9">
        <f>(((K111/60)/60) / 24) +DATE(1970,1,1)</f>
        <v>40570.025810185187</v>
      </c>
      <c r="T111" s="9">
        <f>(((J111/60)/60) /24) +DATE(1970,1,1)</f>
        <v>40600.025810185187</v>
      </c>
      <c r="U111">
        <f t="shared" si="2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 s="8">
        <v>0</v>
      </c>
      <c r="F112" s="8">
        <f>ROUND(E112/D112*100,0)</f>
        <v>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>ROUND(E112/M112, 2)</f>
        <v>0</v>
      </c>
      <c r="Q112" s="10" t="s">
        <v>8350</v>
      </c>
      <c r="R112" t="s">
        <v>8354</v>
      </c>
      <c r="S112" s="9">
        <f>(((K112/60)/60) / 24) +DATE(1970,1,1)</f>
        <v>41557.949687500004</v>
      </c>
      <c r="T112" s="9">
        <f>(((J112/60)/60) /24) +DATE(1970,1,1)</f>
        <v>41592.249305555553</v>
      </c>
      <c r="U112">
        <f t="shared" si="2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 s="8">
        <v>0</v>
      </c>
      <c r="F113" s="8">
        <f>ROUND(E113/D113*100,0)</f>
        <v>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>ROUND(E113/M113, 2)</f>
        <v>0</v>
      </c>
      <c r="Q113" s="10" t="s">
        <v>8350</v>
      </c>
      <c r="R113" t="s">
        <v>8354</v>
      </c>
      <c r="S113" s="9">
        <f>(((K113/60)/60) / 24) +DATE(1970,1,1)</f>
        <v>42125.333182870367</v>
      </c>
      <c r="T113" s="9">
        <f>(((J113/60)/60) /24) +DATE(1970,1,1)</f>
        <v>42155.333182870367</v>
      </c>
      <c r="U113">
        <f t="shared" si="2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5">
        <v>5000</v>
      </c>
      <c r="E114" s="8">
        <v>0</v>
      </c>
      <c r="F114" s="8">
        <f>ROUND(E114/D114*100,0)</f>
        <v>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>ROUND(E114/M114, 2)</f>
        <v>0</v>
      </c>
      <c r="Q114" s="10" t="s">
        <v>8350</v>
      </c>
      <c r="R114" t="s">
        <v>8354</v>
      </c>
      <c r="S114" s="9">
        <f>(((K114/60)/60) / 24) +DATE(1970,1,1)</f>
        <v>41718.043032407404</v>
      </c>
      <c r="T114" s="9">
        <f>(((J114/60)/60) /24) +DATE(1970,1,1)</f>
        <v>41742.083333333336</v>
      </c>
      <c r="U114">
        <f t="shared" si="2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 s="8">
        <v>0</v>
      </c>
      <c r="F115" s="8">
        <f>ROUND(E115/D115*100,0)</f>
        <v>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>ROUND(E115/M115, 2)</f>
        <v>0</v>
      </c>
      <c r="Q115" s="10" t="s">
        <v>8350</v>
      </c>
      <c r="R115" t="s">
        <v>8354</v>
      </c>
      <c r="S115" s="9">
        <f>(((K115/60)/60) / 24) +DATE(1970,1,1)</f>
        <v>40753.758425925924</v>
      </c>
      <c r="T115" s="9">
        <f>(((J115/60)/60) /24) +DATE(1970,1,1)</f>
        <v>40761.625</v>
      </c>
      <c r="U115">
        <f t="shared" si="2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5">
        <v>3000</v>
      </c>
      <c r="E116" s="8">
        <v>0</v>
      </c>
      <c r="F116" s="8">
        <f>ROUND(E116/D116*100,0)</f>
        <v>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>ROUND(E116/M116, 2)</f>
        <v>0</v>
      </c>
      <c r="Q116" s="10" t="s">
        <v>8350</v>
      </c>
      <c r="R116" t="s">
        <v>8354</v>
      </c>
      <c r="S116" s="9">
        <f>(((K116/60)/60) / 24) +DATE(1970,1,1)</f>
        <v>40861.27416666667</v>
      </c>
      <c r="T116" s="9">
        <f>(((J116/60)/60) /24) +DATE(1970,1,1)</f>
        <v>40921.27416666667</v>
      </c>
      <c r="U116">
        <f t="shared" si="2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5">
        <v>450</v>
      </c>
      <c r="E117" s="8">
        <v>0</v>
      </c>
      <c r="F117" s="8">
        <f>ROUND(E117/D117*100,0)</f>
        <v>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>ROUND(E117/M117, 2)</f>
        <v>0</v>
      </c>
      <c r="Q117" s="10" t="s">
        <v>8350</v>
      </c>
      <c r="R117" t="s">
        <v>8354</v>
      </c>
      <c r="S117" s="9">
        <f>(((K117/60)/60) / 24) +DATE(1970,1,1)</f>
        <v>40918.738935185182</v>
      </c>
      <c r="T117" s="9">
        <f>(((J117/60)/60) /24) +DATE(1970,1,1)</f>
        <v>40943.738935185182</v>
      </c>
      <c r="U117">
        <f t="shared" si="2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5">
        <v>3500</v>
      </c>
      <c r="E118" s="8">
        <v>0</v>
      </c>
      <c r="F118" s="8">
        <f>ROUND(E118/D118*100,0)</f>
        <v>0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>ROUND(E118/M118, 2)</f>
        <v>0</v>
      </c>
      <c r="Q118" s="10" t="s">
        <v>8350</v>
      </c>
      <c r="R118" t="s">
        <v>8354</v>
      </c>
      <c r="S118" s="9">
        <f>(((K118/60)/60) / 24) +DATE(1970,1,1)</f>
        <v>40595.497164351851</v>
      </c>
      <c r="T118" s="9">
        <f>(((J118/60)/60) /24) +DATE(1970,1,1)</f>
        <v>40641.455497685187</v>
      </c>
      <c r="U118">
        <f t="shared" si="2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5">
        <v>4500</v>
      </c>
      <c r="E119" s="8">
        <v>0</v>
      </c>
      <c r="F119" s="8">
        <f>ROUND(E119/D119*100,0)</f>
        <v>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>ROUND(E119/M119, 2)</f>
        <v>0</v>
      </c>
      <c r="Q119" s="10" t="s">
        <v>8350</v>
      </c>
      <c r="R119" t="s">
        <v>8354</v>
      </c>
      <c r="S119" s="9">
        <f>(((K119/60)/60) / 24) +DATE(1970,1,1)</f>
        <v>40248.834999999999</v>
      </c>
      <c r="T119" s="9">
        <f>(((J119/60)/60) /24) +DATE(1970,1,1)</f>
        <v>40338.791666666664</v>
      </c>
      <c r="U119">
        <f t="shared" si="2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5">
        <v>5000</v>
      </c>
      <c r="E120" s="8">
        <v>0</v>
      </c>
      <c r="F120" s="8">
        <f>ROUND(E120/D120*100,0)</f>
        <v>0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>ROUND(E120/M120, 2)</f>
        <v>0</v>
      </c>
      <c r="Q120" s="10" t="s">
        <v>8350</v>
      </c>
      <c r="R120" t="s">
        <v>8354</v>
      </c>
      <c r="S120" s="9">
        <f>(((K120/60)/60) / 24) +DATE(1970,1,1)</f>
        <v>40723.053657407407</v>
      </c>
      <c r="T120" s="9">
        <f>(((J120/60)/60) /24) +DATE(1970,1,1)</f>
        <v>40753.053657407407</v>
      </c>
      <c r="U120">
        <f t="shared" si="2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5">
        <v>3250</v>
      </c>
      <c r="E121" s="8">
        <v>0</v>
      </c>
      <c r="F121" s="8">
        <f>ROUND(E121/D121*100,0)</f>
        <v>0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>ROUND(E121/M121, 2)</f>
        <v>0</v>
      </c>
      <c r="Q121" s="10" t="s">
        <v>8350</v>
      </c>
      <c r="R121" t="s">
        <v>8354</v>
      </c>
      <c r="S121" s="9">
        <f>(((K121/60)/60) / 24) +DATE(1970,1,1)</f>
        <v>40739.069282407407</v>
      </c>
      <c r="T121" s="9">
        <f>(((J121/60)/60) /24) +DATE(1970,1,1)</f>
        <v>40768.958333333336</v>
      </c>
      <c r="U121">
        <f t="shared" si="2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5">
        <v>70000</v>
      </c>
      <c r="E122" s="8">
        <v>0</v>
      </c>
      <c r="F122" s="8">
        <f>ROUND(E122/D122*100,0)</f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>ROUND(E122/M122, 2)</f>
        <v>0</v>
      </c>
      <c r="Q122" s="10" t="s">
        <v>8350</v>
      </c>
      <c r="R122" t="s">
        <v>8353</v>
      </c>
      <c r="S122" s="9">
        <f>(((K122/60)/60) / 24) +DATE(1970,1,1)</f>
        <v>42616.049849537041</v>
      </c>
      <c r="T122" s="9">
        <f>(((J122/60)/60) /24) +DATE(1970,1,1)</f>
        <v>42646.049849537041</v>
      </c>
      <c r="U122">
        <f t="shared" si="2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5">
        <v>3000</v>
      </c>
      <c r="E123" s="8">
        <v>0</v>
      </c>
      <c r="F123" s="8">
        <f>ROUND(E123/D123*100,0)</f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>ROUND(E123/M123, 2)</f>
        <v>0</v>
      </c>
      <c r="Q123" s="10" t="s">
        <v>8350</v>
      </c>
      <c r="R123" t="s">
        <v>8353</v>
      </c>
      <c r="S123" s="9">
        <f>(((K123/60)/60) / 24) +DATE(1970,1,1)</f>
        <v>42096.704976851848</v>
      </c>
      <c r="T123" s="9">
        <f>(((J123/60)/60) /24) +DATE(1970,1,1)</f>
        <v>42112.427777777775</v>
      </c>
      <c r="U123">
        <f t="shared" si="2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5">
        <v>100000000</v>
      </c>
      <c r="E124" s="8">
        <v>0</v>
      </c>
      <c r="F124" s="8">
        <f>ROUND(E124/D124*100,0)</f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t="e">
        <f>ROUND(E124/M124, 2)</f>
        <v>#DIV/0!</v>
      </c>
      <c r="Q124" s="10" t="s">
        <v>8350</v>
      </c>
      <c r="R124" t="s">
        <v>8353</v>
      </c>
      <c r="S124" s="9">
        <f>(((K124/60)/60) / 24) +DATE(1970,1,1)</f>
        <v>42593.431793981479</v>
      </c>
      <c r="T124" s="9">
        <f>(((J124/60)/60) /24) +DATE(1970,1,1)</f>
        <v>42653.431793981479</v>
      </c>
      <c r="U124">
        <f t="shared" si="2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5">
        <v>55000</v>
      </c>
      <c r="E125" s="8">
        <v>0</v>
      </c>
      <c r="F125" s="8">
        <f>ROUND(E125/D125*100,0)</f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>ROUND(E125/M125, 2)</f>
        <v>0</v>
      </c>
      <c r="Q125" s="10" t="s">
        <v>8350</v>
      </c>
      <c r="R125" t="s">
        <v>8353</v>
      </c>
      <c r="S125" s="9">
        <f>(((K125/60)/60) / 24) +DATE(1970,1,1)</f>
        <v>41904.781990740739</v>
      </c>
      <c r="T125" s="9">
        <f>(((J125/60)/60) /24) +DATE(1970,1,1)</f>
        <v>41940.916666666664</v>
      </c>
      <c r="U125">
        <f t="shared" si="2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 s="8">
        <v>0</v>
      </c>
      <c r="F126" s="8">
        <f>ROUND(E126/D126*100,0)</f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t="e">
        <f>ROUND(E126/M126, 2)</f>
        <v>#DIV/0!</v>
      </c>
      <c r="Q126" s="10" t="s">
        <v>8350</v>
      </c>
      <c r="R126" t="s">
        <v>8353</v>
      </c>
      <c r="S126" s="9">
        <f>(((K126/60)/60) / 24) +DATE(1970,1,1)</f>
        <v>42114.928726851853</v>
      </c>
      <c r="T126" s="9">
        <f>(((J126/60)/60) /24) +DATE(1970,1,1)</f>
        <v>42139.928726851853</v>
      </c>
      <c r="U126">
        <f t="shared" si="2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5">
        <v>500</v>
      </c>
      <c r="E127" s="8">
        <v>0</v>
      </c>
      <c r="F127" s="8">
        <f>ROUND(E127/D127*100,0)</f>
        <v>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>ROUND(E127/M127, 2)</f>
        <v>0</v>
      </c>
      <c r="Q127" s="10" t="s">
        <v>8350</v>
      </c>
      <c r="R127" t="s">
        <v>8353</v>
      </c>
      <c r="S127" s="9">
        <f>(((K127/60)/60) / 24) +DATE(1970,1,1)</f>
        <v>42709.993981481486</v>
      </c>
      <c r="T127" s="9">
        <f>(((J127/60)/60) /24) +DATE(1970,1,1)</f>
        <v>42769.993981481486</v>
      </c>
      <c r="U127">
        <f t="shared" si="2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5">
        <v>25000</v>
      </c>
      <c r="E128" s="8">
        <v>0</v>
      </c>
      <c r="F128" s="8">
        <f>ROUND(E128/D128*100,0)</f>
        <v>0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>ROUND(E128/M128, 2)</f>
        <v>0</v>
      </c>
      <c r="Q128" s="10" t="s">
        <v>8350</v>
      </c>
      <c r="R128" t="s">
        <v>8353</v>
      </c>
      <c r="S128" s="9">
        <f>(((K128/60)/60) / 24) +DATE(1970,1,1)</f>
        <v>42135.589548611111</v>
      </c>
      <c r="T128" s="9">
        <f>(((J128/60)/60) /24) +DATE(1970,1,1)</f>
        <v>42166.083333333328</v>
      </c>
      <c r="U128">
        <f t="shared" si="2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5">
        <v>8000</v>
      </c>
      <c r="E129" s="8">
        <v>0</v>
      </c>
      <c r="F129" s="8">
        <f>ROUND(E129/D129*100,0)</f>
        <v>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>ROUND(E129/M129, 2)</f>
        <v>0</v>
      </c>
      <c r="Q129" s="10" t="s">
        <v>8350</v>
      </c>
      <c r="R129" t="s">
        <v>8353</v>
      </c>
      <c r="S129" s="9">
        <f>(((K129/60)/60) / 24) +DATE(1970,1,1)</f>
        <v>42067.62431712963</v>
      </c>
      <c r="T129" s="9">
        <f>(((J129/60)/60) /24) +DATE(1970,1,1)</f>
        <v>42097.582650462966</v>
      </c>
      <c r="U129">
        <f t="shared" si="2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 s="8">
        <v>0</v>
      </c>
      <c r="F130" s="8">
        <f>ROUND(E130/D130*100,0)</f>
        <v>0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>ROUND(E130/M130, 2)</f>
        <v>0</v>
      </c>
      <c r="Q130" s="10" t="s">
        <v>8350</v>
      </c>
      <c r="R130" t="s">
        <v>8353</v>
      </c>
      <c r="S130" s="9">
        <f>(((K130/60)/60) / 24) +DATE(1970,1,1)</f>
        <v>42628.22792824074</v>
      </c>
      <c r="T130" s="9">
        <f>(((J130/60)/60) /24) +DATE(1970,1,1)</f>
        <v>42663.22792824074</v>
      </c>
      <c r="U130">
        <f t="shared" si="2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5">
        <v>20000</v>
      </c>
      <c r="E131" s="8">
        <v>0</v>
      </c>
      <c r="F131" s="8">
        <f>ROUND(E131/D131*100,0)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t="e">
        <f>ROUND(E131/M131, 2)</f>
        <v>#DIV/0!</v>
      </c>
      <c r="Q131" s="10" t="s">
        <v>8350</v>
      </c>
      <c r="R131" t="s">
        <v>8353</v>
      </c>
      <c r="S131" s="9">
        <f>(((K131/60)/60) / 24) +DATE(1970,1,1)</f>
        <v>41882.937303240738</v>
      </c>
      <c r="T131" s="9">
        <f>(((J131/60)/60) /24) +DATE(1970,1,1)</f>
        <v>41942.937303240738</v>
      </c>
      <c r="U131">
        <f t="shared" ref="U131:U194" si="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5">
        <v>600</v>
      </c>
      <c r="E132" s="8">
        <v>0</v>
      </c>
      <c r="F132" s="8">
        <f>ROUND(E132/D132*100,0)</f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t="e">
        <f>ROUND(E132/M132, 2)</f>
        <v>#DIV/0!</v>
      </c>
      <c r="Q132" s="10" t="s">
        <v>8350</v>
      </c>
      <c r="R132" t="s">
        <v>8353</v>
      </c>
      <c r="S132" s="9">
        <f>(((K132/60)/60) / 24) +DATE(1970,1,1)</f>
        <v>41778.915416666663</v>
      </c>
      <c r="T132" s="9">
        <f>(((J132/60)/60) /24) +DATE(1970,1,1)</f>
        <v>41806.844444444447</v>
      </c>
      <c r="U132">
        <f t="shared" si="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15">
        <v>1200</v>
      </c>
      <c r="E133" s="8">
        <v>0</v>
      </c>
      <c r="F133" s="8">
        <f>ROUND(E133/D133*100,0)</f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t="e">
        <f>ROUND(E133/M133, 2)</f>
        <v>#DIV/0!</v>
      </c>
      <c r="Q133" s="10" t="s">
        <v>8350</v>
      </c>
      <c r="R133" t="s">
        <v>8353</v>
      </c>
      <c r="S133" s="9">
        <f>(((K133/60)/60) / 24) +DATE(1970,1,1)</f>
        <v>42541.837511574078</v>
      </c>
      <c r="T133" s="9">
        <f>(((J133/60)/60) /24) +DATE(1970,1,1)</f>
        <v>42557</v>
      </c>
      <c r="U133">
        <f t="shared" si="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5">
        <v>80000</v>
      </c>
      <c r="E134" s="8">
        <v>0</v>
      </c>
      <c r="F134" s="8">
        <f>ROUND(E134/D134*100,0)</f>
        <v>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>ROUND(E134/M134, 2)</f>
        <v>0</v>
      </c>
      <c r="Q134" s="10" t="s">
        <v>8350</v>
      </c>
      <c r="R134" t="s">
        <v>8353</v>
      </c>
      <c r="S134" s="9">
        <f>(((K134/60)/60) / 24) +DATE(1970,1,1)</f>
        <v>41905.812581018516</v>
      </c>
      <c r="T134" s="9">
        <f>(((J134/60)/60) /24) +DATE(1970,1,1)</f>
        <v>41950.854247685187</v>
      </c>
      <c r="U134">
        <f t="shared" si="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5">
        <v>71764</v>
      </c>
      <c r="E135" s="8">
        <v>0</v>
      </c>
      <c r="F135" s="8">
        <f>ROUND(E135/D135*100,0)</f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t="e">
        <f>ROUND(E135/M135, 2)</f>
        <v>#DIV/0!</v>
      </c>
      <c r="Q135" s="10" t="s">
        <v>8350</v>
      </c>
      <c r="R135" t="s">
        <v>8353</v>
      </c>
      <c r="S135" s="9">
        <f>(((K135/60)/60) / 24) +DATE(1970,1,1)</f>
        <v>42491.80768518518</v>
      </c>
      <c r="T135" s="9">
        <f>(((J135/60)/60) /24) +DATE(1970,1,1)</f>
        <v>42521.729861111111</v>
      </c>
      <c r="U135">
        <f t="shared" si="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 s="8">
        <v>0</v>
      </c>
      <c r="F136" s="8">
        <f>ROUND(E136/D136*100,0)</f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t="e">
        <f>ROUND(E136/M136, 2)</f>
        <v>#DIV/0!</v>
      </c>
      <c r="Q136" s="10" t="s">
        <v>8350</v>
      </c>
      <c r="R136" t="s">
        <v>8353</v>
      </c>
      <c r="S136" s="9">
        <f>(((K136/60)/60) / 24) +DATE(1970,1,1)</f>
        <v>42221.909930555557</v>
      </c>
      <c r="T136" s="9">
        <f>(((J136/60)/60) /24) +DATE(1970,1,1)</f>
        <v>42251.708333333328</v>
      </c>
      <c r="U136">
        <f t="shared" si="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 s="8">
        <v>0</v>
      </c>
      <c r="F137" s="8">
        <f>ROUND(E137/D137*100,0)</f>
        <v>0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>ROUND(E137/M137, 2)</f>
        <v>0</v>
      </c>
      <c r="Q137" s="10" t="s">
        <v>8350</v>
      </c>
      <c r="R137" t="s">
        <v>8353</v>
      </c>
      <c r="S137" s="9">
        <f>(((K137/60)/60) / 24) +DATE(1970,1,1)</f>
        <v>41788.381909722222</v>
      </c>
      <c r="T137" s="9">
        <f>(((J137/60)/60) /24) +DATE(1970,1,1)</f>
        <v>41821.791666666664</v>
      </c>
      <c r="U137">
        <f t="shared" si="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5">
        <v>3000</v>
      </c>
      <c r="E138" s="8">
        <v>0</v>
      </c>
      <c r="F138" s="8">
        <f>ROUND(E138/D138*100,0)</f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t="e">
        <f>ROUND(E138/M138, 2)</f>
        <v>#DIV/0!</v>
      </c>
      <c r="Q138" s="10" t="s">
        <v>8350</v>
      </c>
      <c r="R138" t="s">
        <v>8353</v>
      </c>
      <c r="S138" s="9">
        <f>(((K138/60)/60) / 24) +DATE(1970,1,1)</f>
        <v>42096.410115740742</v>
      </c>
      <c r="T138" s="9">
        <f>(((J138/60)/60) /24) +DATE(1970,1,1)</f>
        <v>42140.427777777775</v>
      </c>
      <c r="U138">
        <f t="shared" si="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5">
        <v>55000</v>
      </c>
      <c r="E139" s="8">
        <v>0</v>
      </c>
      <c r="F139" s="8">
        <f>ROUND(E139/D139*100,0)</f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t="e">
        <f>ROUND(E139/M139, 2)</f>
        <v>#DIV/0!</v>
      </c>
      <c r="Q139" s="10" t="s">
        <v>8350</v>
      </c>
      <c r="R139" t="s">
        <v>8353</v>
      </c>
      <c r="S139" s="9">
        <f>(((K139/60)/60) / 24) +DATE(1970,1,1)</f>
        <v>42239.573993055557</v>
      </c>
      <c r="T139" s="9">
        <f>(((J139/60)/60) /24) +DATE(1970,1,1)</f>
        <v>42289.573993055557</v>
      </c>
      <c r="U139">
        <f t="shared" si="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5">
        <v>150000</v>
      </c>
      <c r="E140" s="8">
        <v>0</v>
      </c>
      <c r="F140" s="8">
        <f>ROUND(E140/D140*100,0)</f>
        <v>0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>ROUND(E140/M140, 2)</f>
        <v>0</v>
      </c>
      <c r="Q140" s="10" t="s">
        <v>8350</v>
      </c>
      <c r="R140" t="s">
        <v>8353</v>
      </c>
      <c r="S140" s="9">
        <f>(((K140/60)/60) / 24) +DATE(1970,1,1)</f>
        <v>42186.257418981477</v>
      </c>
      <c r="T140" s="9">
        <f>(((J140/60)/60) /24) +DATE(1970,1,1)</f>
        <v>42217.207638888889</v>
      </c>
      <c r="U140">
        <f t="shared" si="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5">
        <v>500</v>
      </c>
      <c r="E141" s="8">
        <v>0</v>
      </c>
      <c r="F141" s="8">
        <f>ROUND(E141/D141*100,0)</f>
        <v>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>ROUND(E141/M141, 2)</f>
        <v>0</v>
      </c>
      <c r="Q141" s="10" t="s">
        <v>8350</v>
      </c>
      <c r="R141" t="s">
        <v>8353</v>
      </c>
      <c r="S141" s="9">
        <f>(((K141/60)/60) / 24) +DATE(1970,1,1)</f>
        <v>42187.920972222222</v>
      </c>
      <c r="T141" s="9">
        <f>(((J141/60)/60) /24) +DATE(1970,1,1)</f>
        <v>42197.920972222222</v>
      </c>
      <c r="U141">
        <f t="shared" si="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5">
        <v>200000</v>
      </c>
      <c r="E142" s="8">
        <v>0</v>
      </c>
      <c r="F142" s="8">
        <f>ROUND(E142/D142*100,0)</f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t="e">
        <f>ROUND(E142/M142, 2)</f>
        <v>#DIV/0!</v>
      </c>
      <c r="Q142" s="10" t="s">
        <v>8350</v>
      </c>
      <c r="R142" t="s">
        <v>8353</v>
      </c>
      <c r="S142" s="9">
        <f>(((K142/60)/60) / 24) +DATE(1970,1,1)</f>
        <v>42053.198287037041</v>
      </c>
      <c r="T142" s="9">
        <f>(((J142/60)/60) /24) +DATE(1970,1,1)</f>
        <v>42083.15662037037</v>
      </c>
      <c r="U142">
        <f t="shared" si="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 s="8">
        <v>0</v>
      </c>
      <c r="F143" s="8">
        <f>ROUND(E143/D143*100,0)</f>
        <v>0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>ROUND(E143/M143, 2)</f>
        <v>0</v>
      </c>
      <c r="Q143" s="10" t="s">
        <v>8350</v>
      </c>
      <c r="R143" t="s">
        <v>8353</v>
      </c>
      <c r="S143" s="9">
        <f>(((K143/60)/60) / 24) +DATE(1970,1,1)</f>
        <v>42110.153043981481</v>
      </c>
      <c r="T143" s="9">
        <f>(((J143/60)/60) /24) +DATE(1970,1,1)</f>
        <v>42155.153043981481</v>
      </c>
      <c r="U143">
        <f t="shared" si="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5">
        <v>3000</v>
      </c>
      <c r="E144" s="8">
        <v>0</v>
      </c>
      <c r="F144" s="8">
        <f>ROUND(E144/D144*100,0)</f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>ROUND(E144/M144, 2)</f>
        <v>0</v>
      </c>
      <c r="Q144" s="10" t="s">
        <v>8350</v>
      </c>
      <c r="R144" t="s">
        <v>8353</v>
      </c>
      <c r="S144" s="9">
        <f>(((K144/60)/60) / 24) +DATE(1970,1,1)</f>
        <v>41938.893263888887</v>
      </c>
      <c r="T144" s="9">
        <f>(((J144/60)/60) /24) +DATE(1970,1,1)</f>
        <v>41959.934930555552</v>
      </c>
      <c r="U144">
        <f t="shared" si="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5">
        <v>5500</v>
      </c>
      <c r="E145" s="8">
        <v>0</v>
      </c>
      <c r="F145" s="8">
        <f>ROUND(E145/D145*100,0)</f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t="e">
        <f>ROUND(E145/M145, 2)</f>
        <v>#DIV/0!</v>
      </c>
      <c r="Q145" s="10" t="s">
        <v>8350</v>
      </c>
      <c r="R145" t="s">
        <v>8353</v>
      </c>
      <c r="S145" s="9">
        <f>(((K145/60)/60) / 24) +DATE(1970,1,1)</f>
        <v>42559.064143518524</v>
      </c>
      <c r="T145" s="9">
        <f>(((J145/60)/60) /24) +DATE(1970,1,1)</f>
        <v>42616.246527777781</v>
      </c>
      <c r="U145">
        <f t="shared" si="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 s="8">
        <v>0</v>
      </c>
      <c r="F146" s="8">
        <f>ROUND(E146/D146*100,0)</f>
        <v>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>ROUND(E146/M146, 2)</f>
        <v>0</v>
      </c>
      <c r="Q146" s="10" t="s">
        <v>8350</v>
      </c>
      <c r="R146" t="s">
        <v>8353</v>
      </c>
      <c r="S146" s="9">
        <f>(((K146/60)/60) / 24) +DATE(1970,1,1)</f>
        <v>42047.762407407412</v>
      </c>
      <c r="T146" s="9">
        <f>(((J146/60)/60) /24) +DATE(1970,1,1)</f>
        <v>42107.72074074074</v>
      </c>
      <c r="U146">
        <f t="shared" si="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5">
        <v>4500</v>
      </c>
      <c r="E147" s="8">
        <v>0</v>
      </c>
      <c r="F147" s="8">
        <f>ROUND(E147/D147*100,0)</f>
        <v>0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>ROUND(E147/M147, 2)</f>
        <v>0</v>
      </c>
      <c r="Q147" s="10" t="s">
        <v>8350</v>
      </c>
      <c r="R147" t="s">
        <v>8353</v>
      </c>
      <c r="S147" s="9">
        <f>(((K147/60)/60) / 24) +DATE(1970,1,1)</f>
        <v>42200.542268518519</v>
      </c>
      <c r="T147" s="9">
        <f>(((J147/60)/60) /24) +DATE(1970,1,1)</f>
        <v>42227.542268518519</v>
      </c>
      <c r="U147">
        <f t="shared" si="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5">
        <v>20000</v>
      </c>
      <c r="E148" s="8">
        <v>0</v>
      </c>
      <c r="F148" s="8">
        <f>ROUND(E148/D148*100,0)</f>
        <v>0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>ROUND(E148/M148, 2)</f>
        <v>0</v>
      </c>
      <c r="Q148" s="10" t="s">
        <v>8350</v>
      </c>
      <c r="R148" t="s">
        <v>8353</v>
      </c>
      <c r="S148" s="9">
        <f>(((K148/60)/60) / 24) +DATE(1970,1,1)</f>
        <v>42693.016180555554</v>
      </c>
      <c r="T148" s="9">
        <f>(((J148/60)/60) /24) +DATE(1970,1,1)</f>
        <v>42753.016180555554</v>
      </c>
      <c r="U148">
        <f t="shared" si="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 s="8">
        <v>0</v>
      </c>
      <c r="F149" s="8">
        <f>ROUND(E149/D149*100,0)</f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t="e">
        <f>ROUND(E149/M149, 2)</f>
        <v>#DIV/0!</v>
      </c>
      <c r="Q149" s="10" t="s">
        <v>8350</v>
      </c>
      <c r="R149" t="s">
        <v>8353</v>
      </c>
      <c r="S149" s="9">
        <f>(((K149/60)/60) / 24) +DATE(1970,1,1)</f>
        <v>41969.767824074079</v>
      </c>
      <c r="T149" s="9">
        <f>(((J149/60)/60) /24) +DATE(1970,1,1)</f>
        <v>42012.762499999997</v>
      </c>
      <c r="U149">
        <f t="shared" si="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5">
        <v>50000</v>
      </c>
      <c r="E150" s="8">
        <v>0</v>
      </c>
      <c r="F150" s="8">
        <f>ROUND(E150/D150*100,0)</f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>ROUND(E150/M150, 2)</f>
        <v>0</v>
      </c>
      <c r="Q150" s="10" t="s">
        <v>8350</v>
      </c>
      <c r="R150" t="s">
        <v>8353</v>
      </c>
      <c r="S150" s="9">
        <f>(((K150/60)/60) / 24) +DATE(1970,1,1)</f>
        <v>42397.281666666662</v>
      </c>
      <c r="T150" s="9">
        <f>(((J150/60)/60) /24) +DATE(1970,1,1)</f>
        <v>42427.281666666662</v>
      </c>
      <c r="U150">
        <f t="shared" si="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5">
        <v>10000</v>
      </c>
      <c r="E151" s="8">
        <v>0</v>
      </c>
      <c r="F151" s="8">
        <f>ROUND(E151/D151*100,0)</f>
        <v>0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>ROUND(E151/M151, 2)</f>
        <v>0</v>
      </c>
      <c r="Q151" s="10" t="s">
        <v>8350</v>
      </c>
      <c r="R151" t="s">
        <v>8353</v>
      </c>
      <c r="S151" s="9">
        <f>(((K151/60)/60) / 24) +DATE(1970,1,1)</f>
        <v>41968.172106481477</v>
      </c>
      <c r="T151" s="9">
        <f>(((J151/60)/60) /24) +DATE(1970,1,1)</f>
        <v>41998.333333333328</v>
      </c>
      <c r="U151">
        <f t="shared" si="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 s="8">
        <v>0</v>
      </c>
      <c r="F152" s="8">
        <f>ROUND(E152/D152*100,0)</f>
        <v>0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>ROUND(E152/M152, 2)</f>
        <v>0</v>
      </c>
      <c r="Q152" s="10" t="s">
        <v>8350</v>
      </c>
      <c r="R152" t="s">
        <v>8353</v>
      </c>
      <c r="S152" s="9">
        <f>(((K152/60)/60) / 24) +DATE(1970,1,1)</f>
        <v>42090.161828703705</v>
      </c>
      <c r="T152" s="9">
        <f>(((J152/60)/60) /24) +DATE(1970,1,1)</f>
        <v>42150.161828703705</v>
      </c>
      <c r="U152">
        <f t="shared" si="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5">
        <v>250000</v>
      </c>
      <c r="E153" s="8">
        <v>0</v>
      </c>
      <c r="F153" s="8">
        <f>ROUND(E153/D153*100,0)</f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>ROUND(E153/M153, 2)</f>
        <v>0</v>
      </c>
      <c r="Q153" s="10" t="s">
        <v>8350</v>
      </c>
      <c r="R153" t="s">
        <v>8353</v>
      </c>
      <c r="S153" s="9">
        <f>(((K153/60)/60) / 24) +DATE(1970,1,1)</f>
        <v>42113.550821759258</v>
      </c>
      <c r="T153" s="9">
        <f>(((J153/60)/60) /24) +DATE(1970,1,1)</f>
        <v>42173.550821759258</v>
      </c>
      <c r="U153">
        <f t="shared" si="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 s="8">
        <v>0</v>
      </c>
      <c r="F154" s="8">
        <f>ROUND(E154/D154*100,0)</f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>ROUND(E154/M154, 2)</f>
        <v>0</v>
      </c>
      <c r="Q154" s="10" t="s">
        <v>8350</v>
      </c>
      <c r="R154" t="s">
        <v>8353</v>
      </c>
      <c r="S154" s="9">
        <f>(((K154/60)/60) / 24) +DATE(1970,1,1)</f>
        <v>41875.077546296299</v>
      </c>
      <c r="T154" s="9">
        <f>(((J154/60)/60) /24) +DATE(1970,1,1)</f>
        <v>41905.077546296299</v>
      </c>
      <c r="U154">
        <f t="shared" si="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 s="8">
        <v>0</v>
      </c>
      <c r="F155" s="8">
        <f>ROUND(E155/D155*100,0)</f>
        <v>0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>ROUND(E155/M155, 2)</f>
        <v>0</v>
      </c>
      <c r="Q155" s="10" t="s">
        <v>8350</v>
      </c>
      <c r="R155" t="s">
        <v>8353</v>
      </c>
      <c r="S155" s="9">
        <f>(((K155/60)/60) / 24) +DATE(1970,1,1)</f>
        <v>41933.586157407408</v>
      </c>
      <c r="T155" s="9">
        <f>(((J155/60)/60) /24) +DATE(1970,1,1)</f>
        <v>41975.627824074079</v>
      </c>
      <c r="U155">
        <f t="shared" si="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5">
        <v>1500</v>
      </c>
      <c r="E156" s="8">
        <v>0</v>
      </c>
      <c r="F156" s="8">
        <f>ROUND(E156/D156*100,0)</f>
        <v>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>ROUND(E156/M156, 2)</f>
        <v>0</v>
      </c>
      <c r="Q156" s="10" t="s">
        <v>8350</v>
      </c>
      <c r="R156" t="s">
        <v>8353</v>
      </c>
      <c r="S156" s="9">
        <f>(((K156/60)/60) / 24) +DATE(1970,1,1)</f>
        <v>42115.547395833331</v>
      </c>
      <c r="T156" s="9">
        <f>(((J156/60)/60) /24) +DATE(1970,1,1)</f>
        <v>42158.547395833331</v>
      </c>
      <c r="U156">
        <f t="shared" si="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 s="8">
        <v>0</v>
      </c>
      <c r="F157" s="8">
        <f>ROUND(E157/D157*100,0)</f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>ROUND(E157/M157, 2)</f>
        <v>0</v>
      </c>
      <c r="Q157" s="10" t="s">
        <v>8350</v>
      </c>
      <c r="R157" t="s">
        <v>8353</v>
      </c>
      <c r="S157" s="9">
        <f>(((K157/60)/60) / 24) +DATE(1970,1,1)</f>
        <v>42168.559432870374</v>
      </c>
      <c r="T157" s="9">
        <f>(((J157/60)/60) /24) +DATE(1970,1,1)</f>
        <v>42208.559432870374</v>
      </c>
      <c r="U157">
        <f t="shared" si="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5">
        <v>35000</v>
      </c>
      <c r="E158" s="8">
        <v>0</v>
      </c>
      <c r="F158" s="8">
        <f>ROUND(E158/D158*100,0)</f>
        <v>0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>ROUND(E158/M158, 2)</f>
        <v>0</v>
      </c>
      <c r="Q158" s="10" t="s">
        <v>8350</v>
      </c>
      <c r="R158" t="s">
        <v>8353</v>
      </c>
      <c r="S158" s="9">
        <f>(((K158/60)/60) / 24) +DATE(1970,1,1)</f>
        <v>41794.124953703707</v>
      </c>
      <c r="T158" s="9">
        <f>(((J158/60)/60) /24) +DATE(1970,1,1)</f>
        <v>41854.124953703707</v>
      </c>
      <c r="U158">
        <f t="shared" si="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 s="8">
        <v>0</v>
      </c>
      <c r="F159" s="8">
        <f>ROUND(E159/D159*100,0)</f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>ROUND(E159/M159, 2)</f>
        <v>0</v>
      </c>
      <c r="Q159" s="10" t="s">
        <v>8350</v>
      </c>
      <c r="R159" t="s">
        <v>8353</v>
      </c>
      <c r="S159" s="9">
        <f>(((K159/60)/60) / 24) +DATE(1970,1,1)</f>
        <v>42396.911712962959</v>
      </c>
      <c r="T159" s="9">
        <f>(((J159/60)/60) /24) +DATE(1970,1,1)</f>
        <v>42426.911712962959</v>
      </c>
      <c r="U159">
        <f t="shared" si="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5">
        <v>5000</v>
      </c>
      <c r="E160" s="8">
        <v>0</v>
      </c>
      <c r="F160" s="8">
        <f>ROUND(E160/D160*100,0)</f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t="e">
        <f>ROUND(E160/M160, 2)</f>
        <v>#DIV/0!</v>
      </c>
      <c r="Q160" s="10" t="s">
        <v>8350</v>
      </c>
      <c r="R160" t="s">
        <v>8353</v>
      </c>
      <c r="S160" s="9">
        <f>(((K160/60)/60) / 24) +DATE(1970,1,1)</f>
        <v>41904.07671296296</v>
      </c>
      <c r="T160" s="9">
        <f>(((J160/60)/60) /24) +DATE(1970,1,1)</f>
        <v>41934.07671296296</v>
      </c>
      <c r="U160">
        <f t="shared" si="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5">
        <v>500000</v>
      </c>
      <c r="E161" s="8">
        <v>0</v>
      </c>
      <c r="F161" s="8">
        <f>ROUND(E161/D161*100,0)</f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>ROUND(E161/M161, 2)</f>
        <v>0</v>
      </c>
      <c r="Q161" s="10" t="s">
        <v>8350</v>
      </c>
      <c r="R161" t="s">
        <v>8353</v>
      </c>
      <c r="S161" s="9">
        <f>(((K161/60)/60) / 24) +DATE(1970,1,1)</f>
        <v>42514.434548611112</v>
      </c>
      <c r="T161" s="9">
        <f>(((J161/60)/60) /24) +DATE(1970,1,1)</f>
        <v>42554.434548611112</v>
      </c>
      <c r="U161">
        <f t="shared" si="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5">
        <v>5000</v>
      </c>
      <c r="E162" s="8">
        <v>0</v>
      </c>
      <c r="F162" s="8">
        <f>ROUND(E162/D162*100,0)</f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t="e">
        <f>ROUND(E162/M162, 2)</f>
        <v>#DIV/0!</v>
      </c>
      <c r="Q162" s="10" t="s">
        <v>8350</v>
      </c>
      <c r="R162" t="s">
        <v>8352</v>
      </c>
      <c r="S162" s="9">
        <f>(((K162/60)/60) / 24) +DATE(1970,1,1)</f>
        <v>42171.913090277783</v>
      </c>
      <c r="T162" s="9">
        <f>(((J162/60)/60) /24) +DATE(1970,1,1)</f>
        <v>42231.913090277783</v>
      </c>
      <c r="U162">
        <f t="shared" si="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5">
        <v>50000</v>
      </c>
      <c r="E163" s="8">
        <v>0</v>
      </c>
      <c r="F163" s="8">
        <f>ROUND(E163/D163*100,0)</f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>ROUND(E163/M163, 2)</f>
        <v>0</v>
      </c>
      <c r="Q163" s="10" t="s">
        <v>8350</v>
      </c>
      <c r="R163" t="s">
        <v>8352</v>
      </c>
      <c r="S163" s="9">
        <f>(((K163/60)/60) / 24) +DATE(1970,1,1)</f>
        <v>41792.687442129631</v>
      </c>
      <c r="T163" s="9">
        <f>(((J163/60)/60) /24) +DATE(1970,1,1)</f>
        <v>41822.687442129631</v>
      </c>
      <c r="U163">
        <f t="shared" si="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 s="8">
        <v>0</v>
      </c>
      <c r="F164" s="8">
        <f>ROUND(E164/D164*100,0)</f>
        <v>0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>ROUND(E164/M164, 2)</f>
        <v>0</v>
      </c>
      <c r="Q164" s="10" t="s">
        <v>8350</v>
      </c>
      <c r="R164" t="s">
        <v>8352</v>
      </c>
      <c r="S164" s="9">
        <f>(((K164/60)/60) / 24) +DATE(1970,1,1)</f>
        <v>41835.126805555556</v>
      </c>
      <c r="T164" s="9">
        <f>(((J164/60)/60) /24) +DATE(1970,1,1)</f>
        <v>41867.987500000003</v>
      </c>
      <c r="U164">
        <f t="shared" si="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 s="8">
        <v>0</v>
      </c>
      <c r="F165" s="8">
        <f>ROUND(E165/D165*100,0)</f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t="e">
        <f>ROUND(E165/M165, 2)</f>
        <v>#DIV/0!</v>
      </c>
      <c r="Q165" s="10" t="s">
        <v>8350</v>
      </c>
      <c r="R165" t="s">
        <v>8352</v>
      </c>
      <c r="S165" s="9">
        <f>(((K165/60)/60) / 24) +DATE(1970,1,1)</f>
        <v>42243.961273148147</v>
      </c>
      <c r="T165" s="9">
        <f>(((J165/60)/60) /24) +DATE(1970,1,1)</f>
        <v>42278</v>
      </c>
      <c r="U165">
        <f t="shared" si="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5">
        <v>120000</v>
      </c>
      <c r="E166" s="8">
        <v>0</v>
      </c>
      <c r="F166" s="8">
        <f>ROUND(E166/D166*100,0)</f>
        <v>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>ROUND(E166/M166, 2)</f>
        <v>0</v>
      </c>
      <c r="Q166" s="10" t="s">
        <v>8350</v>
      </c>
      <c r="R166" t="s">
        <v>8352</v>
      </c>
      <c r="S166" s="9">
        <f>(((K166/60)/60) / 24) +DATE(1970,1,1)</f>
        <v>41841.762743055559</v>
      </c>
      <c r="T166" s="9">
        <f>(((J166/60)/60) /24) +DATE(1970,1,1)</f>
        <v>41901.762743055559</v>
      </c>
      <c r="U166">
        <f t="shared" si="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 s="8">
        <v>0</v>
      </c>
      <c r="F167" s="8">
        <f>ROUND(E167/D167*100,0)</f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t="e">
        <f>ROUND(E167/M167, 2)</f>
        <v>#DIV/0!</v>
      </c>
      <c r="Q167" s="10" t="s">
        <v>8350</v>
      </c>
      <c r="R167" t="s">
        <v>8352</v>
      </c>
      <c r="S167" s="9">
        <f>(((K167/60)/60) / 24) +DATE(1970,1,1)</f>
        <v>42351.658842592587</v>
      </c>
      <c r="T167" s="9">
        <f>(((J167/60)/60) /24) +DATE(1970,1,1)</f>
        <v>42381.658842592587</v>
      </c>
      <c r="U167">
        <f t="shared" si="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 s="8">
        <v>0</v>
      </c>
      <c r="F168" s="8">
        <f>ROUND(E168/D168*100,0)</f>
        <v>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>ROUND(E168/M168, 2)</f>
        <v>0</v>
      </c>
      <c r="Q168" s="10" t="s">
        <v>8350</v>
      </c>
      <c r="R168" t="s">
        <v>8352</v>
      </c>
      <c r="S168" s="9">
        <f>(((K168/60)/60) / 24) +DATE(1970,1,1)</f>
        <v>42721.075949074075</v>
      </c>
      <c r="T168" s="9">
        <f>(((J168/60)/60) /24) +DATE(1970,1,1)</f>
        <v>42751.075949074075</v>
      </c>
      <c r="U168">
        <f t="shared" si="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 s="8">
        <v>0</v>
      </c>
      <c r="F169" s="8">
        <f>ROUND(E169/D169*100,0)</f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>ROUND(E169/M169, 2)</f>
        <v>0</v>
      </c>
      <c r="Q169" s="10" t="s">
        <v>8350</v>
      </c>
      <c r="R169" t="s">
        <v>8352</v>
      </c>
      <c r="S169" s="9">
        <f>(((K169/60)/60) / 24) +DATE(1970,1,1)</f>
        <v>42160.927488425921</v>
      </c>
      <c r="T169" s="9">
        <f>(((J169/60)/60) /24) +DATE(1970,1,1)</f>
        <v>42220.927488425921</v>
      </c>
      <c r="U169">
        <f t="shared" si="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5">
        <v>8000</v>
      </c>
      <c r="E170" s="8">
        <v>0</v>
      </c>
      <c r="F170" s="8">
        <f>ROUND(E170/D170*100,0)</f>
        <v>0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>ROUND(E170/M170, 2)</f>
        <v>0</v>
      </c>
      <c r="Q170" s="10" t="s">
        <v>8350</v>
      </c>
      <c r="R170" t="s">
        <v>8352</v>
      </c>
      <c r="S170" s="9">
        <f>(((K170/60)/60) / 24) +DATE(1970,1,1)</f>
        <v>42052.83530092593</v>
      </c>
      <c r="T170" s="9">
        <f>(((J170/60)/60) /24) +DATE(1970,1,1)</f>
        <v>42082.793634259258</v>
      </c>
      <c r="U170">
        <f t="shared" si="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5">
        <v>2500</v>
      </c>
      <c r="E171" s="8">
        <v>0</v>
      </c>
      <c r="F171" s="8">
        <f>ROUND(E171/D171*100,0)</f>
        <v>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>ROUND(E171/M171, 2)</f>
        <v>0</v>
      </c>
      <c r="Q171" s="10" t="s">
        <v>8350</v>
      </c>
      <c r="R171" t="s">
        <v>8352</v>
      </c>
      <c r="S171" s="9">
        <f>(((K171/60)/60) / 24) +DATE(1970,1,1)</f>
        <v>41900.505312499998</v>
      </c>
      <c r="T171" s="9">
        <f>(((J171/60)/60) /24) +DATE(1970,1,1)</f>
        <v>41930.505312499998</v>
      </c>
      <c r="U171">
        <f t="shared" si="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5">
        <v>10000</v>
      </c>
      <c r="E172" s="8">
        <v>0</v>
      </c>
      <c r="F172" s="8">
        <f>ROUND(E172/D172*100,0)</f>
        <v>0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>ROUND(E172/M172, 2)</f>
        <v>0</v>
      </c>
      <c r="Q172" s="10" t="s">
        <v>8350</v>
      </c>
      <c r="R172" t="s">
        <v>8352</v>
      </c>
      <c r="S172" s="9">
        <f>(((K172/60)/60) / 24) +DATE(1970,1,1)</f>
        <v>42216.977812500001</v>
      </c>
      <c r="T172" s="9">
        <f>(((J172/60)/60) /24) +DATE(1970,1,1)</f>
        <v>42246.227777777778</v>
      </c>
      <c r="U172">
        <f t="shared" si="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 s="8">
        <v>0</v>
      </c>
      <c r="F173" s="8">
        <f>ROUND(E173/D173*100,0)</f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>ROUND(E173/M173, 2)</f>
        <v>0</v>
      </c>
      <c r="Q173" s="10" t="s">
        <v>8350</v>
      </c>
      <c r="R173" t="s">
        <v>8352</v>
      </c>
      <c r="S173" s="9">
        <f>(((K173/60)/60) / 24) +DATE(1970,1,1)</f>
        <v>42534.180717592593</v>
      </c>
      <c r="T173" s="9">
        <f>(((J173/60)/60) /24) +DATE(1970,1,1)</f>
        <v>42594.180717592593</v>
      </c>
      <c r="U173">
        <f t="shared" si="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 s="8">
        <v>0</v>
      </c>
      <c r="F174" s="8">
        <f>ROUND(E174/D174*100,0)</f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t="e">
        <f>ROUND(E174/M174, 2)</f>
        <v>#DIV/0!</v>
      </c>
      <c r="Q174" s="10" t="s">
        <v>8350</v>
      </c>
      <c r="R174" t="s">
        <v>8352</v>
      </c>
      <c r="S174" s="9">
        <f>(((K174/60)/60) / 24) +DATE(1970,1,1)</f>
        <v>42047.394942129627</v>
      </c>
      <c r="T174" s="9">
        <f>(((J174/60)/60) /24) +DATE(1970,1,1)</f>
        <v>42082.353275462956</v>
      </c>
      <c r="U174">
        <f t="shared" si="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 s="8">
        <v>0</v>
      </c>
      <c r="F175" s="8">
        <f>ROUND(E175/D175*100,0)</f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t="e">
        <f>ROUND(E175/M175, 2)</f>
        <v>#DIV/0!</v>
      </c>
      <c r="Q175" s="10" t="s">
        <v>8350</v>
      </c>
      <c r="R175" t="s">
        <v>8352</v>
      </c>
      <c r="S175" s="9">
        <f>(((K175/60)/60) / 24) +DATE(1970,1,1)</f>
        <v>42033.573009259257</v>
      </c>
      <c r="T175" s="9">
        <f>(((J175/60)/60) /24) +DATE(1970,1,1)</f>
        <v>42063.573009259257</v>
      </c>
      <c r="U175">
        <f t="shared" si="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5">
        <v>6000</v>
      </c>
      <c r="E176" s="8">
        <v>0</v>
      </c>
      <c r="F176" s="8">
        <f>ROUND(E176/D176*100,0)</f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t="e">
        <f>ROUND(E176/M176, 2)</f>
        <v>#DIV/0!</v>
      </c>
      <c r="Q176" s="10" t="s">
        <v>8350</v>
      </c>
      <c r="R176" t="s">
        <v>8352</v>
      </c>
      <c r="S176" s="9">
        <f>(((K176/60)/60) / 24) +DATE(1970,1,1)</f>
        <v>42072.758981481486</v>
      </c>
      <c r="T176" s="9">
        <f>(((J176/60)/60) /24) +DATE(1970,1,1)</f>
        <v>42132.758981481486</v>
      </c>
      <c r="U176">
        <f t="shared" si="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5">
        <v>20000</v>
      </c>
      <c r="E177" s="8">
        <v>0</v>
      </c>
      <c r="F177" s="8">
        <f>ROUND(E177/D177*100,0)</f>
        <v>0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>ROUND(E177/M177, 2)</f>
        <v>0</v>
      </c>
      <c r="Q177" s="10" t="s">
        <v>8350</v>
      </c>
      <c r="R177" t="s">
        <v>8352</v>
      </c>
      <c r="S177" s="9">
        <f>(((K177/60)/60) / 24) +DATE(1970,1,1)</f>
        <v>41855.777905092589</v>
      </c>
      <c r="T177" s="9">
        <f>(((J177/60)/60) /24) +DATE(1970,1,1)</f>
        <v>41880.777905092589</v>
      </c>
      <c r="U177">
        <f t="shared" si="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5">
        <v>1500</v>
      </c>
      <c r="E178" s="8">
        <v>0</v>
      </c>
      <c r="F178" s="8">
        <f>ROUND(E178/D178*100,0)</f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t="e">
        <f>ROUND(E178/M178, 2)</f>
        <v>#DIV/0!</v>
      </c>
      <c r="Q178" s="10" t="s">
        <v>8350</v>
      </c>
      <c r="R178" t="s">
        <v>8352</v>
      </c>
      <c r="S178" s="9">
        <f>(((K178/60)/60) / 24) +DATE(1970,1,1)</f>
        <v>42191.824062500003</v>
      </c>
      <c r="T178" s="9">
        <f>(((J178/60)/60) /24) +DATE(1970,1,1)</f>
        <v>42221.824062500003</v>
      </c>
      <c r="U178">
        <f t="shared" si="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5">
        <v>450</v>
      </c>
      <c r="E179" s="8">
        <v>0</v>
      </c>
      <c r="F179" s="8">
        <f>ROUND(E179/D179*100,0)</f>
        <v>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>ROUND(E179/M179, 2)</f>
        <v>0</v>
      </c>
      <c r="Q179" s="10" t="s">
        <v>8350</v>
      </c>
      <c r="R179" t="s">
        <v>8352</v>
      </c>
      <c r="S179" s="9">
        <f>(((K179/60)/60) / 24) +DATE(1970,1,1)</f>
        <v>42070.047754629632</v>
      </c>
      <c r="T179" s="9">
        <f>(((J179/60)/60) /24) +DATE(1970,1,1)</f>
        <v>42087.00608796296</v>
      </c>
      <c r="U179">
        <f t="shared" si="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5">
        <v>500000</v>
      </c>
      <c r="E180" s="8">
        <v>0</v>
      </c>
      <c r="F180" s="8">
        <f>ROUND(E180/D180*100,0)</f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t="e">
        <f>ROUND(E180/M180, 2)</f>
        <v>#DIV/0!</v>
      </c>
      <c r="Q180" s="10" t="s">
        <v>8350</v>
      </c>
      <c r="R180" t="s">
        <v>8352</v>
      </c>
      <c r="S180" s="9">
        <f>(((K180/60)/60) / 24) +DATE(1970,1,1)</f>
        <v>42304.955381944441</v>
      </c>
      <c r="T180" s="9">
        <f>(((J180/60)/60) /24) +DATE(1970,1,1)</f>
        <v>42334.997048611112</v>
      </c>
      <c r="U180">
        <f t="shared" si="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 s="8">
        <v>0</v>
      </c>
      <c r="F181" s="8">
        <f>ROUND(E181/D181*100,0)</f>
        <v>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>ROUND(E181/M181, 2)</f>
        <v>0</v>
      </c>
      <c r="Q181" s="10" t="s">
        <v>8350</v>
      </c>
      <c r="R181" t="s">
        <v>8352</v>
      </c>
      <c r="S181" s="9">
        <f>(((K181/60)/60) / 24) +DATE(1970,1,1)</f>
        <v>42403.080497685187</v>
      </c>
      <c r="T181" s="9">
        <f>(((J181/60)/60) /24) +DATE(1970,1,1)</f>
        <v>42433.080497685187</v>
      </c>
      <c r="U181">
        <f t="shared" si="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 s="8">
        <v>0</v>
      </c>
      <c r="F182" s="8">
        <f>ROUND(E182/D182*100,0)</f>
        <v>0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>ROUND(E182/M182, 2)</f>
        <v>0</v>
      </c>
      <c r="Q182" s="10" t="s">
        <v>8350</v>
      </c>
      <c r="R182" t="s">
        <v>8352</v>
      </c>
      <c r="S182" s="9">
        <f>(((K182/60)/60) / 24) +DATE(1970,1,1)</f>
        <v>42067.991238425922</v>
      </c>
      <c r="T182" s="9">
        <f>(((J182/60)/60) /24) +DATE(1970,1,1)</f>
        <v>42107.791666666672</v>
      </c>
      <c r="U182">
        <f t="shared" si="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5">
        <v>3423</v>
      </c>
      <c r="E183" s="8">
        <v>0</v>
      </c>
      <c r="F183" s="8">
        <f>ROUND(E183/D183*100,0)</f>
        <v>0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>ROUND(E183/M183, 2)</f>
        <v>0</v>
      </c>
      <c r="Q183" s="10" t="s">
        <v>8350</v>
      </c>
      <c r="R183" t="s">
        <v>8352</v>
      </c>
      <c r="S183" s="9">
        <f>(((K183/60)/60) / 24) +DATE(1970,1,1)</f>
        <v>42147.741840277777</v>
      </c>
      <c r="T183" s="9">
        <f>(((J183/60)/60) /24) +DATE(1970,1,1)</f>
        <v>42177.741840277777</v>
      </c>
      <c r="U183">
        <f t="shared" si="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5">
        <v>1000</v>
      </c>
      <c r="E184" s="8">
        <v>0</v>
      </c>
      <c r="F184" s="8">
        <f>ROUND(E184/D184*100,0)</f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t="e">
        <f>ROUND(E184/M184, 2)</f>
        <v>#DIV/0!</v>
      </c>
      <c r="Q184" s="10" t="s">
        <v>8350</v>
      </c>
      <c r="R184" t="s">
        <v>8352</v>
      </c>
      <c r="S184" s="9">
        <f>(((K184/60)/60) / 24) +DATE(1970,1,1)</f>
        <v>42712.011944444443</v>
      </c>
      <c r="T184" s="9">
        <f>(((J184/60)/60) /24) +DATE(1970,1,1)</f>
        <v>42742.011944444443</v>
      </c>
      <c r="U184">
        <f t="shared" si="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5">
        <v>12500</v>
      </c>
      <c r="E185" s="8">
        <v>0</v>
      </c>
      <c r="F185" s="8">
        <f>ROUND(E185/D185*100,0)</f>
        <v>0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>ROUND(E185/M185, 2)</f>
        <v>0</v>
      </c>
      <c r="Q185" s="10" t="s">
        <v>8350</v>
      </c>
      <c r="R185" t="s">
        <v>8352</v>
      </c>
      <c r="S185" s="9">
        <f>(((K185/60)/60) / 24) +DATE(1970,1,1)</f>
        <v>41939.810300925928</v>
      </c>
      <c r="T185" s="9">
        <f>(((J185/60)/60) /24) +DATE(1970,1,1)</f>
        <v>41969.851967592593</v>
      </c>
      <c r="U185">
        <f t="shared" si="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5">
        <v>1500</v>
      </c>
      <c r="E186" s="8">
        <v>0</v>
      </c>
      <c r="F186" s="8">
        <f>ROUND(E186/D186*100,0)</f>
        <v>0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>ROUND(E186/M186, 2)</f>
        <v>0</v>
      </c>
      <c r="Q186" s="10" t="s">
        <v>8350</v>
      </c>
      <c r="R186" t="s">
        <v>8352</v>
      </c>
      <c r="S186" s="9">
        <f>(((K186/60)/60) / 24) +DATE(1970,1,1)</f>
        <v>41825.791226851856</v>
      </c>
      <c r="T186" s="9">
        <f>(((J186/60)/60) /24) +DATE(1970,1,1)</f>
        <v>41883.165972222225</v>
      </c>
      <c r="U186">
        <f t="shared" si="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15">
        <v>40000</v>
      </c>
      <c r="E187" s="8">
        <v>0</v>
      </c>
      <c r="F187" s="8">
        <f>ROUND(E187/D187*100,0)</f>
        <v>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>ROUND(E187/M187, 2)</f>
        <v>0</v>
      </c>
      <c r="Q187" s="10" t="s">
        <v>8350</v>
      </c>
      <c r="R187" t="s">
        <v>8352</v>
      </c>
      <c r="S187" s="9">
        <f>(((K187/60)/60) / 24) +DATE(1970,1,1)</f>
        <v>42570.91133101852</v>
      </c>
      <c r="T187" s="9">
        <f>(((J187/60)/60) /24) +DATE(1970,1,1)</f>
        <v>42600.91133101852</v>
      </c>
      <c r="U187">
        <f t="shared" si="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5">
        <v>5000</v>
      </c>
      <c r="E188" s="8">
        <v>0</v>
      </c>
      <c r="F188" s="8">
        <f>ROUND(E188/D188*100,0)</f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t="e">
        <f>ROUND(E188/M188, 2)</f>
        <v>#DIV/0!</v>
      </c>
      <c r="Q188" s="10" t="s">
        <v>8350</v>
      </c>
      <c r="R188" t="s">
        <v>8352</v>
      </c>
      <c r="S188" s="9">
        <f>(((K188/60)/60) / 24) +DATE(1970,1,1)</f>
        <v>42767.812893518523</v>
      </c>
      <c r="T188" s="9">
        <f>(((J188/60)/60) /24) +DATE(1970,1,1)</f>
        <v>42797.833333333328</v>
      </c>
      <c r="U188">
        <f t="shared" si="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5">
        <v>5000</v>
      </c>
      <c r="E189" s="8">
        <v>0</v>
      </c>
      <c r="F189" s="8">
        <f>ROUND(E189/D189*100,0)</f>
        <v>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>ROUND(E189/M189, 2)</f>
        <v>0</v>
      </c>
      <c r="Q189" s="10" t="s">
        <v>8350</v>
      </c>
      <c r="R189" t="s">
        <v>8352</v>
      </c>
      <c r="S189" s="9">
        <f>(((K189/60)/60) / 24) +DATE(1970,1,1)</f>
        <v>42182.234456018516</v>
      </c>
      <c r="T189" s="9">
        <f>(((J189/60)/60) /24) +DATE(1970,1,1)</f>
        <v>42206.290972222225</v>
      </c>
      <c r="U189">
        <f t="shared" si="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5">
        <v>1500</v>
      </c>
      <c r="E190" s="8">
        <v>0</v>
      </c>
      <c r="F190" s="8">
        <f>ROUND(E190/D190*100,0)</f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t="e">
        <f>ROUND(E190/M190, 2)</f>
        <v>#DIV/0!</v>
      </c>
      <c r="Q190" s="10" t="s">
        <v>8350</v>
      </c>
      <c r="R190" t="s">
        <v>8352</v>
      </c>
      <c r="S190" s="9">
        <f>(((K190/60)/60) / 24) +DATE(1970,1,1)</f>
        <v>41857.18304398148</v>
      </c>
      <c r="T190" s="9">
        <f>(((J190/60)/60) /24) +DATE(1970,1,1)</f>
        <v>41887.18304398148</v>
      </c>
      <c r="U190">
        <f t="shared" si="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5">
        <v>500000</v>
      </c>
      <c r="E191" s="8">
        <v>0</v>
      </c>
      <c r="F191" s="8">
        <f>ROUND(E191/D191*100,0)</f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>ROUND(E191/M191, 2)</f>
        <v>0</v>
      </c>
      <c r="Q191" s="10" t="s">
        <v>8350</v>
      </c>
      <c r="R191" t="s">
        <v>8352</v>
      </c>
      <c r="S191" s="9">
        <f>(((K191/60)/60) / 24) +DATE(1970,1,1)</f>
        <v>42556.690706018519</v>
      </c>
      <c r="T191" s="9">
        <f>(((J191/60)/60) /24) +DATE(1970,1,1)</f>
        <v>42616.690706018519</v>
      </c>
      <c r="U191">
        <f t="shared" si="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15">
        <v>12000</v>
      </c>
      <c r="E192" s="8">
        <v>0</v>
      </c>
      <c r="F192" s="8">
        <f>ROUND(E192/D192*100,0)</f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>ROUND(E192/M192, 2)</f>
        <v>0</v>
      </c>
      <c r="Q192" s="10" t="s">
        <v>8350</v>
      </c>
      <c r="R192" t="s">
        <v>8352</v>
      </c>
      <c r="S192" s="9">
        <f>(((K192/60)/60) / 24) +DATE(1970,1,1)</f>
        <v>42527.650995370372</v>
      </c>
      <c r="T192" s="9">
        <f>(((J192/60)/60) /24) +DATE(1970,1,1)</f>
        <v>42537.650995370372</v>
      </c>
      <c r="U192">
        <f t="shared" si="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 s="8">
        <v>0</v>
      </c>
      <c r="F193" s="8">
        <f>ROUND(E193/D193*100,0)</f>
        <v>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>ROUND(E193/M193, 2)</f>
        <v>0</v>
      </c>
      <c r="Q193" s="10" t="s">
        <v>8350</v>
      </c>
      <c r="R193" t="s">
        <v>8352</v>
      </c>
      <c r="S193" s="9">
        <f>(((K193/60)/60) / 24) +DATE(1970,1,1)</f>
        <v>42239.441412037035</v>
      </c>
      <c r="T193" s="9">
        <f>(((J193/60)/60) /24) +DATE(1970,1,1)</f>
        <v>42279.441412037035</v>
      </c>
      <c r="U193">
        <f t="shared" si="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5">
        <v>1000000</v>
      </c>
      <c r="E194" s="8">
        <v>0</v>
      </c>
      <c r="F194" s="8">
        <f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>ROUND(E194/M194, 2)</f>
        <v>0</v>
      </c>
      <c r="Q194" s="10" t="s">
        <v>8350</v>
      </c>
      <c r="R194" t="s">
        <v>8352</v>
      </c>
      <c r="S194" s="9">
        <f>(((K194/60)/60) / 24) +DATE(1970,1,1)</f>
        <v>41899.792037037041</v>
      </c>
      <c r="T194" s="9">
        <f>(((J194/60)/60) /24) +DATE(1970,1,1)</f>
        <v>41929.792037037041</v>
      </c>
      <c r="U194">
        <f t="shared" si="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5">
        <v>1000</v>
      </c>
      <c r="E195" s="8">
        <v>0</v>
      </c>
      <c r="F195" s="8">
        <f>ROUND(E195/D195*100,0)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t="e">
        <f>ROUND(E195/M195, 2)</f>
        <v>#DIV/0!</v>
      </c>
      <c r="Q195" s="10" t="s">
        <v>8350</v>
      </c>
      <c r="R195" t="s">
        <v>8352</v>
      </c>
      <c r="S195" s="9">
        <f>(((K195/60)/60) / 24) +DATE(1970,1,1)</f>
        <v>41911.934791666667</v>
      </c>
      <c r="T195" s="9">
        <f>(((J195/60)/60) /24) +DATE(1970,1,1)</f>
        <v>41971.976458333331</v>
      </c>
      <c r="U195">
        <f t="shared" ref="U195:U258" si="4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 s="8">
        <v>0</v>
      </c>
      <c r="F196" s="8">
        <f>ROUND(E196/D196*100,0)</f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>ROUND(E196/M196, 2)</f>
        <v>0</v>
      </c>
      <c r="Q196" s="10" t="s">
        <v>8350</v>
      </c>
      <c r="R196" t="s">
        <v>8352</v>
      </c>
      <c r="S196" s="9">
        <f>(((K196/60)/60) / 24) +DATE(1970,1,1)</f>
        <v>42375.996886574074</v>
      </c>
      <c r="T196" s="9">
        <f>(((J196/60)/60) /24) +DATE(1970,1,1)</f>
        <v>42435.996886574074</v>
      </c>
      <c r="U196">
        <f t="shared" si="4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 s="8">
        <v>0</v>
      </c>
      <c r="F197" s="8">
        <f>ROUND(E197/D197*100,0)</f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t="e">
        <f>ROUND(E197/M197, 2)</f>
        <v>#DIV/0!</v>
      </c>
      <c r="Q197" s="10" t="s">
        <v>8350</v>
      </c>
      <c r="R197" t="s">
        <v>8352</v>
      </c>
      <c r="S197" s="9">
        <f>(((K197/60)/60) / 24) +DATE(1970,1,1)</f>
        <v>42135.67050925926</v>
      </c>
      <c r="T197" s="9">
        <f>(((J197/60)/60) /24) +DATE(1970,1,1)</f>
        <v>42195.67050925926</v>
      </c>
      <c r="U197">
        <f t="shared" si="4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 s="8">
        <v>0</v>
      </c>
      <c r="F198" s="8">
        <f>ROUND(E198/D198*100,0)</f>
        <v>0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>ROUND(E198/M198, 2)</f>
        <v>0</v>
      </c>
      <c r="Q198" s="10" t="s">
        <v>8350</v>
      </c>
      <c r="R198" t="s">
        <v>8352</v>
      </c>
      <c r="S198" s="9">
        <f>(((K198/60)/60) / 24) +DATE(1970,1,1)</f>
        <v>42259.542800925927</v>
      </c>
      <c r="T198" s="9">
        <f>(((J198/60)/60) /24) +DATE(1970,1,1)</f>
        <v>42287.875</v>
      </c>
      <c r="U198">
        <f t="shared" si="4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5">
        <v>2500</v>
      </c>
      <c r="E199" s="8">
        <v>0</v>
      </c>
      <c r="F199" s="8">
        <f>ROUND(E199/D199*100,0)</f>
        <v>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>ROUND(E199/M199, 2)</f>
        <v>0</v>
      </c>
      <c r="Q199" s="10" t="s">
        <v>8350</v>
      </c>
      <c r="R199" t="s">
        <v>8352</v>
      </c>
      <c r="S199" s="9">
        <f>(((K199/60)/60) / 24) +DATE(1970,1,1)</f>
        <v>42741.848379629635</v>
      </c>
      <c r="T199" s="9">
        <f>(((J199/60)/60) /24) +DATE(1970,1,1)</f>
        <v>42783.875</v>
      </c>
      <c r="U199">
        <f t="shared" si="4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5">
        <v>25000</v>
      </c>
      <c r="E200" s="8">
        <v>0</v>
      </c>
      <c r="F200" s="8">
        <f>ROUND(E200/D200*100,0)</f>
        <v>0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>ROUND(E200/M200, 2)</f>
        <v>0</v>
      </c>
      <c r="Q200" s="10" t="s">
        <v>8350</v>
      </c>
      <c r="R200" t="s">
        <v>8352</v>
      </c>
      <c r="S200" s="9">
        <f>(((K200/60)/60) / 24) +DATE(1970,1,1)</f>
        <v>41887.383356481485</v>
      </c>
      <c r="T200" s="9">
        <f>(((J200/60)/60) /24) +DATE(1970,1,1)</f>
        <v>41917.383356481485</v>
      </c>
      <c r="U200">
        <f t="shared" si="4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5">
        <v>10000</v>
      </c>
      <c r="E201" s="8">
        <v>0</v>
      </c>
      <c r="F201" s="8">
        <f>ROUND(E201/D201*100,0)</f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t="e">
        <f>ROUND(E201/M201, 2)</f>
        <v>#DIV/0!</v>
      </c>
      <c r="Q201" s="10" t="s">
        <v>8350</v>
      </c>
      <c r="R201" t="s">
        <v>8352</v>
      </c>
      <c r="S201" s="9">
        <f>(((K201/60)/60) / 24) +DATE(1970,1,1)</f>
        <v>42584.123865740738</v>
      </c>
      <c r="T201" s="9">
        <f>(((J201/60)/60) /24) +DATE(1970,1,1)</f>
        <v>42614.123865740738</v>
      </c>
      <c r="U201">
        <f t="shared" si="4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5">
        <v>6000</v>
      </c>
      <c r="E202" s="8">
        <v>0</v>
      </c>
      <c r="F202" s="8">
        <f>ROUND(E202/D202*100,0)</f>
        <v>0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>ROUND(E202/M202, 2)</f>
        <v>0</v>
      </c>
      <c r="Q202" s="10" t="s">
        <v>8350</v>
      </c>
      <c r="R202" t="s">
        <v>8352</v>
      </c>
      <c r="S202" s="9">
        <f>(((K202/60)/60) / 24) +DATE(1970,1,1)</f>
        <v>41867.083368055559</v>
      </c>
      <c r="T202" s="9">
        <f>(((J202/60)/60) /24) +DATE(1970,1,1)</f>
        <v>41897.083368055559</v>
      </c>
      <c r="U202">
        <f t="shared" si="4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5">
        <v>650</v>
      </c>
      <c r="E203" s="8">
        <v>0</v>
      </c>
      <c r="F203" s="8">
        <f>ROUND(E203/D203*100,0)</f>
        <v>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>ROUND(E203/M203, 2)</f>
        <v>0</v>
      </c>
      <c r="Q203" s="10" t="s">
        <v>8350</v>
      </c>
      <c r="R203" t="s">
        <v>8352</v>
      </c>
      <c r="S203" s="9">
        <f>(((K203/60)/60) / 24) +DATE(1970,1,1)</f>
        <v>42023.818622685183</v>
      </c>
      <c r="T203" s="9">
        <f>(((J203/60)/60) /24) +DATE(1970,1,1)</f>
        <v>42043.818622685183</v>
      </c>
      <c r="U203">
        <f t="shared" si="4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15">
        <v>6000</v>
      </c>
      <c r="E204" s="8">
        <v>0</v>
      </c>
      <c r="F204" s="8">
        <f>ROUND(E204/D204*100,0)</f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t="e">
        <f>ROUND(E204/M204, 2)</f>
        <v>#DIV/0!</v>
      </c>
      <c r="Q204" s="10" t="s">
        <v>8350</v>
      </c>
      <c r="R204" t="s">
        <v>8352</v>
      </c>
      <c r="S204" s="9">
        <f>(((K204/60)/60) / 24) +DATE(1970,1,1)</f>
        <v>42255.927824074075</v>
      </c>
      <c r="T204" s="9">
        <f>(((J204/60)/60) /24) +DATE(1970,1,1)</f>
        <v>42285.874305555553</v>
      </c>
      <c r="U204">
        <f t="shared" si="4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5">
        <v>2500</v>
      </c>
      <c r="E205" s="8">
        <v>0</v>
      </c>
      <c r="F205" s="8">
        <f>ROUND(E205/D205*100,0)</f>
        <v>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>ROUND(E205/M205, 2)</f>
        <v>0</v>
      </c>
      <c r="Q205" s="10" t="s">
        <v>8350</v>
      </c>
      <c r="R205" t="s">
        <v>8352</v>
      </c>
      <c r="S205" s="9">
        <f>(((K205/60)/60) / 24) +DATE(1970,1,1)</f>
        <v>41973.847962962958</v>
      </c>
      <c r="T205" s="9">
        <f>(((J205/60)/60) /24) +DATE(1970,1,1)</f>
        <v>42033.847962962958</v>
      </c>
      <c r="U205">
        <f t="shared" si="4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5">
        <v>300000</v>
      </c>
      <c r="E206" s="8">
        <v>0</v>
      </c>
      <c r="F206" s="8">
        <f>ROUND(E206/D206*100,0)</f>
        <v>0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>ROUND(E206/M206, 2)</f>
        <v>0</v>
      </c>
      <c r="Q206" s="10" t="s">
        <v>8350</v>
      </c>
      <c r="R206" t="s">
        <v>8352</v>
      </c>
      <c r="S206" s="9">
        <f>(((K206/60)/60) / 24) +DATE(1970,1,1)</f>
        <v>42556.583368055552</v>
      </c>
      <c r="T206" s="9">
        <f>(((J206/60)/60) /24) +DATE(1970,1,1)</f>
        <v>42586.583368055552</v>
      </c>
      <c r="U206">
        <f t="shared" si="4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 s="8">
        <v>0</v>
      </c>
      <c r="F207" s="8">
        <f>ROUND(E207/D207*100,0)</f>
        <v>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>ROUND(E207/M207, 2)</f>
        <v>0</v>
      </c>
      <c r="Q207" s="10" t="s">
        <v>8350</v>
      </c>
      <c r="R207" t="s">
        <v>8352</v>
      </c>
      <c r="S207" s="9">
        <f>(((K207/60)/60) / 24) +DATE(1970,1,1)</f>
        <v>42248.632199074069</v>
      </c>
      <c r="T207" s="9">
        <f>(((J207/60)/60) /24) +DATE(1970,1,1)</f>
        <v>42283.632199074069</v>
      </c>
      <c r="U207">
        <f t="shared" si="4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 s="8">
        <v>0</v>
      </c>
      <c r="F208" s="8">
        <f>ROUND(E208/D208*100,0)</f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t="e">
        <f>ROUND(E208/M208, 2)</f>
        <v>#DIV/0!</v>
      </c>
      <c r="Q208" s="10" t="s">
        <v>8350</v>
      </c>
      <c r="R208" t="s">
        <v>8352</v>
      </c>
      <c r="S208" s="9">
        <f>(((K208/60)/60) / 24) +DATE(1970,1,1)</f>
        <v>42567.004432870366</v>
      </c>
      <c r="T208" s="9">
        <f>(((J208/60)/60) /24) +DATE(1970,1,1)</f>
        <v>42588.004432870366</v>
      </c>
      <c r="U208">
        <f t="shared" si="4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 s="8">
        <v>0</v>
      </c>
      <c r="F209" s="8">
        <f>ROUND(E209/D209*100,0)</f>
        <v>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>ROUND(E209/M209, 2)</f>
        <v>0</v>
      </c>
      <c r="Q209" s="10" t="s">
        <v>8350</v>
      </c>
      <c r="R209" t="s">
        <v>8352</v>
      </c>
      <c r="S209" s="9">
        <f>(((K209/60)/60) / 24) +DATE(1970,1,1)</f>
        <v>41978.197199074071</v>
      </c>
      <c r="T209" s="9">
        <f>(((J209/60)/60) /24) +DATE(1970,1,1)</f>
        <v>42008.197199074071</v>
      </c>
      <c r="U209">
        <f t="shared" si="4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5">
        <v>50000</v>
      </c>
      <c r="E210" s="8">
        <v>0</v>
      </c>
      <c r="F210" s="8">
        <f>ROUND(E210/D210*100,0)</f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t="e">
        <f>ROUND(E210/M210, 2)</f>
        <v>#DIV/0!</v>
      </c>
      <c r="Q210" s="10" t="s">
        <v>8350</v>
      </c>
      <c r="R210" t="s">
        <v>8352</v>
      </c>
      <c r="S210" s="9">
        <f>(((K210/60)/60) / 24) +DATE(1970,1,1)</f>
        <v>41959.369988425926</v>
      </c>
      <c r="T210" s="9">
        <f>(((J210/60)/60) /24) +DATE(1970,1,1)</f>
        <v>41989.369988425926</v>
      </c>
      <c r="U210">
        <f t="shared" si="4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5">
        <v>25000</v>
      </c>
      <c r="E211" s="8">
        <v>0</v>
      </c>
      <c r="F211" s="8">
        <f>ROUND(E211/D211*100,0)</f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t="e">
        <f>ROUND(E211/M211, 2)</f>
        <v>#DIV/0!</v>
      </c>
      <c r="Q211" s="10" t="s">
        <v>8350</v>
      </c>
      <c r="R211" t="s">
        <v>8352</v>
      </c>
      <c r="S211" s="9">
        <f>(((K211/60)/60) / 24) +DATE(1970,1,1)</f>
        <v>42165.922858796301</v>
      </c>
      <c r="T211" s="9">
        <f>(((J211/60)/60) /24) +DATE(1970,1,1)</f>
        <v>42195.922858796301</v>
      </c>
      <c r="U211">
        <f t="shared" si="4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5">
        <v>12000</v>
      </c>
      <c r="E212" s="8">
        <v>0</v>
      </c>
      <c r="F212" s="8">
        <f>ROUND(E212/D212*100,0)</f>
        <v>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>ROUND(E212/M212, 2)</f>
        <v>0</v>
      </c>
      <c r="Q212" s="10" t="s">
        <v>8350</v>
      </c>
      <c r="R212" t="s">
        <v>8352</v>
      </c>
      <c r="S212" s="9">
        <f>(((K212/60)/60) / 24) +DATE(1970,1,1)</f>
        <v>42249.064722222218</v>
      </c>
      <c r="T212" s="9">
        <f>(((J212/60)/60) /24) +DATE(1970,1,1)</f>
        <v>42278.208333333328</v>
      </c>
      <c r="U212">
        <f t="shared" si="4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5">
        <v>5000</v>
      </c>
      <c r="E213" s="8">
        <v>0</v>
      </c>
      <c r="F213" s="8">
        <f>ROUND(E213/D213*100,0)</f>
        <v>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>ROUND(E213/M213, 2)</f>
        <v>0</v>
      </c>
      <c r="Q213" s="10" t="s">
        <v>8350</v>
      </c>
      <c r="R213" t="s">
        <v>8352</v>
      </c>
      <c r="S213" s="9">
        <f>(((K213/60)/60) / 24) +DATE(1970,1,1)</f>
        <v>42236.159918981488</v>
      </c>
      <c r="T213" s="9">
        <f>(((J213/60)/60) /24) +DATE(1970,1,1)</f>
        <v>42266.159918981488</v>
      </c>
      <c r="U213">
        <f t="shared" si="4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5">
        <v>6300</v>
      </c>
      <c r="E214" s="8">
        <v>0</v>
      </c>
      <c r="F214" s="8">
        <f>ROUND(E214/D214*100,0)</f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>ROUND(E214/M214, 2)</f>
        <v>0</v>
      </c>
      <c r="Q214" s="10" t="s">
        <v>8350</v>
      </c>
      <c r="R214" t="s">
        <v>8352</v>
      </c>
      <c r="S214" s="9">
        <f>(((K214/60)/60) / 24) +DATE(1970,1,1)</f>
        <v>42416.881018518514</v>
      </c>
      <c r="T214" s="9">
        <f>(((J214/60)/60) /24) +DATE(1970,1,1)</f>
        <v>42476.839351851857</v>
      </c>
      <c r="U214">
        <f t="shared" si="4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5">
        <v>50000</v>
      </c>
      <c r="E215" s="8">
        <v>0</v>
      </c>
      <c r="F215" s="8">
        <f>ROUND(E215/D215*100,0)</f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>ROUND(E215/M215, 2)</f>
        <v>0</v>
      </c>
      <c r="Q215" s="10" t="s">
        <v>8350</v>
      </c>
      <c r="R215" t="s">
        <v>8352</v>
      </c>
      <c r="S215" s="9">
        <f>(((K215/60)/60) / 24) +DATE(1970,1,1)</f>
        <v>42202.594293981485</v>
      </c>
      <c r="T215" s="9">
        <f>(((J215/60)/60) /24) +DATE(1970,1,1)</f>
        <v>42232.587974537033</v>
      </c>
      <c r="U215">
        <f t="shared" si="4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5">
        <v>12500</v>
      </c>
      <c r="E216" s="8">
        <v>0</v>
      </c>
      <c r="F216" s="8">
        <f>ROUND(E216/D216*100,0)</f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>ROUND(E216/M216, 2)</f>
        <v>0</v>
      </c>
      <c r="Q216" s="10" t="s">
        <v>8350</v>
      </c>
      <c r="R216" t="s">
        <v>8352</v>
      </c>
      <c r="S216" s="9">
        <f>(((K216/60)/60) / 24) +DATE(1970,1,1)</f>
        <v>42009.64061342593</v>
      </c>
      <c r="T216" s="9">
        <f>(((J216/60)/60) /24) +DATE(1970,1,1)</f>
        <v>42069.64061342593</v>
      </c>
      <c r="U216">
        <f t="shared" si="4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5">
        <v>4400</v>
      </c>
      <c r="E217" s="8">
        <v>0</v>
      </c>
      <c r="F217" s="8">
        <f>ROUND(E217/D217*100,0)</f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>ROUND(E217/M217, 2)</f>
        <v>0</v>
      </c>
      <c r="Q217" s="10" t="s">
        <v>8350</v>
      </c>
      <c r="R217" t="s">
        <v>8352</v>
      </c>
      <c r="S217" s="9">
        <f>(((K217/60)/60) / 24) +DATE(1970,1,1)</f>
        <v>42375.230115740742</v>
      </c>
      <c r="T217" s="9">
        <f>(((J217/60)/60) /24) +DATE(1970,1,1)</f>
        <v>42417.999305555553</v>
      </c>
      <c r="U217">
        <f t="shared" si="4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5">
        <v>50000</v>
      </c>
      <c r="E218" s="8">
        <v>0</v>
      </c>
      <c r="F218" s="8">
        <f>ROUND(E218/D218*100,0)</f>
        <v>0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>ROUND(E218/M218, 2)</f>
        <v>0</v>
      </c>
      <c r="Q218" s="10" t="s">
        <v>8350</v>
      </c>
      <c r="R218" t="s">
        <v>8352</v>
      </c>
      <c r="S218" s="9">
        <f>(((K218/60)/60) / 24) +DATE(1970,1,1)</f>
        <v>42066.958761574075</v>
      </c>
      <c r="T218" s="9">
        <f>(((J218/60)/60) /24) +DATE(1970,1,1)</f>
        <v>42116.917094907403</v>
      </c>
      <c r="U218">
        <f t="shared" si="4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5">
        <v>100000</v>
      </c>
      <c r="E219" s="8">
        <v>0</v>
      </c>
      <c r="F219" s="8">
        <f>ROUND(E219/D219*100,0)</f>
        <v>0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>ROUND(E219/M219, 2)</f>
        <v>0</v>
      </c>
      <c r="Q219" s="10" t="s">
        <v>8350</v>
      </c>
      <c r="R219" t="s">
        <v>8352</v>
      </c>
      <c r="S219" s="9">
        <f>(((K219/60)/60) / 24) +DATE(1970,1,1)</f>
        <v>41970.64061342593</v>
      </c>
      <c r="T219" s="9">
        <f>(((J219/60)/60) /24) +DATE(1970,1,1)</f>
        <v>42001.64061342593</v>
      </c>
      <c r="U219">
        <f t="shared" si="4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5">
        <v>5000</v>
      </c>
      <c r="E220" s="8">
        <v>0</v>
      </c>
      <c r="F220" s="8">
        <f>ROUND(E220/D220*100,0)</f>
        <v>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>ROUND(E220/M220, 2)</f>
        <v>0</v>
      </c>
      <c r="Q220" s="10" t="s">
        <v>8350</v>
      </c>
      <c r="R220" t="s">
        <v>8352</v>
      </c>
      <c r="S220" s="9">
        <f>(((K220/60)/60) / 24) +DATE(1970,1,1)</f>
        <v>42079.628344907411</v>
      </c>
      <c r="T220" s="9">
        <f>(((J220/60)/60) /24) +DATE(1970,1,1)</f>
        <v>42139.628344907411</v>
      </c>
      <c r="U220">
        <f t="shared" si="4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5">
        <v>50000</v>
      </c>
      <c r="E221" s="8">
        <v>0</v>
      </c>
      <c r="F221" s="8">
        <f>ROUND(E221/D221*100,0)</f>
        <v>0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>ROUND(E221/M221, 2)</f>
        <v>0</v>
      </c>
      <c r="Q221" s="10" t="s">
        <v>8350</v>
      </c>
      <c r="R221" t="s">
        <v>8352</v>
      </c>
      <c r="S221" s="9">
        <f>(((K221/60)/60) / 24) +DATE(1970,1,1)</f>
        <v>42429.326678240745</v>
      </c>
      <c r="T221" s="9">
        <f>(((J221/60)/60) /24) +DATE(1970,1,1)</f>
        <v>42461.290972222225</v>
      </c>
      <c r="U221">
        <f t="shared" si="4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 s="8">
        <v>0</v>
      </c>
      <c r="F222" s="8">
        <f>ROUND(E222/D222*100,0)</f>
        <v>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>ROUND(E222/M222, 2)</f>
        <v>0</v>
      </c>
      <c r="Q222" s="10" t="s">
        <v>8350</v>
      </c>
      <c r="R222" t="s">
        <v>8352</v>
      </c>
      <c r="S222" s="9">
        <f>(((K222/60)/60) / 24) +DATE(1970,1,1)</f>
        <v>42195.643865740742</v>
      </c>
      <c r="T222" s="9">
        <f>(((J222/60)/60) /24) +DATE(1970,1,1)</f>
        <v>42236.837499999994</v>
      </c>
      <c r="U222">
        <f t="shared" si="4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5">
        <v>50000</v>
      </c>
      <c r="E223" s="8">
        <v>0</v>
      </c>
      <c r="F223" s="8">
        <f>ROUND(E223/D223*100,0)</f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t="e">
        <f>ROUND(E223/M223, 2)</f>
        <v>#DIV/0!</v>
      </c>
      <c r="Q223" s="10" t="s">
        <v>8350</v>
      </c>
      <c r="R223" t="s">
        <v>8352</v>
      </c>
      <c r="S223" s="9">
        <f>(((K223/60)/60) / 24) +DATE(1970,1,1)</f>
        <v>42031.837546296301</v>
      </c>
      <c r="T223" s="9">
        <f>(((J223/60)/60) /24) +DATE(1970,1,1)</f>
        <v>42091.79587962963</v>
      </c>
      <c r="U223">
        <f t="shared" si="4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5">
        <v>1000</v>
      </c>
      <c r="E224" s="8">
        <v>0</v>
      </c>
      <c r="F224" s="8">
        <f>ROUND(E224/D224*100,0)</f>
        <v>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>ROUND(E224/M224, 2)</f>
        <v>0</v>
      </c>
      <c r="Q224" s="10" t="s">
        <v>8350</v>
      </c>
      <c r="R224" t="s">
        <v>8352</v>
      </c>
      <c r="S224" s="9">
        <f>(((K224/60)/60) / 24) +DATE(1970,1,1)</f>
        <v>42031.769884259258</v>
      </c>
      <c r="T224" s="9">
        <f>(((J224/60)/60) /24) +DATE(1970,1,1)</f>
        <v>42090.110416666663</v>
      </c>
      <c r="U224">
        <f t="shared" si="4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5">
        <v>1500000</v>
      </c>
      <c r="E225" s="8">
        <v>0</v>
      </c>
      <c r="F225" s="8">
        <f>ROUND(E225/D225*100,0)</f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t="e">
        <f>ROUND(E225/M225, 2)</f>
        <v>#DIV/0!</v>
      </c>
      <c r="Q225" s="10" t="s">
        <v>8350</v>
      </c>
      <c r="R225" t="s">
        <v>8352</v>
      </c>
      <c r="S225" s="9">
        <f>(((K225/60)/60) / 24) +DATE(1970,1,1)</f>
        <v>42482.048032407409</v>
      </c>
      <c r="T225" s="9">
        <f>(((J225/60)/60) /24) +DATE(1970,1,1)</f>
        <v>42512.045138888891</v>
      </c>
      <c r="U225">
        <f t="shared" si="4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5">
        <v>6000000</v>
      </c>
      <c r="E226" s="8">
        <v>0</v>
      </c>
      <c r="F226" s="8">
        <f>ROUND(E226/D226*100,0)</f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t="e">
        <f>ROUND(E226/M226, 2)</f>
        <v>#DIV/0!</v>
      </c>
      <c r="Q226" s="10" t="s">
        <v>8350</v>
      </c>
      <c r="R226" t="s">
        <v>8352</v>
      </c>
      <c r="S226" s="9">
        <f>(((K226/60)/60) / 24) +DATE(1970,1,1)</f>
        <v>42135.235254629632</v>
      </c>
      <c r="T226" s="9">
        <f>(((J226/60)/60) /24) +DATE(1970,1,1)</f>
        <v>42195.235254629632</v>
      </c>
      <c r="U226">
        <f t="shared" si="4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5">
        <v>200</v>
      </c>
      <c r="E227" s="8">
        <v>0</v>
      </c>
      <c r="F227" s="8">
        <f>ROUND(E227/D227*100,0)</f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t="e">
        <f>ROUND(E227/M227, 2)</f>
        <v>#DIV/0!</v>
      </c>
      <c r="Q227" s="10" t="s">
        <v>8350</v>
      </c>
      <c r="R227" t="s">
        <v>8352</v>
      </c>
      <c r="S227" s="9">
        <f>(((K227/60)/60) / 24) +DATE(1970,1,1)</f>
        <v>42438.961273148147</v>
      </c>
      <c r="T227" s="9">
        <f>(((J227/60)/60) /24) +DATE(1970,1,1)</f>
        <v>42468.919606481482</v>
      </c>
      <c r="U227">
        <f t="shared" si="4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5">
        <v>29000</v>
      </c>
      <c r="E228" s="8">
        <v>0</v>
      </c>
      <c r="F228" s="8">
        <f>ROUND(E228/D228*100,0)</f>
        <v>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>ROUND(E228/M228, 2)</f>
        <v>0</v>
      </c>
      <c r="Q228" s="10" t="s">
        <v>8350</v>
      </c>
      <c r="R228" t="s">
        <v>8352</v>
      </c>
      <c r="S228" s="9">
        <f>(((K228/60)/60) / 24) +DATE(1970,1,1)</f>
        <v>42106.666018518517</v>
      </c>
      <c r="T228" s="9">
        <f>(((J228/60)/60) /24) +DATE(1970,1,1)</f>
        <v>42155.395138888889</v>
      </c>
      <c r="U228">
        <f t="shared" si="4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 s="8">
        <v>0</v>
      </c>
      <c r="F229" s="8">
        <f>ROUND(E229/D229*100,0)</f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t="e">
        <f>ROUND(E229/M229, 2)</f>
        <v>#DIV/0!</v>
      </c>
      <c r="Q229" s="10" t="s">
        <v>8350</v>
      </c>
      <c r="R229" t="s">
        <v>8352</v>
      </c>
      <c r="S229" s="9">
        <f>(((K229/60)/60) / 24) +DATE(1970,1,1)</f>
        <v>42164.893993055557</v>
      </c>
      <c r="T229" s="9">
        <f>(((J229/60)/60) /24) +DATE(1970,1,1)</f>
        <v>42194.893993055557</v>
      </c>
      <c r="U229">
        <f t="shared" si="4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 s="8">
        <v>0</v>
      </c>
      <c r="F230" s="8">
        <f>ROUND(E230/D230*100,0)</f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t="e">
        <f>ROUND(E230/M230, 2)</f>
        <v>#DIV/0!</v>
      </c>
      <c r="Q230" s="10" t="s">
        <v>8350</v>
      </c>
      <c r="R230" t="s">
        <v>8352</v>
      </c>
      <c r="S230" s="9">
        <f>(((K230/60)/60) / 24) +DATE(1970,1,1)</f>
        <v>42096.686400462961</v>
      </c>
      <c r="T230" s="9">
        <f>(((J230/60)/60) /24) +DATE(1970,1,1)</f>
        <v>42156.686400462961</v>
      </c>
      <c r="U230">
        <f t="shared" si="4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5">
        <v>3000</v>
      </c>
      <c r="E231" s="8">
        <v>0</v>
      </c>
      <c r="F231" s="8">
        <f>ROUND(E231/D231*100,0)</f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t="e">
        <f>ROUND(E231/M231, 2)</f>
        <v>#DIV/0!</v>
      </c>
      <c r="Q231" s="10" t="s">
        <v>8350</v>
      </c>
      <c r="R231" t="s">
        <v>8352</v>
      </c>
      <c r="S231" s="9">
        <f>(((K231/60)/60) / 24) +DATE(1970,1,1)</f>
        <v>42383.933993055558</v>
      </c>
      <c r="T231" s="9">
        <f>(((J231/60)/60) /24) +DATE(1970,1,1)</f>
        <v>42413.933993055558</v>
      </c>
      <c r="U231">
        <f t="shared" si="4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5">
        <v>15000</v>
      </c>
      <c r="E232" s="8">
        <v>0</v>
      </c>
      <c r="F232" s="8">
        <f>ROUND(E232/D232*100,0)</f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>ROUND(E232/M232, 2)</f>
        <v>0</v>
      </c>
      <c r="Q232" s="10" t="s">
        <v>8350</v>
      </c>
      <c r="R232" t="s">
        <v>8352</v>
      </c>
      <c r="S232" s="9">
        <f>(((K232/60)/60) / 24) +DATE(1970,1,1)</f>
        <v>42129.777210648142</v>
      </c>
      <c r="T232" s="9">
        <f>(((J232/60)/60) /24) +DATE(1970,1,1)</f>
        <v>42159.777210648142</v>
      </c>
      <c r="U232">
        <f t="shared" si="4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5">
        <v>1500000</v>
      </c>
      <c r="E233" s="8">
        <v>0</v>
      </c>
      <c r="F233" s="8">
        <f>ROUND(E233/D233*100,0)</f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t="e">
        <f>ROUND(E233/M233, 2)</f>
        <v>#DIV/0!</v>
      </c>
      <c r="Q233" s="10" t="s">
        <v>8350</v>
      </c>
      <c r="R233" t="s">
        <v>8352</v>
      </c>
      <c r="S233" s="9">
        <f>(((K233/60)/60) / 24) +DATE(1970,1,1)</f>
        <v>42341.958923611113</v>
      </c>
      <c r="T233" s="9">
        <f>(((J233/60)/60) /24) +DATE(1970,1,1)</f>
        <v>42371.958923611113</v>
      </c>
      <c r="U233">
        <f t="shared" si="4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5">
        <v>4000</v>
      </c>
      <c r="E234" s="8">
        <v>0</v>
      </c>
      <c r="F234" s="8">
        <f>ROUND(E234/D234*100,0)</f>
        <v>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>ROUND(E234/M234, 2)</f>
        <v>0</v>
      </c>
      <c r="Q234" s="10" t="s">
        <v>8350</v>
      </c>
      <c r="R234" t="s">
        <v>8352</v>
      </c>
      <c r="S234" s="9">
        <f>(((K234/60)/60) / 24) +DATE(1970,1,1)</f>
        <v>42032.82576388889</v>
      </c>
      <c r="T234" s="9">
        <f>(((J234/60)/60) /24) +DATE(1970,1,1)</f>
        <v>42062.82576388889</v>
      </c>
      <c r="U234">
        <f t="shared" si="4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 s="8">
        <v>0</v>
      </c>
      <c r="F235" s="8">
        <f>ROUND(E235/D235*100,0)</f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t="e">
        <f>ROUND(E235/M235, 2)</f>
        <v>#DIV/0!</v>
      </c>
      <c r="Q235" s="10" t="s">
        <v>8350</v>
      </c>
      <c r="R235" t="s">
        <v>8352</v>
      </c>
      <c r="S235" s="9">
        <f>(((K235/60)/60) / 24) +DATE(1970,1,1)</f>
        <v>42612.911712962959</v>
      </c>
      <c r="T235" s="9">
        <f>(((J235/60)/60) /24) +DATE(1970,1,1)</f>
        <v>42642.911712962959</v>
      </c>
      <c r="U235">
        <f t="shared" si="4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5">
        <v>1000</v>
      </c>
      <c r="E236" s="8">
        <v>0</v>
      </c>
      <c r="F236" s="8">
        <f>ROUND(E236/D236*100,0)</f>
        <v>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>ROUND(E236/M236, 2)</f>
        <v>0</v>
      </c>
      <c r="Q236" s="10" t="s">
        <v>8350</v>
      </c>
      <c r="R236" t="s">
        <v>8352</v>
      </c>
      <c r="S236" s="9">
        <f>(((K236/60)/60) / 24) +DATE(1970,1,1)</f>
        <v>42136.035405092596</v>
      </c>
      <c r="T236" s="9">
        <f>(((J236/60)/60) /24) +DATE(1970,1,1)</f>
        <v>42176.035405092596</v>
      </c>
      <c r="U236">
        <f t="shared" si="4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5">
        <v>10000</v>
      </c>
      <c r="E237" s="8">
        <v>0</v>
      </c>
      <c r="F237" s="8">
        <f>ROUND(E237/D237*100,0)</f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t="e">
        <f>ROUND(E237/M237, 2)</f>
        <v>#DIV/0!</v>
      </c>
      <c r="Q237" s="10" t="s">
        <v>8350</v>
      </c>
      <c r="R237" t="s">
        <v>8352</v>
      </c>
      <c r="S237" s="9">
        <f>(((K237/60)/60) / 24) +DATE(1970,1,1)</f>
        <v>42164.908530092594</v>
      </c>
      <c r="T237" s="9">
        <f>(((J237/60)/60) /24) +DATE(1970,1,1)</f>
        <v>42194.908530092594</v>
      </c>
      <c r="U237">
        <f t="shared" si="4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5">
        <v>150000</v>
      </c>
      <c r="E238" s="8">
        <v>0</v>
      </c>
      <c r="F238" s="8">
        <f>ROUND(E238/D238*100,0)</f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t="e">
        <f>ROUND(E238/M238, 2)</f>
        <v>#DIV/0!</v>
      </c>
      <c r="Q238" s="10" t="s">
        <v>8350</v>
      </c>
      <c r="R238" t="s">
        <v>8352</v>
      </c>
      <c r="S238" s="9">
        <f>(((K238/60)/60) / 24) +DATE(1970,1,1)</f>
        <v>42321.08447916666</v>
      </c>
      <c r="T238" s="9">
        <f>(((J238/60)/60) /24) +DATE(1970,1,1)</f>
        <v>42374</v>
      </c>
      <c r="U238">
        <f t="shared" si="4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5">
        <v>15000</v>
      </c>
      <c r="E239" s="8">
        <v>0</v>
      </c>
      <c r="F239" s="8">
        <f>ROUND(E239/D239*100,0)</f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>ROUND(E239/M239, 2)</f>
        <v>0</v>
      </c>
      <c r="Q239" s="10" t="s">
        <v>8350</v>
      </c>
      <c r="R239" t="s">
        <v>8352</v>
      </c>
      <c r="S239" s="9">
        <f>(((K239/60)/60) / 24) +DATE(1970,1,1)</f>
        <v>42377.577187499999</v>
      </c>
      <c r="T239" s="9">
        <f>(((J239/60)/60) /24) +DATE(1970,1,1)</f>
        <v>42437.577187499999</v>
      </c>
      <c r="U239">
        <f t="shared" si="4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5">
        <v>26000</v>
      </c>
      <c r="E240" s="8">
        <v>0</v>
      </c>
      <c r="F240" s="8">
        <f>ROUND(E240/D240*100,0)</f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t="e">
        <f>ROUND(E240/M240, 2)</f>
        <v>#DIV/0!</v>
      </c>
      <c r="Q240" s="10" t="s">
        <v>8350</v>
      </c>
      <c r="R240" t="s">
        <v>8352</v>
      </c>
      <c r="S240" s="9">
        <f>(((K240/60)/60) / 24) +DATE(1970,1,1)</f>
        <v>42713.962499999994</v>
      </c>
      <c r="T240" s="9">
        <f>(((J240/60)/60) /24) +DATE(1970,1,1)</f>
        <v>42734.375</v>
      </c>
      <c r="U240">
        <f t="shared" si="4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 s="8">
        <v>0</v>
      </c>
      <c r="F241" s="8">
        <f>ROUND(E241/D241*100,0)</f>
        <v>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>ROUND(E241/M241, 2)</f>
        <v>0</v>
      </c>
      <c r="Q241" s="10" t="s">
        <v>8350</v>
      </c>
      <c r="R241" t="s">
        <v>8352</v>
      </c>
      <c r="S241" s="9">
        <f>(((K241/60)/60) / 24) +DATE(1970,1,1)</f>
        <v>42297.110300925924</v>
      </c>
      <c r="T241" s="9">
        <f>(((J241/60)/60) /24) +DATE(1970,1,1)</f>
        <v>42316.5</v>
      </c>
      <c r="U241">
        <f t="shared" si="4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5">
        <v>15000</v>
      </c>
      <c r="E242" s="8">
        <v>0</v>
      </c>
      <c r="F242" s="8">
        <f>ROUND(E242/D242*100,0)</f>
        <v>0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>ROUND(E242/M242, 2)</f>
        <v>0</v>
      </c>
      <c r="Q242" s="10" t="s">
        <v>8350</v>
      </c>
      <c r="R242" t="s">
        <v>8351</v>
      </c>
      <c r="S242" s="9">
        <f>(((K242/60)/60) / 24) +DATE(1970,1,1)</f>
        <v>41354.708460648151</v>
      </c>
      <c r="T242" s="9">
        <f>(((J242/60)/60) /24) +DATE(1970,1,1)</f>
        <v>41399.708460648151</v>
      </c>
      <c r="U242">
        <f t="shared" si="4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5">
        <v>36400</v>
      </c>
      <c r="E243" s="8">
        <v>0</v>
      </c>
      <c r="F243" s="8">
        <f>ROUND(E243/D243*100,0)</f>
        <v>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>ROUND(E243/M243, 2)</f>
        <v>0</v>
      </c>
      <c r="Q243" s="10" t="s">
        <v>8350</v>
      </c>
      <c r="R243" t="s">
        <v>8351</v>
      </c>
      <c r="S243" s="9">
        <f>(((K243/60)/60) / 24) +DATE(1970,1,1)</f>
        <v>41949.697962962964</v>
      </c>
      <c r="T243" s="9">
        <f>(((J243/60)/60) /24) +DATE(1970,1,1)</f>
        <v>41994.697962962964</v>
      </c>
      <c r="U243">
        <f t="shared" si="4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 s="8">
        <v>0</v>
      </c>
      <c r="F244" s="8">
        <f>ROUND(E244/D244*100,0)</f>
        <v>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>ROUND(E244/M244, 2)</f>
        <v>0</v>
      </c>
      <c r="Q244" s="10" t="s">
        <v>8350</v>
      </c>
      <c r="R244" t="s">
        <v>8351</v>
      </c>
      <c r="S244" s="9">
        <f>(((K244/60)/60) / 24) +DATE(1970,1,1)</f>
        <v>40862.492939814816</v>
      </c>
      <c r="T244" s="9">
        <f>(((J244/60)/60) /24) +DATE(1970,1,1)</f>
        <v>40897.492939814816</v>
      </c>
      <c r="U244">
        <f t="shared" si="4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 s="8">
        <v>0</v>
      </c>
      <c r="F245" s="8">
        <f>ROUND(E245/D245*100,0)</f>
        <v>0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>ROUND(E245/M245, 2)</f>
        <v>0</v>
      </c>
      <c r="Q245" s="10" t="s">
        <v>8350</v>
      </c>
      <c r="R245" t="s">
        <v>8351</v>
      </c>
      <c r="S245" s="9">
        <f>(((K245/60)/60) / 24) +DATE(1970,1,1)</f>
        <v>41662.047500000001</v>
      </c>
      <c r="T245" s="9">
        <f>(((J245/60)/60) /24) +DATE(1970,1,1)</f>
        <v>41692.047500000001</v>
      </c>
      <c r="U245">
        <f t="shared" si="4"/>
        <v>2014</v>
      </c>
    </row>
    <row r="246" spans="1:21" ht="60" x14ac:dyDescent="0.25">
      <c r="A246">
        <v>244</v>
      </c>
      <c r="B246" s="3">
        <v>39756</v>
      </c>
      <c r="C246" s="3" t="s">
        <v>4354</v>
      </c>
      <c r="D246" s="15">
        <v>3500</v>
      </c>
      <c r="E246" s="8">
        <v>0</v>
      </c>
      <c r="F246" s="8">
        <f>ROUND(E246/D246*100,0)</f>
        <v>0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>ROUND(E246/M246, 2)</f>
        <v>0</v>
      </c>
      <c r="Q246" s="10" t="s">
        <v>8350</v>
      </c>
      <c r="R246" t="s">
        <v>8351</v>
      </c>
      <c r="S246" s="9">
        <f>(((K246/60)/60) / 24) +DATE(1970,1,1)</f>
        <v>40213.323599537034</v>
      </c>
      <c r="T246" s="9">
        <f>(((J246/60)/60) /24) +DATE(1970,1,1)</f>
        <v>40253.29583333333</v>
      </c>
      <c r="U246">
        <f t="shared" si="4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5">
        <v>5000</v>
      </c>
      <c r="E247" s="8">
        <v>0</v>
      </c>
      <c r="F247" s="8">
        <f>ROUND(E247/D247*100,0)</f>
        <v>0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>ROUND(E247/M247, 2)</f>
        <v>0</v>
      </c>
      <c r="Q247" s="10" t="s">
        <v>8350</v>
      </c>
      <c r="R247" t="s">
        <v>8351</v>
      </c>
      <c r="S247" s="9">
        <f>(((K247/60)/60) / 24) +DATE(1970,1,1)</f>
        <v>41107.053067129629</v>
      </c>
      <c r="T247" s="9">
        <f>(((J247/60)/60) /24) +DATE(1970,1,1)</f>
        <v>41137.053067129629</v>
      </c>
      <c r="U247">
        <f t="shared" si="4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 s="8">
        <v>0</v>
      </c>
      <c r="F248" s="8">
        <f>ROUND(E248/D248*100,0)</f>
        <v>0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>ROUND(E248/M248, 2)</f>
        <v>0</v>
      </c>
      <c r="Q248" s="10" t="s">
        <v>8350</v>
      </c>
      <c r="R248" t="s">
        <v>8351</v>
      </c>
      <c r="S248" s="9">
        <f>(((K248/60)/60) / 24) +DATE(1970,1,1)</f>
        <v>40480.363483796296</v>
      </c>
      <c r="T248" s="9">
        <f>(((J248/60)/60) /24) +DATE(1970,1,1)</f>
        <v>40530.405150462961</v>
      </c>
      <c r="U248">
        <f t="shared" si="4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 s="8">
        <v>0</v>
      </c>
      <c r="F249" s="8">
        <f>ROUND(E249/D249*100,0)</f>
        <v>0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>ROUND(E249/M249, 2)</f>
        <v>0</v>
      </c>
      <c r="Q249" s="10" t="s">
        <v>8350</v>
      </c>
      <c r="R249" t="s">
        <v>8351</v>
      </c>
      <c r="S249" s="9">
        <f>(((K249/60)/60) / 24) +DATE(1970,1,1)</f>
        <v>40430.604328703703</v>
      </c>
      <c r="T249" s="9">
        <f>(((J249/60)/60) /24) +DATE(1970,1,1)</f>
        <v>40467.152083333334</v>
      </c>
      <c r="U249">
        <f t="shared" si="4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5">
        <v>85000</v>
      </c>
      <c r="E250" s="8">
        <v>0</v>
      </c>
      <c r="F250" s="8">
        <f>ROUND(E250/D250*100,0)</f>
        <v>0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>ROUND(E250/M250, 2)</f>
        <v>0</v>
      </c>
      <c r="Q250" s="10" t="s">
        <v>8350</v>
      </c>
      <c r="R250" t="s">
        <v>8351</v>
      </c>
      <c r="S250" s="9">
        <f>(((K250/60)/60) / 24) +DATE(1970,1,1)</f>
        <v>40870.774409722224</v>
      </c>
      <c r="T250" s="9">
        <f>(((J250/60)/60) /24) +DATE(1970,1,1)</f>
        <v>40915.774409722224</v>
      </c>
      <c r="U250">
        <f t="shared" si="4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5">
        <v>10000</v>
      </c>
      <c r="E251" s="8">
        <v>0</v>
      </c>
      <c r="F251" s="8">
        <f>ROUND(E251/D251*100,0)</f>
        <v>0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>ROUND(E251/M251, 2)</f>
        <v>0</v>
      </c>
      <c r="Q251" s="10" t="s">
        <v>8350</v>
      </c>
      <c r="R251" t="s">
        <v>8351</v>
      </c>
      <c r="S251" s="9">
        <f>(((K251/60)/60) / 24) +DATE(1970,1,1)</f>
        <v>40332.923842592594</v>
      </c>
      <c r="T251" s="9">
        <f>(((J251/60)/60) /24) +DATE(1970,1,1)</f>
        <v>40412.736111111109</v>
      </c>
      <c r="U251">
        <f t="shared" si="4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5">
        <v>30000</v>
      </c>
      <c r="E252" s="8">
        <v>0</v>
      </c>
      <c r="F252" s="8">
        <f>ROUND(E252/D252*100,0)</f>
        <v>0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>ROUND(E252/M252, 2)</f>
        <v>0</v>
      </c>
      <c r="Q252" s="10" t="s">
        <v>8350</v>
      </c>
      <c r="R252" t="s">
        <v>8351</v>
      </c>
      <c r="S252" s="9">
        <f>(((K252/60)/60) / 24) +DATE(1970,1,1)</f>
        <v>41401.565868055557</v>
      </c>
      <c r="T252" s="9">
        <f>(((J252/60)/60) /24) +DATE(1970,1,1)</f>
        <v>41431.565868055557</v>
      </c>
      <c r="U252">
        <f t="shared" si="4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 s="8">
        <v>0</v>
      </c>
      <c r="F253" s="8">
        <f>ROUND(E253/D253*100,0)</f>
        <v>0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>ROUND(E253/M253, 2)</f>
        <v>0</v>
      </c>
      <c r="Q253" s="10" t="s">
        <v>8350</v>
      </c>
      <c r="R253" t="s">
        <v>8351</v>
      </c>
      <c r="S253" s="9">
        <f>(((K253/60)/60) / 24) +DATE(1970,1,1)</f>
        <v>41013.787569444445</v>
      </c>
      <c r="T253" s="9">
        <f>(((J253/60)/60) /24) +DATE(1970,1,1)</f>
        <v>41045.791666666664</v>
      </c>
      <c r="U253">
        <f t="shared" si="4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 s="8">
        <v>0</v>
      </c>
      <c r="F254" s="8">
        <f>ROUND(E254/D254*100,0)</f>
        <v>0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>ROUND(E254/M254, 2)</f>
        <v>0</v>
      </c>
      <c r="Q254" s="10" t="s">
        <v>8350</v>
      </c>
      <c r="R254" t="s">
        <v>8351</v>
      </c>
      <c r="S254" s="9">
        <f>(((K254/60)/60) / 24) +DATE(1970,1,1)</f>
        <v>40266.662708333337</v>
      </c>
      <c r="T254" s="9">
        <f>(((J254/60)/60) /24) +DATE(1970,1,1)</f>
        <v>40330.165972222225</v>
      </c>
      <c r="U254">
        <f t="shared" si="4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5">
        <v>1500</v>
      </c>
      <c r="E255" s="8">
        <v>0</v>
      </c>
      <c r="F255" s="8">
        <f>ROUND(E255/D255*100,0)</f>
        <v>0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>ROUND(E255/M255, 2)</f>
        <v>0</v>
      </c>
      <c r="Q255" s="10" t="s">
        <v>8350</v>
      </c>
      <c r="R255" t="s">
        <v>8351</v>
      </c>
      <c r="S255" s="9">
        <f>(((K255/60)/60) / 24) +DATE(1970,1,1)</f>
        <v>40924.650868055556</v>
      </c>
      <c r="T255" s="9">
        <f>(((J255/60)/60) /24) +DATE(1970,1,1)</f>
        <v>40954.650868055556</v>
      </c>
      <c r="U255">
        <f t="shared" si="4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 s="8">
        <v>0</v>
      </c>
      <c r="F256" s="8">
        <f>ROUND(E256/D256*100,0)</f>
        <v>0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>ROUND(E256/M256, 2)</f>
        <v>0</v>
      </c>
      <c r="Q256" s="10" t="s">
        <v>8350</v>
      </c>
      <c r="R256" t="s">
        <v>8351</v>
      </c>
      <c r="S256" s="9">
        <f>(((K256/60)/60) / 24) +DATE(1970,1,1)</f>
        <v>42263.952662037031</v>
      </c>
      <c r="T256" s="9">
        <f>(((J256/60)/60) /24) +DATE(1970,1,1)</f>
        <v>42294.083333333328</v>
      </c>
      <c r="U256">
        <f t="shared" si="4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 s="8">
        <v>0</v>
      </c>
      <c r="F257" s="8">
        <f>ROUND(E257/D257*100,0)</f>
        <v>0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>ROUND(E257/M257, 2)</f>
        <v>0</v>
      </c>
      <c r="Q257" s="10" t="s">
        <v>8350</v>
      </c>
      <c r="R257" t="s">
        <v>8351</v>
      </c>
      <c r="S257" s="9">
        <f>(((K257/60)/60) / 24) +DATE(1970,1,1)</f>
        <v>40588.526412037041</v>
      </c>
      <c r="T257" s="9">
        <f>(((J257/60)/60) /24) +DATE(1970,1,1)</f>
        <v>40618.48474537037</v>
      </c>
      <c r="U257">
        <f t="shared" si="4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5">
        <v>13000</v>
      </c>
      <c r="E258" s="8">
        <v>0</v>
      </c>
      <c r="F258" s="8">
        <f>ROUND(E258/D258*100,0)</f>
        <v>0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>ROUND(E258/M258, 2)</f>
        <v>0</v>
      </c>
      <c r="Q258" s="10" t="s">
        <v>8350</v>
      </c>
      <c r="R258" t="s">
        <v>8351</v>
      </c>
      <c r="S258" s="9">
        <f>(((K258/60)/60) / 24) +DATE(1970,1,1)</f>
        <v>41319.769293981481</v>
      </c>
      <c r="T258" s="9">
        <f>(((J258/60)/60) /24) +DATE(1970,1,1)</f>
        <v>41349.769293981481</v>
      </c>
      <c r="U258">
        <f t="shared" si="4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5">
        <v>35000</v>
      </c>
      <c r="E259" s="8">
        <v>0</v>
      </c>
      <c r="F259" s="8">
        <f>ROUND(E259/D259*100,0)</f>
        <v>0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>ROUND(E259/M259, 2)</f>
        <v>0</v>
      </c>
      <c r="Q259" s="10" t="s">
        <v>8350</v>
      </c>
      <c r="R259" t="s">
        <v>8351</v>
      </c>
      <c r="S259" s="9">
        <f>(((K259/60)/60) / 24) +DATE(1970,1,1)</f>
        <v>42479.626875000002</v>
      </c>
      <c r="T259" s="9">
        <f>(((J259/60)/60) /24) +DATE(1970,1,1)</f>
        <v>42509.626875000002</v>
      </c>
      <c r="U259">
        <f t="shared" ref="U259:U322" si="5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5">
        <v>30000</v>
      </c>
      <c r="E260" s="8">
        <v>0</v>
      </c>
      <c r="F260" s="8">
        <f>ROUND(E260/D260*100,0)</f>
        <v>0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>ROUND(E260/M260, 2)</f>
        <v>0</v>
      </c>
      <c r="Q260" s="10" t="s">
        <v>8350</v>
      </c>
      <c r="R260" t="s">
        <v>8351</v>
      </c>
      <c r="S260" s="9">
        <f>(((K260/60)/60) / 24) +DATE(1970,1,1)</f>
        <v>40682.051689814813</v>
      </c>
      <c r="T260" s="9">
        <f>(((J260/60)/60) /24) +DATE(1970,1,1)</f>
        <v>40712.051689814813</v>
      </c>
      <c r="U260">
        <f t="shared" si="5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5">
        <v>75000</v>
      </c>
      <c r="E261" s="8">
        <v>0</v>
      </c>
      <c r="F261" s="8">
        <f>ROUND(E261/D261*100,0)</f>
        <v>0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>ROUND(E261/M261, 2)</f>
        <v>0</v>
      </c>
      <c r="Q261" s="10" t="s">
        <v>8350</v>
      </c>
      <c r="R261" t="s">
        <v>8351</v>
      </c>
      <c r="S261" s="9">
        <f>(((K261/60)/60) / 24) +DATE(1970,1,1)</f>
        <v>42072.738067129627</v>
      </c>
      <c r="T261" s="9">
        <f>(((J261/60)/60) /24) +DATE(1970,1,1)</f>
        <v>42102.738067129627</v>
      </c>
      <c r="U261">
        <f t="shared" si="5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5">
        <v>10000</v>
      </c>
      <c r="E262" s="8">
        <v>0</v>
      </c>
      <c r="F262" s="8">
        <f>ROUND(E262/D262*100,0)</f>
        <v>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>ROUND(E262/M262, 2)</f>
        <v>0</v>
      </c>
      <c r="Q262" s="10" t="s">
        <v>8350</v>
      </c>
      <c r="R262" t="s">
        <v>8351</v>
      </c>
      <c r="S262" s="9">
        <f>(((K262/60)/60) / 24) +DATE(1970,1,1)</f>
        <v>40330.755543981482</v>
      </c>
      <c r="T262" s="9">
        <f>(((J262/60)/60) /24) +DATE(1970,1,1)</f>
        <v>40376.415972222225</v>
      </c>
      <c r="U262">
        <f t="shared" si="5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5">
        <v>20000</v>
      </c>
      <c r="E263" s="8">
        <v>0</v>
      </c>
      <c r="F263" s="8">
        <f>ROUND(E263/D263*100,0)</f>
        <v>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>ROUND(E263/M263, 2)</f>
        <v>0</v>
      </c>
      <c r="Q263" s="10" t="s">
        <v>8350</v>
      </c>
      <c r="R263" t="s">
        <v>8351</v>
      </c>
      <c r="S263" s="9">
        <f>(((K263/60)/60) / 24) +DATE(1970,1,1)</f>
        <v>41017.885462962964</v>
      </c>
      <c r="T263" s="9">
        <f>(((J263/60)/60) /24) +DATE(1970,1,1)</f>
        <v>41067.621527777781</v>
      </c>
      <c r="U263">
        <f t="shared" si="5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 s="8">
        <v>0</v>
      </c>
      <c r="F264" s="8">
        <f>ROUND(E264/D264*100,0)</f>
        <v>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>ROUND(E264/M264, 2)</f>
        <v>0</v>
      </c>
      <c r="Q264" s="10" t="s">
        <v>8350</v>
      </c>
      <c r="R264" t="s">
        <v>8351</v>
      </c>
      <c r="S264" s="9">
        <f>(((K264/60)/60) / 24) +DATE(1970,1,1)</f>
        <v>40555.24800925926</v>
      </c>
      <c r="T264" s="9">
        <f>(((J264/60)/60) /24) +DATE(1970,1,1)</f>
        <v>40600.24800925926</v>
      </c>
      <c r="U264">
        <f t="shared" si="5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 s="8">
        <v>0</v>
      </c>
      <c r="F265" s="8">
        <f>ROUND(E265/D265*100,0)</f>
        <v>0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>ROUND(E265/M265, 2)</f>
        <v>0</v>
      </c>
      <c r="Q265" s="10" t="s">
        <v>8350</v>
      </c>
      <c r="R265" t="s">
        <v>8351</v>
      </c>
      <c r="S265" s="9">
        <f>(((K265/60)/60) / 24) +DATE(1970,1,1)</f>
        <v>41149.954791666663</v>
      </c>
      <c r="T265" s="9">
        <f>(((J265/60)/60) /24) +DATE(1970,1,1)</f>
        <v>41179.954791666663</v>
      </c>
      <c r="U265">
        <f t="shared" si="5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 s="8">
        <v>0</v>
      </c>
      <c r="F266" s="8">
        <f>ROUND(E266/D266*100,0)</f>
        <v>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>ROUND(E266/M266, 2)</f>
        <v>0</v>
      </c>
      <c r="Q266" s="10" t="s">
        <v>8350</v>
      </c>
      <c r="R266" t="s">
        <v>8351</v>
      </c>
      <c r="S266" s="9">
        <f>(((K266/60)/60) / 24) +DATE(1970,1,1)</f>
        <v>41010.620312500003</v>
      </c>
      <c r="T266" s="9">
        <f>(((J266/60)/60) /24) +DATE(1970,1,1)</f>
        <v>41040.620312500003</v>
      </c>
      <c r="U266">
        <f t="shared" si="5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5">
        <v>5000</v>
      </c>
      <c r="E267" s="8">
        <v>0</v>
      </c>
      <c r="F267" s="8">
        <f>ROUND(E267/D267*100,0)</f>
        <v>0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>ROUND(E267/M267, 2)</f>
        <v>0</v>
      </c>
      <c r="Q267" s="10" t="s">
        <v>8350</v>
      </c>
      <c r="R267" t="s">
        <v>8351</v>
      </c>
      <c r="S267" s="9">
        <f>(((K267/60)/60) / 24) +DATE(1970,1,1)</f>
        <v>40267.245717592588</v>
      </c>
      <c r="T267" s="9">
        <f>(((J267/60)/60) /24) +DATE(1970,1,1)</f>
        <v>40308.844444444447</v>
      </c>
      <c r="U267">
        <f t="shared" si="5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5">
        <v>1000</v>
      </c>
      <c r="E268" s="8">
        <v>0</v>
      </c>
      <c r="F268" s="8">
        <f>ROUND(E268/D268*100,0)</f>
        <v>0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>ROUND(E268/M268, 2)</f>
        <v>0</v>
      </c>
      <c r="Q268" s="10" t="s">
        <v>8350</v>
      </c>
      <c r="R268" t="s">
        <v>8351</v>
      </c>
      <c r="S268" s="9">
        <f>(((K268/60)/60) / 24) +DATE(1970,1,1)</f>
        <v>40205.174849537041</v>
      </c>
      <c r="T268" s="9">
        <f>(((J268/60)/60) /24) +DATE(1970,1,1)</f>
        <v>40291.160416666666</v>
      </c>
      <c r="U268">
        <f t="shared" si="5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 s="8">
        <v>0</v>
      </c>
      <c r="F269" s="8">
        <f>ROUND(E269/D269*100,0)</f>
        <v>0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>ROUND(E269/M269, 2)</f>
        <v>0</v>
      </c>
      <c r="Q269" s="10" t="s">
        <v>8350</v>
      </c>
      <c r="R269" t="s">
        <v>8351</v>
      </c>
      <c r="S269" s="9">
        <f>(((K269/60)/60) / 24) +DATE(1970,1,1)</f>
        <v>41785.452534722222</v>
      </c>
      <c r="T269" s="9">
        <f>(((J269/60)/60) /24) +DATE(1970,1,1)</f>
        <v>41815.452534722222</v>
      </c>
      <c r="U269">
        <f t="shared" si="5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5">
        <v>5000</v>
      </c>
      <c r="E270" s="8">
        <v>0</v>
      </c>
      <c r="F270" s="8">
        <f>ROUND(E270/D270*100,0)</f>
        <v>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>ROUND(E270/M270, 2)</f>
        <v>0</v>
      </c>
      <c r="Q270" s="10" t="s">
        <v>8350</v>
      </c>
      <c r="R270" t="s">
        <v>8351</v>
      </c>
      <c r="S270" s="9">
        <f>(((K270/60)/60) / 24) +DATE(1970,1,1)</f>
        <v>40809.15252314815</v>
      </c>
      <c r="T270" s="9">
        <f>(((J270/60)/60) /24) +DATE(1970,1,1)</f>
        <v>40854.194189814814</v>
      </c>
      <c r="U270">
        <f t="shared" si="5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5">
        <v>100000</v>
      </c>
      <c r="E271" s="8">
        <v>0</v>
      </c>
      <c r="F271" s="8">
        <f>ROUND(E271/D271*100,0)</f>
        <v>0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>ROUND(E271/M271, 2)</f>
        <v>0</v>
      </c>
      <c r="Q271" s="10" t="s">
        <v>8350</v>
      </c>
      <c r="R271" t="s">
        <v>8351</v>
      </c>
      <c r="S271" s="9">
        <f>(((K271/60)/60) / 24) +DATE(1970,1,1)</f>
        <v>42758.197013888886</v>
      </c>
      <c r="T271" s="9">
        <f>(((J271/60)/60) /24) +DATE(1970,1,1)</f>
        <v>42788.197013888886</v>
      </c>
      <c r="U271">
        <f t="shared" si="5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 s="8">
        <v>0</v>
      </c>
      <c r="F272" s="8">
        <f>ROUND(E272/D272*100,0)</f>
        <v>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>ROUND(E272/M272, 2)</f>
        <v>0</v>
      </c>
      <c r="Q272" s="10" t="s">
        <v>8350</v>
      </c>
      <c r="R272" t="s">
        <v>8351</v>
      </c>
      <c r="S272" s="9">
        <f>(((K272/60)/60) / 24) +DATE(1970,1,1)</f>
        <v>40637.866550925923</v>
      </c>
      <c r="T272" s="9">
        <f>(((J272/60)/60) /24) +DATE(1970,1,1)</f>
        <v>40688.166666666664</v>
      </c>
      <c r="U272">
        <f t="shared" si="5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5">
        <v>30000</v>
      </c>
      <c r="E273" s="8">
        <v>0</v>
      </c>
      <c r="F273" s="8">
        <f>ROUND(E273/D273*100,0)</f>
        <v>0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>ROUND(E273/M273, 2)</f>
        <v>0</v>
      </c>
      <c r="Q273" s="10" t="s">
        <v>8350</v>
      </c>
      <c r="R273" t="s">
        <v>8351</v>
      </c>
      <c r="S273" s="9">
        <f>(((K273/60)/60) / 24) +DATE(1970,1,1)</f>
        <v>41612.10024305556</v>
      </c>
      <c r="T273" s="9">
        <f>(((J273/60)/60) /24) +DATE(1970,1,1)</f>
        <v>41641.333333333336</v>
      </c>
      <c r="U273">
        <f t="shared" si="5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5">
        <v>3000</v>
      </c>
      <c r="E274" s="8">
        <v>0</v>
      </c>
      <c r="F274" s="8">
        <f>ROUND(E274/D274*100,0)</f>
        <v>0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>ROUND(E274/M274, 2)</f>
        <v>0</v>
      </c>
      <c r="Q274" s="10" t="s">
        <v>8350</v>
      </c>
      <c r="R274" t="s">
        <v>8351</v>
      </c>
      <c r="S274" s="9">
        <f>(((K274/60)/60) / 24) +DATE(1970,1,1)</f>
        <v>40235.900358796294</v>
      </c>
      <c r="T274" s="9">
        <f>(((J274/60)/60) /24) +DATE(1970,1,1)</f>
        <v>40296.78402777778</v>
      </c>
      <c r="U274">
        <f t="shared" si="5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5">
        <v>5000</v>
      </c>
      <c r="E275" s="8">
        <v>0</v>
      </c>
      <c r="F275" s="8">
        <f>ROUND(E275/D275*100,0)</f>
        <v>0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>ROUND(E275/M275, 2)</f>
        <v>0</v>
      </c>
      <c r="Q275" s="10" t="s">
        <v>8350</v>
      </c>
      <c r="R275" t="s">
        <v>8351</v>
      </c>
      <c r="S275" s="9">
        <f>(((K275/60)/60) / 24) +DATE(1970,1,1)</f>
        <v>40697.498449074075</v>
      </c>
      <c r="T275" s="9">
        <f>(((J275/60)/60) /24) +DATE(1970,1,1)</f>
        <v>40727.498449074075</v>
      </c>
      <c r="U275">
        <f t="shared" si="5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5">
        <v>4000</v>
      </c>
      <c r="E276" s="8">
        <v>0</v>
      </c>
      <c r="F276" s="8">
        <f>ROUND(E276/D276*100,0)</f>
        <v>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>ROUND(E276/M276, 2)</f>
        <v>0</v>
      </c>
      <c r="Q276" s="10" t="s">
        <v>8350</v>
      </c>
      <c r="R276" t="s">
        <v>8351</v>
      </c>
      <c r="S276" s="9">
        <f>(((K276/60)/60) / 24) +DATE(1970,1,1)</f>
        <v>40969.912372685183</v>
      </c>
      <c r="T276" s="9">
        <f>(((J276/60)/60) /24) +DATE(1970,1,1)</f>
        <v>41004.290972222225</v>
      </c>
      <c r="U276">
        <f t="shared" si="5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 s="8">
        <v>0</v>
      </c>
      <c r="F277" s="8">
        <f>ROUND(E277/D277*100,0)</f>
        <v>0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>ROUND(E277/M277, 2)</f>
        <v>0</v>
      </c>
      <c r="Q277" s="10" t="s">
        <v>8350</v>
      </c>
      <c r="R277" t="s">
        <v>8351</v>
      </c>
      <c r="S277" s="9">
        <f>(((K277/60)/60) / 24) +DATE(1970,1,1)</f>
        <v>41193.032013888893</v>
      </c>
      <c r="T277" s="9">
        <f>(((J277/60)/60) /24) +DATE(1970,1,1)</f>
        <v>41223.073680555557</v>
      </c>
      <c r="U277">
        <f t="shared" si="5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5">
        <v>4000</v>
      </c>
      <c r="E278" s="8">
        <v>0</v>
      </c>
      <c r="F278" s="8">
        <f>ROUND(E278/D278*100,0)</f>
        <v>0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>ROUND(E278/M278, 2)</f>
        <v>0</v>
      </c>
      <c r="Q278" s="10" t="s">
        <v>8350</v>
      </c>
      <c r="R278" t="s">
        <v>8351</v>
      </c>
      <c r="S278" s="9">
        <f>(((K278/60)/60) / 24) +DATE(1970,1,1)</f>
        <v>40967.081874999996</v>
      </c>
      <c r="T278" s="9">
        <f>(((J278/60)/60) /24) +DATE(1970,1,1)</f>
        <v>41027.040208333332</v>
      </c>
      <c r="U278">
        <f t="shared" si="5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5">
        <v>65000</v>
      </c>
      <c r="E279" s="8">
        <v>0</v>
      </c>
      <c r="F279" s="8">
        <f>ROUND(E279/D279*100,0)</f>
        <v>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>ROUND(E279/M279, 2)</f>
        <v>0</v>
      </c>
      <c r="Q279" s="10" t="s">
        <v>8350</v>
      </c>
      <c r="R279" t="s">
        <v>8351</v>
      </c>
      <c r="S279" s="9">
        <f>(((K279/60)/60) / 24) +DATE(1970,1,1)</f>
        <v>42117.891423611116</v>
      </c>
      <c r="T279" s="9">
        <f>(((J279/60)/60) /24) +DATE(1970,1,1)</f>
        <v>42147.891423611116</v>
      </c>
      <c r="U279">
        <f t="shared" si="5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5">
        <v>27000</v>
      </c>
      <c r="E280" s="8">
        <v>0</v>
      </c>
      <c r="F280" s="8">
        <f>ROUND(E280/D280*100,0)</f>
        <v>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>ROUND(E280/M280, 2)</f>
        <v>0</v>
      </c>
      <c r="Q280" s="10" t="s">
        <v>8350</v>
      </c>
      <c r="R280" t="s">
        <v>8351</v>
      </c>
      <c r="S280" s="9">
        <f>(((K280/60)/60) / 24) +DATE(1970,1,1)</f>
        <v>41164.040960648148</v>
      </c>
      <c r="T280" s="9">
        <f>(((J280/60)/60) /24) +DATE(1970,1,1)</f>
        <v>41194.040960648148</v>
      </c>
      <c r="U280">
        <f t="shared" si="5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5">
        <v>17000</v>
      </c>
      <c r="E281" s="8">
        <v>0</v>
      </c>
      <c r="F281" s="8">
        <f>ROUND(E281/D281*100,0)</f>
        <v>0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>ROUND(E281/M281, 2)</f>
        <v>0</v>
      </c>
      <c r="Q281" s="10" t="s">
        <v>8350</v>
      </c>
      <c r="R281" t="s">
        <v>8351</v>
      </c>
      <c r="S281" s="9">
        <f>(((K281/60)/60) / 24) +DATE(1970,1,1)</f>
        <v>42759.244166666671</v>
      </c>
      <c r="T281" s="9">
        <f>(((J281/60)/60) /24) +DATE(1970,1,1)</f>
        <v>42793.084027777775</v>
      </c>
      <c r="U281">
        <f t="shared" si="5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5">
        <v>75000</v>
      </c>
      <c r="E282" s="8">
        <v>0</v>
      </c>
      <c r="F282" s="8">
        <f>ROUND(E282/D282*100,0)</f>
        <v>0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>ROUND(E282/M282, 2)</f>
        <v>0</v>
      </c>
      <c r="Q282" s="10" t="s">
        <v>8350</v>
      </c>
      <c r="R282" t="s">
        <v>8351</v>
      </c>
      <c r="S282" s="9">
        <f>(((K282/60)/60) / 24) +DATE(1970,1,1)</f>
        <v>41744.590682870366</v>
      </c>
      <c r="T282" s="9">
        <f>(((J282/60)/60) /24) +DATE(1970,1,1)</f>
        <v>41789.590682870366</v>
      </c>
      <c r="U282">
        <f t="shared" si="5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5">
        <v>5500</v>
      </c>
      <c r="E283" s="8">
        <v>0</v>
      </c>
      <c r="F283" s="8">
        <f>ROUND(E283/D283*100,0)</f>
        <v>0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>ROUND(E283/M283, 2)</f>
        <v>0</v>
      </c>
      <c r="Q283" s="10" t="s">
        <v>8350</v>
      </c>
      <c r="R283" t="s">
        <v>8351</v>
      </c>
      <c r="S283" s="9">
        <f>(((K283/60)/60) / 24) +DATE(1970,1,1)</f>
        <v>39950.163344907407</v>
      </c>
      <c r="T283" s="9">
        <f>(((J283/60)/60) /24) +DATE(1970,1,1)</f>
        <v>40035.80972222222</v>
      </c>
      <c r="U283">
        <f t="shared" si="5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 s="8">
        <v>0</v>
      </c>
      <c r="F284" s="8">
        <f>ROUND(E284/D284*100,0)</f>
        <v>0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>ROUND(E284/M284, 2)</f>
        <v>0</v>
      </c>
      <c r="Q284" s="10" t="s">
        <v>8350</v>
      </c>
      <c r="R284" t="s">
        <v>8351</v>
      </c>
      <c r="S284" s="9">
        <f>(((K284/60)/60) / 24) +DATE(1970,1,1)</f>
        <v>40194.920046296298</v>
      </c>
      <c r="T284" s="9">
        <f>(((J284/60)/60) /24) +DATE(1970,1,1)</f>
        <v>40231.916666666664</v>
      </c>
      <c r="U284">
        <f t="shared" si="5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 s="8">
        <v>0</v>
      </c>
      <c r="F285" s="8">
        <f>ROUND(E285/D285*100,0)</f>
        <v>0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>ROUND(E285/M285, 2)</f>
        <v>0</v>
      </c>
      <c r="Q285" s="10" t="s">
        <v>8350</v>
      </c>
      <c r="R285" t="s">
        <v>8351</v>
      </c>
      <c r="S285" s="9">
        <f>(((K285/60)/60) / 24) +DATE(1970,1,1)</f>
        <v>40675.71</v>
      </c>
      <c r="T285" s="9">
        <f>(((J285/60)/60) /24) +DATE(1970,1,1)</f>
        <v>40695.207638888889</v>
      </c>
      <c r="U285">
        <f t="shared" si="5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5">
        <v>40000</v>
      </c>
      <c r="E286" s="8">
        <v>0</v>
      </c>
      <c r="F286" s="8">
        <f>ROUND(E286/D286*100,0)</f>
        <v>0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>ROUND(E286/M286, 2)</f>
        <v>0</v>
      </c>
      <c r="Q286" s="10" t="s">
        <v>8350</v>
      </c>
      <c r="R286" t="s">
        <v>8351</v>
      </c>
      <c r="S286" s="9">
        <f>(((K286/60)/60) / 24) +DATE(1970,1,1)</f>
        <v>40904.738194444442</v>
      </c>
      <c r="T286" s="9">
        <f>(((J286/60)/60) /24) +DATE(1970,1,1)</f>
        <v>40929.738194444442</v>
      </c>
      <c r="U286">
        <f t="shared" si="5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 s="8">
        <v>0</v>
      </c>
      <c r="F287" s="8">
        <f>ROUND(E287/D287*100,0)</f>
        <v>0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>ROUND(E287/M287, 2)</f>
        <v>0</v>
      </c>
      <c r="Q287" s="10" t="s">
        <v>8350</v>
      </c>
      <c r="R287" t="s">
        <v>8351</v>
      </c>
      <c r="S287" s="9">
        <f>(((K287/60)/60) / 24) +DATE(1970,1,1)</f>
        <v>41506.756111111114</v>
      </c>
      <c r="T287" s="9">
        <f>(((J287/60)/60) /24) +DATE(1970,1,1)</f>
        <v>41536.756111111114</v>
      </c>
      <c r="U287">
        <f t="shared" si="5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5">
        <v>15000</v>
      </c>
      <c r="E288" s="8">
        <v>0</v>
      </c>
      <c r="F288" s="8">
        <f>ROUND(E288/D288*100,0)</f>
        <v>0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>ROUND(E288/M288, 2)</f>
        <v>0</v>
      </c>
      <c r="Q288" s="10" t="s">
        <v>8350</v>
      </c>
      <c r="R288" t="s">
        <v>8351</v>
      </c>
      <c r="S288" s="9">
        <f>(((K288/60)/60) / 24) +DATE(1970,1,1)</f>
        <v>41313.816249999996</v>
      </c>
      <c r="T288" s="9">
        <f>(((J288/60)/60) /24) +DATE(1970,1,1)</f>
        <v>41358.774583333332</v>
      </c>
      <c r="U288">
        <f t="shared" si="5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 s="8">
        <v>0</v>
      </c>
      <c r="F289" s="8">
        <f>ROUND(E289/D289*100,0)</f>
        <v>0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>ROUND(E289/M289, 2)</f>
        <v>0</v>
      </c>
      <c r="Q289" s="10" t="s">
        <v>8350</v>
      </c>
      <c r="R289" t="s">
        <v>8351</v>
      </c>
      <c r="S289" s="9">
        <f>(((K289/60)/60) / 24) +DATE(1970,1,1)</f>
        <v>41184.277986111112</v>
      </c>
      <c r="T289" s="9">
        <f>(((J289/60)/60) /24) +DATE(1970,1,1)</f>
        <v>41215.166666666664</v>
      </c>
      <c r="U289">
        <f t="shared" si="5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5">
        <v>50000</v>
      </c>
      <c r="E290" s="8">
        <v>0</v>
      </c>
      <c r="F290" s="8">
        <f>ROUND(E290/D290*100,0)</f>
        <v>0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>ROUND(E290/M290, 2)</f>
        <v>0</v>
      </c>
      <c r="Q290" s="10" t="s">
        <v>8350</v>
      </c>
      <c r="R290" t="s">
        <v>8351</v>
      </c>
      <c r="S290" s="9">
        <f>(((K290/60)/60) / 24) +DATE(1970,1,1)</f>
        <v>41051.168900462959</v>
      </c>
      <c r="T290" s="9">
        <f>(((J290/60)/60) /24) +DATE(1970,1,1)</f>
        <v>41086.168900462959</v>
      </c>
      <c r="U290">
        <f t="shared" si="5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5">
        <v>15000</v>
      </c>
      <c r="E291" s="8">
        <v>0</v>
      </c>
      <c r="F291" s="8">
        <f>ROUND(E291/D291*100,0)</f>
        <v>0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>ROUND(E291/M291, 2)</f>
        <v>0</v>
      </c>
      <c r="Q291" s="10" t="s">
        <v>8350</v>
      </c>
      <c r="R291" t="s">
        <v>8351</v>
      </c>
      <c r="S291" s="9">
        <f>(((K291/60)/60) / 24) +DATE(1970,1,1)</f>
        <v>41550.456412037034</v>
      </c>
      <c r="T291" s="9">
        <f>(((J291/60)/60) /24) +DATE(1970,1,1)</f>
        <v>41580.456412037034</v>
      </c>
      <c r="U291">
        <f t="shared" si="5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5">
        <v>4500</v>
      </c>
      <c r="E292" s="8">
        <v>0</v>
      </c>
      <c r="F292" s="8">
        <f>ROUND(E292/D292*100,0)</f>
        <v>0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>ROUND(E292/M292, 2)</f>
        <v>0</v>
      </c>
      <c r="Q292" s="10" t="s">
        <v>8350</v>
      </c>
      <c r="R292" t="s">
        <v>8351</v>
      </c>
      <c r="S292" s="9">
        <f>(((K292/60)/60) / 24) +DATE(1970,1,1)</f>
        <v>40526.36917824074</v>
      </c>
      <c r="T292" s="9">
        <f>(((J292/60)/60) /24) +DATE(1970,1,1)</f>
        <v>40576.332638888889</v>
      </c>
      <c r="U292">
        <f t="shared" si="5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 s="8">
        <v>0</v>
      </c>
      <c r="F293" s="8">
        <f>ROUND(E293/D293*100,0)</f>
        <v>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>ROUND(E293/M293, 2)</f>
        <v>0</v>
      </c>
      <c r="Q293" s="10" t="s">
        <v>8350</v>
      </c>
      <c r="R293" t="s">
        <v>8351</v>
      </c>
      <c r="S293" s="9">
        <f>(((K293/60)/60) / 24) +DATE(1970,1,1)</f>
        <v>41376.769050925926</v>
      </c>
      <c r="T293" s="9">
        <f>(((J293/60)/60) /24) +DATE(1970,1,1)</f>
        <v>41395.000694444447</v>
      </c>
      <c r="U293">
        <f t="shared" si="5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5">
        <v>75000</v>
      </c>
      <c r="E294" s="8">
        <v>0</v>
      </c>
      <c r="F294" s="8">
        <f>ROUND(E294/D294*100,0)</f>
        <v>0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>ROUND(E294/M294, 2)</f>
        <v>0</v>
      </c>
      <c r="Q294" s="10" t="s">
        <v>8350</v>
      </c>
      <c r="R294" t="s">
        <v>8351</v>
      </c>
      <c r="S294" s="9">
        <f>(((K294/60)/60) / 24) +DATE(1970,1,1)</f>
        <v>40812.803229166668</v>
      </c>
      <c r="T294" s="9">
        <f>(((J294/60)/60) /24) +DATE(1970,1,1)</f>
        <v>40845.165972222225</v>
      </c>
      <c r="U294">
        <f t="shared" si="5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5">
        <v>26000</v>
      </c>
      <c r="E295" s="8">
        <v>0</v>
      </c>
      <c r="F295" s="8">
        <f>ROUND(E295/D295*100,0)</f>
        <v>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>ROUND(E295/M295, 2)</f>
        <v>0</v>
      </c>
      <c r="Q295" s="10" t="s">
        <v>8350</v>
      </c>
      <c r="R295" t="s">
        <v>8351</v>
      </c>
      <c r="S295" s="9">
        <f>(((K295/60)/60) / 24) +DATE(1970,1,1)</f>
        <v>41719.667986111112</v>
      </c>
      <c r="T295" s="9">
        <f>(((J295/60)/60) /24) +DATE(1970,1,1)</f>
        <v>41749.667986111112</v>
      </c>
      <c r="U295">
        <f t="shared" si="5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5">
        <v>5000</v>
      </c>
      <c r="E296" s="8">
        <v>0</v>
      </c>
      <c r="F296" s="8">
        <f>ROUND(E296/D296*100,0)</f>
        <v>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>ROUND(E296/M296, 2)</f>
        <v>0</v>
      </c>
      <c r="Q296" s="10" t="s">
        <v>8350</v>
      </c>
      <c r="R296" t="s">
        <v>8351</v>
      </c>
      <c r="S296" s="9">
        <f>(((K296/60)/60) / 24) +DATE(1970,1,1)</f>
        <v>40343.084421296298</v>
      </c>
      <c r="T296" s="9">
        <f>(((J296/60)/60) /24) +DATE(1970,1,1)</f>
        <v>40378.666666666664</v>
      </c>
      <c r="U296">
        <f t="shared" si="5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5">
        <v>50000</v>
      </c>
      <c r="E297" s="8">
        <v>0</v>
      </c>
      <c r="F297" s="8">
        <f>ROUND(E297/D297*100,0)</f>
        <v>0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>ROUND(E297/M297, 2)</f>
        <v>0</v>
      </c>
      <c r="Q297" s="10" t="s">
        <v>8350</v>
      </c>
      <c r="R297" t="s">
        <v>8351</v>
      </c>
      <c r="S297" s="9">
        <f>(((K297/60)/60) / 24) +DATE(1970,1,1)</f>
        <v>41519.004733796297</v>
      </c>
      <c r="T297" s="9">
        <f>(((J297/60)/60) /24) +DATE(1970,1,1)</f>
        <v>41579</v>
      </c>
      <c r="U297">
        <f t="shared" si="5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 s="8">
        <v>0</v>
      </c>
      <c r="F298" s="8">
        <f>ROUND(E298/D298*100,0)</f>
        <v>0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>ROUND(E298/M298, 2)</f>
        <v>0</v>
      </c>
      <c r="Q298" s="10" t="s">
        <v>8350</v>
      </c>
      <c r="R298" t="s">
        <v>8351</v>
      </c>
      <c r="S298" s="9">
        <f>(((K298/60)/60) / 24) +DATE(1970,1,1)</f>
        <v>41134.475497685184</v>
      </c>
      <c r="T298" s="9">
        <f>(((J298/60)/60) /24) +DATE(1970,1,1)</f>
        <v>41159.475497685184</v>
      </c>
      <c r="U298">
        <f t="shared" si="5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5">
        <v>20000</v>
      </c>
      <c r="E299" s="8">
        <v>0</v>
      </c>
      <c r="F299" s="8">
        <f>ROUND(E299/D299*100,0)</f>
        <v>0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>ROUND(E299/M299, 2)</f>
        <v>0</v>
      </c>
      <c r="Q299" s="10" t="s">
        <v>8350</v>
      </c>
      <c r="R299" t="s">
        <v>8351</v>
      </c>
      <c r="S299" s="9">
        <f>(((K299/60)/60) / 24) +DATE(1970,1,1)</f>
        <v>42089.72802083334</v>
      </c>
      <c r="T299" s="9">
        <f>(((J299/60)/60) /24) +DATE(1970,1,1)</f>
        <v>42125.165972222225</v>
      </c>
      <c r="U299">
        <f t="shared" si="5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 s="8">
        <v>0</v>
      </c>
      <c r="F300" s="8">
        <f>ROUND(E300/D300*100,0)</f>
        <v>0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>ROUND(E300/M300, 2)</f>
        <v>0</v>
      </c>
      <c r="Q300" s="10" t="s">
        <v>8350</v>
      </c>
      <c r="R300" t="s">
        <v>8351</v>
      </c>
      <c r="S300" s="9">
        <f>(((K300/60)/60) / 24) +DATE(1970,1,1)</f>
        <v>41709.463518518518</v>
      </c>
      <c r="T300" s="9">
        <f>(((J300/60)/60) /24) +DATE(1970,1,1)</f>
        <v>41768.875</v>
      </c>
      <c r="U300">
        <f t="shared" si="5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5">
        <v>10000</v>
      </c>
      <c r="E301" s="8">
        <v>0</v>
      </c>
      <c r="F301" s="8">
        <f>ROUND(E301/D301*100,0)</f>
        <v>0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>ROUND(E301/M301, 2)</f>
        <v>0</v>
      </c>
      <c r="Q301" s="10" t="s">
        <v>8350</v>
      </c>
      <c r="R301" t="s">
        <v>8351</v>
      </c>
      <c r="S301" s="9">
        <f>(((K301/60)/60) / 24) +DATE(1970,1,1)</f>
        <v>40469.225231481483</v>
      </c>
      <c r="T301" s="9">
        <f>(((J301/60)/60) /24) +DATE(1970,1,1)</f>
        <v>40499.266898148147</v>
      </c>
      <c r="U301">
        <f t="shared" si="5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5">
        <v>25000</v>
      </c>
      <c r="E302" s="8">
        <v>0</v>
      </c>
      <c r="F302" s="8">
        <f>ROUND(E302/D302*100,0)</f>
        <v>0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>ROUND(E302/M302, 2)</f>
        <v>0</v>
      </c>
      <c r="Q302" s="10" t="s">
        <v>8350</v>
      </c>
      <c r="R302" t="s">
        <v>8351</v>
      </c>
      <c r="S302" s="9">
        <f>(((K302/60)/60) / 24) +DATE(1970,1,1)</f>
        <v>40626.959930555553</v>
      </c>
      <c r="T302" s="9">
        <f>(((J302/60)/60) /24) +DATE(1970,1,1)</f>
        <v>40657.959930555553</v>
      </c>
      <c r="U302">
        <f t="shared" si="5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 s="8">
        <v>0</v>
      </c>
      <c r="F303" s="8">
        <f>ROUND(E303/D303*100,0)</f>
        <v>0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>ROUND(E303/M303, 2)</f>
        <v>0</v>
      </c>
      <c r="Q303" s="10" t="s">
        <v>8350</v>
      </c>
      <c r="R303" t="s">
        <v>8351</v>
      </c>
      <c r="S303" s="9">
        <f>(((K303/60)/60) / 24) +DATE(1970,1,1)</f>
        <v>41312.737673611111</v>
      </c>
      <c r="T303" s="9">
        <f>(((J303/60)/60) /24) +DATE(1970,1,1)</f>
        <v>41352.696006944447</v>
      </c>
      <c r="U303">
        <f t="shared" si="5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5">
        <v>10000</v>
      </c>
      <c r="E304" s="8">
        <v>0</v>
      </c>
      <c r="F304" s="8">
        <f>ROUND(E304/D304*100,0)</f>
        <v>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>ROUND(E304/M304, 2)</f>
        <v>0</v>
      </c>
      <c r="Q304" s="10" t="s">
        <v>8350</v>
      </c>
      <c r="R304" t="s">
        <v>8351</v>
      </c>
      <c r="S304" s="9">
        <f>(((K304/60)/60) / 24) +DATE(1970,1,1)</f>
        <v>40933.856921296298</v>
      </c>
      <c r="T304" s="9">
        <f>(((J304/60)/60) /24) +DATE(1970,1,1)</f>
        <v>40963.856921296298</v>
      </c>
      <c r="U304">
        <f t="shared" si="5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 s="8">
        <v>0</v>
      </c>
      <c r="F305" s="8">
        <f>ROUND(E305/D305*100,0)</f>
        <v>0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>ROUND(E305/M305, 2)</f>
        <v>0</v>
      </c>
      <c r="Q305" s="10" t="s">
        <v>8350</v>
      </c>
      <c r="R305" t="s">
        <v>8351</v>
      </c>
      <c r="S305" s="9">
        <f>(((K305/60)/60) / 24) +DATE(1970,1,1)</f>
        <v>41032.071134259262</v>
      </c>
      <c r="T305" s="9">
        <f>(((J305/60)/60) /24) +DATE(1970,1,1)</f>
        <v>41062.071134259262</v>
      </c>
      <c r="U305">
        <f t="shared" si="5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 s="8">
        <v>0</v>
      </c>
      <c r="F306" s="8">
        <f>ROUND(E306/D306*100,0)</f>
        <v>0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>ROUND(E306/M306, 2)</f>
        <v>0</v>
      </c>
      <c r="Q306" s="10" t="s">
        <v>8350</v>
      </c>
      <c r="R306" t="s">
        <v>8351</v>
      </c>
      <c r="S306" s="9">
        <f>(((K306/60)/60) / 24) +DATE(1970,1,1)</f>
        <v>41114.094872685186</v>
      </c>
      <c r="T306" s="9">
        <f>(((J306/60)/60) /24) +DATE(1970,1,1)</f>
        <v>41153.083333333336</v>
      </c>
      <c r="U306">
        <f t="shared" si="5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5">
        <v>7500</v>
      </c>
      <c r="E307" s="8">
        <v>0</v>
      </c>
      <c r="F307" s="8">
        <f>ROUND(E307/D307*100,0)</f>
        <v>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>ROUND(E307/M307, 2)</f>
        <v>0</v>
      </c>
      <c r="Q307" s="10" t="s">
        <v>8350</v>
      </c>
      <c r="R307" t="s">
        <v>8351</v>
      </c>
      <c r="S307" s="9">
        <f>(((K307/60)/60) / 24) +DATE(1970,1,1)</f>
        <v>40948.630196759259</v>
      </c>
      <c r="T307" s="9">
        <f>(((J307/60)/60) /24) +DATE(1970,1,1)</f>
        <v>40978.630196759259</v>
      </c>
      <c r="U307">
        <f t="shared" si="5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 s="8">
        <v>0</v>
      </c>
      <c r="F308" s="8">
        <f>ROUND(E308/D308*100,0)</f>
        <v>0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>ROUND(E308/M308, 2)</f>
        <v>0</v>
      </c>
      <c r="Q308" s="10" t="s">
        <v>8350</v>
      </c>
      <c r="R308" t="s">
        <v>8351</v>
      </c>
      <c r="S308" s="9">
        <f>(((K308/60)/60) / 24) +DATE(1970,1,1)</f>
        <v>41333.837187500001</v>
      </c>
      <c r="T308" s="9">
        <f>(((J308/60)/60) /24) +DATE(1970,1,1)</f>
        <v>41353.795520833337</v>
      </c>
      <c r="U308">
        <f t="shared" si="5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15">
        <v>22000</v>
      </c>
      <c r="E309" s="8">
        <v>0</v>
      </c>
      <c r="F309" s="8">
        <f>ROUND(E309/D309*100,0)</f>
        <v>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>ROUND(E309/M309, 2)</f>
        <v>0</v>
      </c>
      <c r="Q309" s="10" t="s">
        <v>8350</v>
      </c>
      <c r="R309" t="s">
        <v>8351</v>
      </c>
      <c r="S309" s="9">
        <f>(((K309/60)/60) / 24) +DATE(1970,1,1)</f>
        <v>41282.944456018515</v>
      </c>
      <c r="T309" s="9">
        <f>(((J309/60)/60) /24) +DATE(1970,1,1)</f>
        <v>41312.944456018515</v>
      </c>
      <c r="U309">
        <f t="shared" si="5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5">
        <v>12000</v>
      </c>
      <c r="E310" s="8">
        <v>0</v>
      </c>
      <c r="F310" s="8">
        <f>ROUND(E310/D310*100,0)</f>
        <v>0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>ROUND(E310/M310, 2)</f>
        <v>0</v>
      </c>
      <c r="Q310" s="10" t="s">
        <v>8350</v>
      </c>
      <c r="R310" t="s">
        <v>8351</v>
      </c>
      <c r="S310" s="9">
        <f>(((K310/60)/60) / 24) +DATE(1970,1,1)</f>
        <v>40567.694560185184</v>
      </c>
      <c r="T310" s="9">
        <f>(((J310/60)/60) /24) +DATE(1970,1,1)</f>
        <v>40612.694560185184</v>
      </c>
      <c r="U310">
        <f t="shared" si="5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5">
        <v>18000</v>
      </c>
      <c r="E311" s="8">
        <v>0</v>
      </c>
      <c r="F311" s="8">
        <f>ROUND(E311/D311*100,0)</f>
        <v>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>ROUND(E311/M311, 2)</f>
        <v>0</v>
      </c>
      <c r="Q311" s="10" t="s">
        <v>8350</v>
      </c>
      <c r="R311" t="s">
        <v>8351</v>
      </c>
      <c r="S311" s="9">
        <f>(((K311/60)/60) / 24) +DATE(1970,1,1)</f>
        <v>41134.751550925925</v>
      </c>
      <c r="T311" s="9">
        <f>(((J311/60)/60) /24) +DATE(1970,1,1)</f>
        <v>41155.751550925925</v>
      </c>
      <c r="U311">
        <f t="shared" si="5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 s="8">
        <v>0</v>
      </c>
      <c r="F312" s="8">
        <f>ROUND(E312/D312*100,0)</f>
        <v>0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>ROUND(E312/M312, 2)</f>
        <v>0</v>
      </c>
      <c r="Q312" s="10" t="s">
        <v>8350</v>
      </c>
      <c r="R312" t="s">
        <v>8351</v>
      </c>
      <c r="S312" s="9">
        <f>(((K312/60)/60) / 24) +DATE(1970,1,1)</f>
        <v>40821.183136574073</v>
      </c>
      <c r="T312" s="9">
        <f>(((J312/60)/60) /24) +DATE(1970,1,1)</f>
        <v>40836.083333333336</v>
      </c>
      <c r="U312">
        <f t="shared" si="5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5">
        <v>20000</v>
      </c>
      <c r="E313" s="8">
        <v>0</v>
      </c>
      <c r="F313" s="8">
        <f>ROUND(E313/D313*100,0)</f>
        <v>0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>ROUND(E313/M313, 2)</f>
        <v>0</v>
      </c>
      <c r="Q313" s="10" t="s">
        <v>8350</v>
      </c>
      <c r="R313" t="s">
        <v>8351</v>
      </c>
      <c r="S313" s="9">
        <f>(((K313/60)/60) / 24) +DATE(1970,1,1)</f>
        <v>40868.219814814816</v>
      </c>
      <c r="T313" s="9">
        <f>(((J313/60)/60) /24) +DATE(1970,1,1)</f>
        <v>40909.332638888889</v>
      </c>
      <c r="U313">
        <f t="shared" si="5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5">
        <v>8000</v>
      </c>
      <c r="E314" s="8">
        <v>0</v>
      </c>
      <c r="F314" s="8">
        <f>ROUND(E314/D314*100,0)</f>
        <v>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>ROUND(E314/M314, 2)</f>
        <v>0</v>
      </c>
      <c r="Q314" s="10" t="s">
        <v>8350</v>
      </c>
      <c r="R314" t="s">
        <v>8351</v>
      </c>
      <c r="S314" s="9">
        <f>(((K314/60)/60) / 24) +DATE(1970,1,1)</f>
        <v>41348.877685185187</v>
      </c>
      <c r="T314" s="9">
        <f>(((J314/60)/60) /24) +DATE(1970,1,1)</f>
        <v>41378.877685185187</v>
      </c>
      <c r="U314">
        <f t="shared" si="5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5">
        <v>17000</v>
      </c>
      <c r="E315" s="8">
        <v>0</v>
      </c>
      <c r="F315" s="8">
        <f>ROUND(E315/D315*100,0)</f>
        <v>0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>ROUND(E315/M315, 2)</f>
        <v>0</v>
      </c>
      <c r="Q315" s="10" t="s">
        <v>8350</v>
      </c>
      <c r="R315" t="s">
        <v>8351</v>
      </c>
      <c r="S315" s="9">
        <f>(((K315/60)/60) / 24) +DATE(1970,1,1)</f>
        <v>40357.227939814817</v>
      </c>
      <c r="T315" s="9">
        <f>(((J315/60)/60) /24) +DATE(1970,1,1)</f>
        <v>40401.665972222225</v>
      </c>
      <c r="U315">
        <f t="shared" si="5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5">
        <v>1000</v>
      </c>
      <c r="E316" s="8">
        <v>0</v>
      </c>
      <c r="F316" s="8">
        <f>ROUND(E316/D316*100,0)</f>
        <v>0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>ROUND(E316/M316, 2)</f>
        <v>0</v>
      </c>
      <c r="Q316" s="10" t="s">
        <v>8350</v>
      </c>
      <c r="R316" t="s">
        <v>8351</v>
      </c>
      <c r="S316" s="9">
        <f>(((K316/60)/60) / 24) +DATE(1970,1,1)</f>
        <v>41304.833194444444</v>
      </c>
      <c r="T316" s="9">
        <f>(((J316/60)/60) /24) +DATE(1970,1,1)</f>
        <v>41334.833194444444</v>
      </c>
      <c r="U316">
        <f t="shared" si="5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 s="8">
        <v>0</v>
      </c>
      <c r="F317" s="8">
        <f>ROUND(E317/D317*100,0)</f>
        <v>0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>ROUND(E317/M317, 2)</f>
        <v>0</v>
      </c>
      <c r="Q317" s="10" t="s">
        <v>8350</v>
      </c>
      <c r="R317" t="s">
        <v>8351</v>
      </c>
      <c r="S317" s="9">
        <f>(((K317/60)/60) / 24) +DATE(1970,1,1)</f>
        <v>41113.77238425926</v>
      </c>
      <c r="T317" s="9">
        <f>(((J317/60)/60) /24) +DATE(1970,1,1)</f>
        <v>41143.77238425926</v>
      </c>
      <c r="U317">
        <f t="shared" si="5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5">
        <v>15000</v>
      </c>
      <c r="E318" s="8">
        <v>0</v>
      </c>
      <c r="F318" s="8">
        <f>ROUND(E318/D318*100,0)</f>
        <v>0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>ROUND(E318/M318, 2)</f>
        <v>0</v>
      </c>
      <c r="Q318" s="10" t="s">
        <v>8350</v>
      </c>
      <c r="R318" t="s">
        <v>8351</v>
      </c>
      <c r="S318" s="9">
        <f>(((K318/60)/60) / 24) +DATE(1970,1,1)</f>
        <v>41950.923576388886</v>
      </c>
      <c r="T318" s="9">
        <f>(((J318/60)/60) /24) +DATE(1970,1,1)</f>
        <v>41984.207638888889</v>
      </c>
      <c r="U318">
        <f t="shared" si="5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5">
        <v>30000</v>
      </c>
      <c r="E319" s="8">
        <v>0</v>
      </c>
      <c r="F319" s="8">
        <f>ROUND(E319/D319*100,0)</f>
        <v>0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>ROUND(E319/M319, 2)</f>
        <v>0</v>
      </c>
      <c r="Q319" s="10" t="s">
        <v>8350</v>
      </c>
      <c r="R319" t="s">
        <v>8351</v>
      </c>
      <c r="S319" s="9">
        <f>(((K319/60)/60) / 24) +DATE(1970,1,1)</f>
        <v>41589.676886574074</v>
      </c>
      <c r="T319" s="9">
        <f>(((J319/60)/60) /24) +DATE(1970,1,1)</f>
        <v>41619.676886574074</v>
      </c>
      <c r="U319">
        <f t="shared" si="5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 s="8">
        <v>0</v>
      </c>
      <c r="F320" s="8">
        <f>ROUND(E320/D320*100,0)</f>
        <v>0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>ROUND(E320/M320, 2)</f>
        <v>0</v>
      </c>
      <c r="Q320" s="10" t="s">
        <v>8350</v>
      </c>
      <c r="R320" t="s">
        <v>8351</v>
      </c>
      <c r="S320" s="9">
        <f>(((K320/60)/60) / 24) +DATE(1970,1,1)</f>
        <v>41330.038784722223</v>
      </c>
      <c r="T320" s="9">
        <f>(((J320/60)/60) /24) +DATE(1970,1,1)</f>
        <v>41359.997118055559</v>
      </c>
      <c r="U320">
        <f t="shared" si="5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 s="8">
        <v>0</v>
      </c>
      <c r="F321" s="8">
        <f>ROUND(E321/D321*100,0)</f>
        <v>0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>ROUND(E321/M321, 2)</f>
        <v>0</v>
      </c>
      <c r="Q321" s="10" t="s">
        <v>8350</v>
      </c>
      <c r="R321" t="s">
        <v>8351</v>
      </c>
      <c r="S321" s="9">
        <f>(((K321/60)/60) / 24) +DATE(1970,1,1)</f>
        <v>40123.83829861111</v>
      </c>
      <c r="T321" s="9">
        <f>(((J321/60)/60) /24) +DATE(1970,1,1)</f>
        <v>40211.332638888889</v>
      </c>
      <c r="U321">
        <f t="shared" si="5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5">
        <v>20000</v>
      </c>
      <c r="E322" s="8">
        <v>0</v>
      </c>
      <c r="F322" s="8">
        <f>ROUND(E322/D322*100,0)</f>
        <v>0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>ROUND(E322/M322, 2)</f>
        <v>0</v>
      </c>
      <c r="Q322" s="10" t="s">
        <v>8350</v>
      </c>
      <c r="R322" t="s">
        <v>8351</v>
      </c>
      <c r="S322" s="9">
        <f>(((K322/60)/60) / 24) +DATE(1970,1,1)</f>
        <v>42331.551307870366</v>
      </c>
      <c r="T322" s="9">
        <f>(((J322/60)/60) /24) +DATE(1970,1,1)</f>
        <v>42360.958333333328</v>
      </c>
      <c r="U322">
        <f t="shared" si="5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 s="8">
        <v>0</v>
      </c>
      <c r="F323" s="8">
        <f>ROUND(E323/D323*100,0)</f>
        <v>0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>ROUND(E323/M323, 2)</f>
        <v>0</v>
      </c>
      <c r="Q323" s="10" t="s">
        <v>8350</v>
      </c>
      <c r="R323" t="s">
        <v>8351</v>
      </c>
      <c r="S323" s="9">
        <f>(((K323/60)/60) / 24) +DATE(1970,1,1)</f>
        <v>42647.446597222224</v>
      </c>
      <c r="T323" s="9">
        <f>(((J323/60)/60) /24) +DATE(1970,1,1)</f>
        <v>42682.488263888896</v>
      </c>
      <c r="U323">
        <f t="shared" ref="U323:U386" si="6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 s="8">
        <v>0</v>
      </c>
      <c r="F324" s="8">
        <f>ROUND(E324/D324*100,0)</f>
        <v>0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>ROUND(E324/M324, 2)</f>
        <v>0</v>
      </c>
      <c r="Q324" s="10" t="s">
        <v>8350</v>
      </c>
      <c r="R324" t="s">
        <v>8351</v>
      </c>
      <c r="S324" s="9">
        <f>(((K324/60)/60) / 24) +DATE(1970,1,1)</f>
        <v>42473.57</v>
      </c>
      <c r="T324" s="9">
        <f>(((J324/60)/60) /24) +DATE(1970,1,1)</f>
        <v>42503.57</v>
      </c>
      <c r="U324">
        <f t="shared" si="6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5">
        <v>5400</v>
      </c>
      <c r="E325" s="8">
        <v>0</v>
      </c>
      <c r="F325" s="8">
        <f>ROUND(E325/D325*100,0)</f>
        <v>0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>ROUND(E325/M325, 2)</f>
        <v>0</v>
      </c>
      <c r="Q325" s="10" t="s">
        <v>8350</v>
      </c>
      <c r="R325" t="s">
        <v>8351</v>
      </c>
      <c r="S325" s="9">
        <f>(((K325/60)/60) / 24) +DATE(1970,1,1)</f>
        <v>42697.32136574074</v>
      </c>
      <c r="T325" s="9">
        <f>(((J325/60)/60) /24) +DATE(1970,1,1)</f>
        <v>42725.332638888889</v>
      </c>
      <c r="U325">
        <f t="shared" si="6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 s="8">
        <v>0</v>
      </c>
      <c r="F326" s="8">
        <f>ROUND(E326/D326*100,0)</f>
        <v>0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>ROUND(E326/M326, 2)</f>
        <v>0</v>
      </c>
      <c r="Q326" s="10" t="s">
        <v>8350</v>
      </c>
      <c r="R326" t="s">
        <v>8351</v>
      </c>
      <c r="S326" s="9">
        <f>(((K326/60)/60) / 24) +DATE(1970,1,1)</f>
        <v>42184.626250000001</v>
      </c>
      <c r="T326" s="9">
        <f>(((J326/60)/60) /24) +DATE(1970,1,1)</f>
        <v>42217.626250000001</v>
      </c>
      <c r="U326">
        <f t="shared" si="6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 s="8">
        <v>0</v>
      </c>
      <c r="F327" s="8">
        <f>ROUND(E327/D327*100,0)</f>
        <v>0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>ROUND(E327/M327, 2)</f>
        <v>0</v>
      </c>
      <c r="Q327" s="10" t="s">
        <v>8350</v>
      </c>
      <c r="R327" t="s">
        <v>8351</v>
      </c>
      <c r="S327" s="9">
        <f>(((K327/60)/60) / 24) +DATE(1970,1,1)</f>
        <v>42689.187881944439</v>
      </c>
      <c r="T327" s="9">
        <f>(((J327/60)/60) /24) +DATE(1970,1,1)</f>
        <v>42724.187881944439</v>
      </c>
      <c r="U327">
        <f t="shared" si="6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 s="8">
        <v>0</v>
      </c>
      <c r="F328" s="8">
        <f>ROUND(E328/D328*100,0)</f>
        <v>0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>ROUND(E328/M328, 2)</f>
        <v>0</v>
      </c>
      <c r="Q328" s="10" t="s">
        <v>8350</v>
      </c>
      <c r="R328" t="s">
        <v>8351</v>
      </c>
      <c r="S328" s="9">
        <f>(((K328/60)/60) / 24) +DATE(1970,1,1)</f>
        <v>42775.314884259264</v>
      </c>
      <c r="T328" s="9">
        <f>(((J328/60)/60) /24) +DATE(1970,1,1)</f>
        <v>42808.956250000003</v>
      </c>
      <c r="U328">
        <f t="shared" si="6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5">
        <v>4000</v>
      </c>
      <c r="E329" s="8">
        <v>0</v>
      </c>
      <c r="F329" s="8">
        <f>ROUND(E329/D329*100,0)</f>
        <v>0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>ROUND(E329/M329, 2)</f>
        <v>0</v>
      </c>
      <c r="Q329" s="10" t="s">
        <v>8350</v>
      </c>
      <c r="R329" t="s">
        <v>8351</v>
      </c>
      <c r="S329" s="9">
        <f>(((K329/60)/60) / 24) +DATE(1970,1,1)</f>
        <v>42058.235289351855</v>
      </c>
      <c r="T329" s="9">
        <f>(((J329/60)/60) /24) +DATE(1970,1,1)</f>
        <v>42085.333333333328</v>
      </c>
      <c r="U329">
        <f t="shared" si="6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 s="8">
        <v>0</v>
      </c>
      <c r="F330" s="8">
        <f>ROUND(E330/D330*100,0)</f>
        <v>0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>ROUND(E330/M330, 2)</f>
        <v>0</v>
      </c>
      <c r="Q330" s="10" t="s">
        <v>8350</v>
      </c>
      <c r="R330" t="s">
        <v>8351</v>
      </c>
      <c r="S330" s="9">
        <f>(((K330/60)/60) / 24) +DATE(1970,1,1)</f>
        <v>42278.946620370371</v>
      </c>
      <c r="T330" s="9">
        <f>(((J330/60)/60) /24) +DATE(1970,1,1)</f>
        <v>42309.166666666672</v>
      </c>
      <c r="U330">
        <f t="shared" si="6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 s="8">
        <v>0</v>
      </c>
      <c r="F331" s="8">
        <f>ROUND(E331/D331*100,0)</f>
        <v>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>ROUND(E331/M331, 2)</f>
        <v>0</v>
      </c>
      <c r="Q331" s="10" t="s">
        <v>8350</v>
      </c>
      <c r="R331" t="s">
        <v>8351</v>
      </c>
      <c r="S331" s="9">
        <f>(((K331/60)/60) / 24) +DATE(1970,1,1)</f>
        <v>42291.46674768519</v>
      </c>
      <c r="T331" s="9">
        <f>(((J331/60)/60) /24) +DATE(1970,1,1)</f>
        <v>42315.166666666672</v>
      </c>
      <c r="U331">
        <f t="shared" si="6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5">
        <v>35000</v>
      </c>
      <c r="E332" s="8">
        <v>0</v>
      </c>
      <c r="F332" s="8">
        <f>ROUND(E332/D332*100,0)</f>
        <v>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>ROUND(E332/M332, 2)</f>
        <v>0</v>
      </c>
      <c r="Q332" s="10" t="s">
        <v>8350</v>
      </c>
      <c r="R332" t="s">
        <v>8351</v>
      </c>
      <c r="S332" s="9">
        <f>(((K332/60)/60) / 24) +DATE(1970,1,1)</f>
        <v>41379.515775462962</v>
      </c>
      <c r="T332" s="9">
        <f>(((J332/60)/60) /24) +DATE(1970,1,1)</f>
        <v>41411.165972222225</v>
      </c>
      <c r="U332">
        <f t="shared" si="6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 s="8">
        <v>0</v>
      </c>
      <c r="F333" s="8">
        <f>ROUND(E333/D333*100,0)</f>
        <v>0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>ROUND(E333/M333, 2)</f>
        <v>0</v>
      </c>
      <c r="Q333" s="10" t="s">
        <v>8350</v>
      </c>
      <c r="R333" t="s">
        <v>8351</v>
      </c>
      <c r="S333" s="9">
        <f>(((K333/60)/60) / 24) +DATE(1970,1,1)</f>
        <v>42507.581412037034</v>
      </c>
      <c r="T333" s="9">
        <f>(((J333/60)/60) /24) +DATE(1970,1,1)</f>
        <v>42538.581412037034</v>
      </c>
      <c r="U333">
        <f t="shared" si="6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5">
        <v>100000</v>
      </c>
      <c r="E334" s="8">
        <v>0</v>
      </c>
      <c r="F334" s="8">
        <f>ROUND(E334/D334*100,0)</f>
        <v>0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>ROUND(E334/M334, 2)</f>
        <v>0</v>
      </c>
      <c r="Q334" s="10" t="s">
        <v>8350</v>
      </c>
      <c r="R334" t="s">
        <v>8351</v>
      </c>
      <c r="S334" s="9">
        <f>(((K334/60)/60) / 24) +DATE(1970,1,1)</f>
        <v>42263.680289351847</v>
      </c>
      <c r="T334" s="9">
        <f>(((J334/60)/60) /24) +DATE(1970,1,1)</f>
        <v>42305.333333333328</v>
      </c>
      <c r="U334">
        <f t="shared" si="6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5">
        <v>40000</v>
      </c>
      <c r="E335" s="8">
        <v>0</v>
      </c>
      <c r="F335" s="8">
        <f>ROUND(E335/D335*100,0)</f>
        <v>0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>ROUND(E335/M335, 2)</f>
        <v>0</v>
      </c>
      <c r="Q335" s="10" t="s">
        <v>8350</v>
      </c>
      <c r="R335" t="s">
        <v>8351</v>
      </c>
      <c r="S335" s="9">
        <f>(((K335/60)/60) / 24) +DATE(1970,1,1)</f>
        <v>42437.636469907404</v>
      </c>
      <c r="T335" s="9">
        <f>(((J335/60)/60) /24) +DATE(1970,1,1)</f>
        <v>42467.59480324074</v>
      </c>
      <c r="U335">
        <f t="shared" si="6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5">
        <v>10000</v>
      </c>
      <c r="E336" s="8">
        <v>0</v>
      </c>
      <c r="F336" s="8">
        <f>ROUND(E336/D336*100,0)</f>
        <v>0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>ROUND(E336/M336, 2)</f>
        <v>0</v>
      </c>
      <c r="Q336" s="10" t="s">
        <v>8350</v>
      </c>
      <c r="R336" t="s">
        <v>8351</v>
      </c>
      <c r="S336" s="9">
        <f>(((K336/60)/60) / 24) +DATE(1970,1,1)</f>
        <v>42101.682372685187</v>
      </c>
      <c r="T336" s="9">
        <f>(((J336/60)/60) /24) +DATE(1970,1,1)</f>
        <v>42139.791666666672</v>
      </c>
      <c r="U336">
        <f t="shared" si="6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5">
        <v>8500</v>
      </c>
      <c r="E337" s="8">
        <v>0</v>
      </c>
      <c r="F337" s="8">
        <f>ROUND(E337/D337*100,0)</f>
        <v>0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>ROUND(E337/M337, 2)</f>
        <v>0</v>
      </c>
      <c r="Q337" s="10" t="s">
        <v>8350</v>
      </c>
      <c r="R337" t="s">
        <v>8351</v>
      </c>
      <c r="S337" s="9">
        <f>(((K337/60)/60) / 24) +DATE(1970,1,1)</f>
        <v>42101.737442129626</v>
      </c>
      <c r="T337" s="9">
        <f>(((J337/60)/60) /24) +DATE(1970,1,1)</f>
        <v>42132.916666666672</v>
      </c>
      <c r="U337">
        <f t="shared" si="6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 s="8">
        <v>0</v>
      </c>
      <c r="F338" s="8">
        <f>ROUND(E338/D338*100,0)</f>
        <v>0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>ROUND(E338/M338, 2)</f>
        <v>0</v>
      </c>
      <c r="Q338" s="10" t="s">
        <v>8350</v>
      </c>
      <c r="R338" t="s">
        <v>8351</v>
      </c>
      <c r="S338" s="9">
        <f>(((K338/60)/60) / 24) +DATE(1970,1,1)</f>
        <v>42291.596273148149</v>
      </c>
      <c r="T338" s="9">
        <f>(((J338/60)/60) /24) +DATE(1970,1,1)</f>
        <v>42321.637939814813</v>
      </c>
      <c r="U338">
        <f t="shared" si="6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5">
        <v>3000</v>
      </c>
      <c r="E339" s="8">
        <v>0</v>
      </c>
      <c r="F339" s="8">
        <f>ROUND(E339/D339*100,0)</f>
        <v>0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>ROUND(E339/M339, 2)</f>
        <v>0</v>
      </c>
      <c r="Q339" s="10" t="s">
        <v>8350</v>
      </c>
      <c r="R339" t="s">
        <v>8351</v>
      </c>
      <c r="S339" s="9">
        <f>(((K339/60)/60) / 24) +DATE(1970,1,1)</f>
        <v>42047.128564814819</v>
      </c>
      <c r="T339" s="9">
        <f>(((J339/60)/60) /24) +DATE(1970,1,1)</f>
        <v>42077.086898148147</v>
      </c>
      <c r="U339">
        <f t="shared" si="6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5">
        <v>15000</v>
      </c>
      <c r="E340" s="8">
        <v>0</v>
      </c>
      <c r="F340" s="8">
        <f>ROUND(E340/D340*100,0)</f>
        <v>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>ROUND(E340/M340, 2)</f>
        <v>0</v>
      </c>
      <c r="Q340" s="10" t="s">
        <v>8350</v>
      </c>
      <c r="R340" t="s">
        <v>8351</v>
      </c>
      <c r="S340" s="9">
        <f>(((K340/60)/60) / 24) +DATE(1970,1,1)</f>
        <v>42559.755671296298</v>
      </c>
      <c r="T340" s="9">
        <f>(((J340/60)/60) /24) +DATE(1970,1,1)</f>
        <v>42616.041666666672</v>
      </c>
      <c r="U340">
        <f t="shared" si="6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 s="8">
        <v>0</v>
      </c>
      <c r="F341" s="8">
        <f>ROUND(E341/D341*100,0)</f>
        <v>0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>ROUND(E341/M341, 2)</f>
        <v>0</v>
      </c>
      <c r="Q341" s="10" t="s">
        <v>8350</v>
      </c>
      <c r="R341" t="s">
        <v>8351</v>
      </c>
      <c r="S341" s="9">
        <f>(((K341/60)/60) / 24) +DATE(1970,1,1)</f>
        <v>42093.760046296295</v>
      </c>
      <c r="T341" s="9">
        <f>(((J341/60)/60) /24) +DATE(1970,1,1)</f>
        <v>42123.760046296295</v>
      </c>
      <c r="U341">
        <f t="shared" si="6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 s="8">
        <v>0</v>
      </c>
      <c r="F342" s="8">
        <f>ROUND(E342/D342*100,0)</f>
        <v>0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>ROUND(E342/M342, 2)</f>
        <v>0</v>
      </c>
      <c r="Q342" s="10" t="s">
        <v>8350</v>
      </c>
      <c r="R342" t="s">
        <v>8351</v>
      </c>
      <c r="S342" s="9">
        <f>(((K342/60)/60) / 24) +DATE(1970,1,1)</f>
        <v>42772.669062500005</v>
      </c>
      <c r="T342" s="9">
        <f>(((J342/60)/60) /24) +DATE(1970,1,1)</f>
        <v>42802.875</v>
      </c>
      <c r="U342">
        <f t="shared" si="6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5">
        <v>3500</v>
      </c>
      <c r="E343" s="8">
        <v>0</v>
      </c>
      <c r="F343" s="8">
        <f>ROUND(E343/D343*100,0)</f>
        <v>0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>ROUND(E343/M343, 2)</f>
        <v>0</v>
      </c>
      <c r="Q343" s="10" t="s">
        <v>8350</v>
      </c>
      <c r="R343" t="s">
        <v>8351</v>
      </c>
      <c r="S343" s="9">
        <f>(((K343/60)/60) / 24) +DATE(1970,1,1)</f>
        <v>41894.879606481481</v>
      </c>
      <c r="T343" s="9">
        <f>(((J343/60)/60) /24) +DATE(1970,1,1)</f>
        <v>41913.165972222225</v>
      </c>
      <c r="U343">
        <f t="shared" si="6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 s="8">
        <v>0</v>
      </c>
      <c r="F344" s="8">
        <f>ROUND(E344/D344*100,0)</f>
        <v>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>ROUND(E344/M344, 2)</f>
        <v>0</v>
      </c>
      <c r="Q344" s="10" t="s">
        <v>8350</v>
      </c>
      <c r="R344" t="s">
        <v>8351</v>
      </c>
      <c r="S344" s="9">
        <f>(((K344/60)/60) / 24) +DATE(1970,1,1)</f>
        <v>42459.780844907407</v>
      </c>
      <c r="T344" s="9">
        <f>(((J344/60)/60) /24) +DATE(1970,1,1)</f>
        <v>42489.780844907407</v>
      </c>
      <c r="U344">
        <f t="shared" si="6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5">
        <v>30000</v>
      </c>
      <c r="E345" s="8">
        <v>0</v>
      </c>
      <c r="F345" s="8">
        <f>ROUND(E345/D345*100,0)</f>
        <v>0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>ROUND(E345/M345, 2)</f>
        <v>0</v>
      </c>
      <c r="Q345" s="10" t="s">
        <v>8350</v>
      </c>
      <c r="R345" t="s">
        <v>8351</v>
      </c>
      <c r="S345" s="9">
        <f>(((K345/60)/60) / 24) +DATE(1970,1,1)</f>
        <v>41926.73778935185</v>
      </c>
      <c r="T345" s="9">
        <f>(((J345/60)/60) /24) +DATE(1970,1,1)</f>
        <v>41957.125</v>
      </c>
      <c r="U345">
        <f t="shared" si="6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5">
        <v>33500</v>
      </c>
      <c r="E346" s="8">
        <v>0</v>
      </c>
      <c r="F346" s="8">
        <f>ROUND(E346/D346*100,0)</f>
        <v>0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>ROUND(E346/M346, 2)</f>
        <v>0</v>
      </c>
      <c r="Q346" s="10" t="s">
        <v>8350</v>
      </c>
      <c r="R346" t="s">
        <v>8351</v>
      </c>
      <c r="S346" s="9">
        <f>(((K346/60)/60) / 24) +DATE(1970,1,1)</f>
        <v>42111.970995370371</v>
      </c>
      <c r="T346" s="9">
        <f>(((J346/60)/60) /24) +DATE(1970,1,1)</f>
        <v>42156.097222222219</v>
      </c>
      <c r="U346">
        <f t="shared" si="6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 s="8">
        <v>0</v>
      </c>
      <c r="F347" s="8">
        <f>ROUND(E347/D347*100,0)</f>
        <v>0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>ROUND(E347/M347, 2)</f>
        <v>0</v>
      </c>
      <c r="Q347" s="10" t="s">
        <v>8350</v>
      </c>
      <c r="R347" t="s">
        <v>8351</v>
      </c>
      <c r="S347" s="9">
        <f>(((K347/60)/60) / 24) +DATE(1970,1,1)</f>
        <v>42114.944328703699</v>
      </c>
      <c r="T347" s="9">
        <f>(((J347/60)/60) /24) +DATE(1970,1,1)</f>
        <v>42144.944328703699</v>
      </c>
      <c r="U347">
        <f t="shared" si="6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5">
        <v>10000</v>
      </c>
      <c r="E348" s="8">
        <v>0</v>
      </c>
      <c r="F348" s="8">
        <f>ROUND(E348/D348*100,0)</f>
        <v>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>ROUND(E348/M348, 2)</f>
        <v>0</v>
      </c>
      <c r="Q348" s="10" t="s">
        <v>8350</v>
      </c>
      <c r="R348" t="s">
        <v>8351</v>
      </c>
      <c r="S348" s="9">
        <f>(((K348/60)/60) / 24) +DATE(1970,1,1)</f>
        <v>42261.500243055561</v>
      </c>
      <c r="T348" s="9">
        <f>(((J348/60)/60) /24) +DATE(1970,1,1)</f>
        <v>42291.500243055561</v>
      </c>
      <c r="U348">
        <f t="shared" si="6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5">
        <v>40000</v>
      </c>
      <c r="E349" s="8">
        <v>0</v>
      </c>
      <c r="F349" s="8">
        <f>ROUND(E349/D349*100,0)</f>
        <v>0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>ROUND(E349/M349, 2)</f>
        <v>0</v>
      </c>
      <c r="Q349" s="10" t="s">
        <v>8350</v>
      </c>
      <c r="R349" t="s">
        <v>8351</v>
      </c>
      <c r="S349" s="9">
        <f>(((K349/60)/60) / 24) +DATE(1970,1,1)</f>
        <v>42292.495474537034</v>
      </c>
      <c r="T349" s="9">
        <f>(((J349/60)/60) /24) +DATE(1970,1,1)</f>
        <v>42322.537141203706</v>
      </c>
      <c r="U349">
        <f t="shared" si="6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5">
        <v>10000</v>
      </c>
      <c r="E350" s="8">
        <v>0</v>
      </c>
      <c r="F350" s="8">
        <f>ROUND(E350/D350*100,0)</f>
        <v>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>ROUND(E350/M350, 2)</f>
        <v>0</v>
      </c>
      <c r="Q350" s="10" t="s">
        <v>8350</v>
      </c>
      <c r="R350" t="s">
        <v>8351</v>
      </c>
      <c r="S350" s="9">
        <f>(((K350/60)/60) / 24) +DATE(1970,1,1)</f>
        <v>42207.58699074074</v>
      </c>
      <c r="T350" s="9">
        <f>(((J350/60)/60) /24) +DATE(1970,1,1)</f>
        <v>42237.58699074074</v>
      </c>
      <c r="U350">
        <f t="shared" si="6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5">
        <v>11260</v>
      </c>
      <c r="E351" s="8">
        <v>0</v>
      </c>
      <c r="F351" s="8">
        <f>ROUND(E351/D351*100,0)</f>
        <v>0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>ROUND(E351/M351, 2)</f>
        <v>0</v>
      </c>
      <c r="Q351" s="10" t="s">
        <v>8350</v>
      </c>
      <c r="R351" t="s">
        <v>8351</v>
      </c>
      <c r="S351" s="9">
        <f>(((K351/60)/60) / 24) +DATE(1970,1,1)</f>
        <v>42760.498935185184</v>
      </c>
      <c r="T351" s="9">
        <f>(((J351/60)/60) /24) +DATE(1970,1,1)</f>
        <v>42790.498935185184</v>
      </c>
      <c r="U351">
        <f t="shared" si="6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 s="8">
        <v>0</v>
      </c>
      <c r="F352" s="8">
        <f>ROUND(E352/D352*100,0)</f>
        <v>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>ROUND(E352/M352, 2)</f>
        <v>0</v>
      </c>
      <c r="Q352" s="10" t="s">
        <v>8350</v>
      </c>
      <c r="R352" t="s">
        <v>8351</v>
      </c>
      <c r="S352" s="9">
        <f>(((K352/60)/60) / 24) +DATE(1970,1,1)</f>
        <v>42586.066076388888</v>
      </c>
      <c r="T352" s="9">
        <f>(((J352/60)/60) /24) +DATE(1970,1,1)</f>
        <v>42624.165972222225</v>
      </c>
      <c r="U352">
        <f t="shared" si="6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5">
        <v>34000</v>
      </c>
      <c r="E353" s="8">
        <v>0</v>
      </c>
      <c r="F353" s="8">
        <f>ROUND(E353/D353*100,0)</f>
        <v>0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>ROUND(E353/M353, 2)</f>
        <v>0</v>
      </c>
      <c r="Q353" s="10" t="s">
        <v>8350</v>
      </c>
      <c r="R353" t="s">
        <v>8351</v>
      </c>
      <c r="S353" s="9">
        <f>(((K353/60)/60) / 24) +DATE(1970,1,1)</f>
        <v>42427.964745370366</v>
      </c>
      <c r="T353" s="9">
        <f>(((J353/60)/60) /24) +DATE(1970,1,1)</f>
        <v>42467.923078703709</v>
      </c>
      <c r="U353">
        <f t="shared" si="6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5">
        <v>10000</v>
      </c>
      <c r="E354" s="8">
        <v>0</v>
      </c>
      <c r="F354" s="8">
        <f>ROUND(E354/D354*100,0)</f>
        <v>0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>ROUND(E354/M354, 2)</f>
        <v>0</v>
      </c>
      <c r="Q354" s="10" t="s">
        <v>8350</v>
      </c>
      <c r="R354" t="s">
        <v>8351</v>
      </c>
      <c r="S354" s="9">
        <f>(((K354/60)/60) / 24) +DATE(1970,1,1)</f>
        <v>41890.167453703703</v>
      </c>
      <c r="T354" s="9">
        <f>(((J354/60)/60) /24) +DATE(1970,1,1)</f>
        <v>41920.167453703703</v>
      </c>
      <c r="U354">
        <f t="shared" si="6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5">
        <v>58425</v>
      </c>
      <c r="E355" s="8">
        <v>0</v>
      </c>
      <c r="F355" s="8">
        <f>ROUND(E355/D355*100,0)</f>
        <v>0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>ROUND(E355/M355, 2)</f>
        <v>0</v>
      </c>
      <c r="Q355" s="10" t="s">
        <v>8350</v>
      </c>
      <c r="R355" t="s">
        <v>8351</v>
      </c>
      <c r="S355" s="9">
        <f>(((K355/60)/60) / 24) +DATE(1970,1,1)</f>
        <v>42297.791886574079</v>
      </c>
      <c r="T355" s="9">
        <f>(((J355/60)/60) /24) +DATE(1970,1,1)</f>
        <v>42327.833553240736</v>
      </c>
      <c r="U355">
        <f t="shared" si="6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5">
        <v>3500</v>
      </c>
      <c r="E356" s="8">
        <v>0</v>
      </c>
      <c r="F356" s="8">
        <f>ROUND(E356/D356*100,0)</f>
        <v>0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>ROUND(E356/M356, 2)</f>
        <v>0</v>
      </c>
      <c r="Q356" s="10" t="s">
        <v>8350</v>
      </c>
      <c r="R356" t="s">
        <v>8351</v>
      </c>
      <c r="S356" s="9">
        <f>(((K356/60)/60) / 24) +DATE(1970,1,1)</f>
        <v>42438.827789351853</v>
      </c>
      <c r="T356" s="9">
        <f>(((J356/60)/60) /24) +DATE(1970,1,1)</f>
        <v>42468.786122685182</v>
      </c>
      <c r="U356">
        <f t="shared" si="6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5">
        <v>35000</v>
      </c>
      <c r="E357" s="8">
        <v>0</v>
      </c>
      <c r="F357" s="8">
        <f>ROUND(E357/D357*100,0)</f>
        <v>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>ROUND(E357/M357, 2)</f>
        <v>0</v>
      </c>
      <c r="Q357" s="10" t="s">
        <v>8350</v>
      </c>
      <c r="R357" t="s">
        <v>8351</v>
      </c>
      <c r="S357" s="9">
        <f>(((K357/60)/60) / 24) +DATE(1970,1,1)</f>
        <v>41943.293912037036</v>
      </c>
      <c r="T357" s="9">
        <f>(((J357/60)/60) /24) +DATE(1970,1,1)</f>
        <v>41974.3355787037</v>
      </c>
      <c r="U357">
        <f t="shared" si="6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5">
        <v>7500</v>
      </c>
      <c r="E358" s="8">
        <v>0</v>
      </c>
      <c r="F358" s="8">
        <f>ROUND(E358/D358*100,0)</f>
        <v>0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>ROUND(E358/M358, 2)</f>
        <v>0</v>
      </c>
      <c r="Q358" s="10" t="s">
        <v>8350</v>
      </c>
      <c r="R358" t="s">
        <v>8351</v>
      </c>
      <c r="S358" s="9">
        <f>(((K358/60)/60) / 24) +DATE(1970,1,1)</f>
        <v>42415.803159722222</v>
      </c>
      <c r="T358" s="9">
        <f>(((J358/60)/60) /24) +DATE(1970,1,1)</f>
        <v>42445.761493055557</v>
      </c>
      <c r="U358">
        <f t="shared" si="6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5">
        <v>15000</v>
      </c>
      <c r="E359" s="8">
        <v>0</v>
      </c>
      <c r="F359" s="8">
        <f>ROUND(E359/D359*100,0)</f>
        <v>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>ROUND(E359/M359, 2)</f>
        <v>0</v>
      </c>
      <c r="Q359" s="10" t="s">
        <v>8350</v>
      </c>
      <c r="R359" t="s">
        <v>8351</v>
      </c>
      <c r="S359" s="9">
        <f>(((K359/60)/60) / 24) +DATE(1970,1,1)</f>
        <v>42078.222187499996</v>
      </c>
      <c r="T359" s="9">
        <f>(((J359/60)/60) /24) +DATE(1970,1,1)</f>
        <v>42118.222187499996</v>
      </c>
      <c r="U359">
        <f t="shared" si="6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 s="8">
        <v>0</v>
      </c>
      <c r="F360" s="8">
        <f>ROUND(E360/D360*100,0)</f>
        <v>0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>ROUND(E360/M360, 2)</f>
        <v>0</v>
      </c>
      <c r="Q360" s="10" t="s">
        <v>8350</v>
      </c>
      <c r="R360" t="s">
        <v>8351</v>
      </c>
      <c r="S360" s="9">
        <f>(((K360/60)/60) / 24) +DATE(1970,1,1)</f>
        <v>42507.860196759255</v>
      </c>
      <c r="T360" s="9">
        <f>(((J360/60)/60) /24) +DATE(1970,1,1)</f>
        <v>42536.625</v>
      </c>
      <c r="U360">
        <f t="shared" si="6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 s="8">
        <v>0</v>
      </c>
      <c r="F361" s="8">
        <f>ROUND(E361/D361*100,0)</f>
        <v>0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>ROUND(E361/M361, 2)</f>
        <v>0</v>
      </c>
      <c r="Q361" s="10" t="s">
        <v>8350</v>
      </c>
      <c r="R361" t="s">
        <v>8351</v>
      </c>
      <c r="S361" s="9">
        <f>(((K361/60)/60) / 24) +DATE(1970,1,1)</f>
        <v>41935.070486111108</v>
      </c>
      <c r="T361" s="9">
        <f>(((J361/60)/60) /24) +DATE(1970,1,1)</f>
        <v>41957.216666666667</v>
      </c>
      <c r="U361">
        <f t="shared" si="6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5">
        <v>12000</v>
      </c>
      <c r="E362" s="8">
        <v>0</v>
      </c>
      <c r="F362" s="8">
        <f>ROUND(E362/D362*100,0)</f>
        <v>0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>ROUND(E362/M362, 2)</f>
        <v>0</v>
      </c>
      <c r="Q362" s="10" t="s">
        <v>8350</v>
      </c>
      <c r="R362" t="s">
        <v>8351</v>
      </c>
      <c r="S362" s="9">
        <f>(((K362/60)/60) / 24) +DATE(1970,1,1)</f>
        <v>42163.897916666669</v>
      </c>
      <c r="T362" s="9">
        <f>(((J362/60)/60) /24) +DATE(1970,1,1)</f>
        <v>42208.132638888885</v>
      </c>
      <c r="U362">
        <f t="shared" si="6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5">
        <v>35000</v>
      </c>
      <c r="E363" s="8">
        <v>0</v>
      </c>
      <c r="F363" s="8">
        <f>ROUND(E363/D363*100,0)</f>
        <v>0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>ROUND(E363/M363, 2)</f>
        <v>0</v>
      </c>
      <c r="Q363" s="10" t="s">
        <v>8350</v>
      </c>
      <c r="R363" t="s">
        <v>8351</v>
      </c>
      <c r="S363" s="9">
        <f>(((K363/60)/60) / 24) +DATE(1970,1,1)</f>
        <v>41936.001226851848</v>
      </c>
      <c r="T363" s="9">
        <f>(((J363/60)/60) /24) +DATE(1970,1,1)</f>
        <v>41966.042893518519</v>
      </c>
      <c r="U363">
        <f t="shared" si="6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5">
        <v>9665</v>
      </c>
      <c r="E364" s="8">
        <v>0</v>
      </c>
      <c r="F364" s="8">
        <f>ROUND(E364/D364*100,0)</f>
        <v>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>ROUND(E364/M364, 2)</f>
        <v>0</v>
      </c>
      <c r="Q364" s="10" t="s">
        <v>8350</v>
      </c>
      <c r="R364" t="s">
        <v>8351</v>
      </c>
      <c r="S364" s="9">
        <f>(((K364/60)/60) / 24) +DATE(1970,1,1)</f>
        <v>41837.210543981484</v>
      </c>
      <c r="T364" s="9">
        <f>(((J364/60)/60) /24) +DATE(1970,1,1)</f>
        <v>41859</v>
      </c>
      <c r="U364">
        <f t="shared" si="6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5">
        <v>8925</v>
      </c>
      <c r="E365" s="8">
        <v>0</v>
      </c>
      <c r="F365" s="8">
        <f>ROUND(E365/D365*100,0)</f>
        <v>0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>ROUND(E365/M365, 2)</f>
        <v>0</v>
      </c>
      <c r="Q365" s="10" t="s">
        <v>8350</v>
      </c>
      <c r="R365" t="s">
        <v>8351</v>
      </c>
      <c r="S365" s="9">
        <f>(((K365/60)/60) / 24) +DATE(1970,1,1)</f>
        <v>40255.744629629626</v>
      </c>
      <c r="T365" s="9">
        <f>(((J365/60)/60) /24) +DATE(1970,1,1)</f>
        <v>40300.806944444441</v>
      </c>
      <c r="U365">
        <f t="shared" si="6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5">
        <v>7000</v>
      </c>
      <c r="E366" s="8">
        <v>0</v>
      </c>
      <c r="F366" s="8">
        <f>ROUND(E366/D366*100,0)</f>
        <v>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>ROUND(E366/M366, 2)</f>
        <v>0</v>
      </c>
      <c r="Q366" s="10" t="s">
        <v>8350</v>
      </c>
      <c r="R366" t="s">
        <v>8351</v>
      </c>
      <c r="S366" s="9">
        <f>(((K366/60)/60) / 24) +DATE(1970,1,1)</f>
        <v>41780.859629629631</v>
      </c>
      <c r="T366" s="9">
        <f>(((J366/60)/60) /24) +DATE(1970,1,1)</f>
        <v>41811.165972222225</v>
      </c>
      <c r="U366">
        <f t="shared" si="6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 s="8">
        <v>0</v>
      </c>
      <c r="F367" s="8">
        <f>ROUND(E367/D367*100,0)</f>
        <v>0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>ROUND(E367/M367, 2)</f>
        <v>0</v>
      </c>
      <c r="Q367" s="10" t="s">
        <v>8350</v>
      </c>
      <c r="R367" t="s">
        <v>8351</v>
      </c>
      <c r="S367" s="9">
        <f>(((K367/60)/60) / 24) +DATE(1970,1,1)</f>
        <v>41668.606469907405</v>
      </c>
      <c r="T367" s="9">
        <f>(((J367/60)/60) /24) +DATE(1970,1,1)</f>
        <v>41698.606469907405</v>
      </c>
      <c r="U367">
        <f t="shared" si="6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 s="8">
        <v>0</v>
      </c>
      <c r="F368" s="8">
        <f>ROUND(E368/D368*100,0)</f>
        <v>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>ROUND(E368/M368, 2)</f>
        <v>0</v>
      </c>
      <c r="Q368" s="10" t="s">
        <v>8350</v>
      </c>
      <c r="R368" t="s">
        <v>8351</v>
      </c>
      <c r="S368" s="9">
        <f>(((K368/60)/60) / 24) +DATE(1970,1,1)</f>
        <v>41019.793032407404</v>
      </c>
      <c r="T368" s="9">
        <f>(((J368/60)/60) /24) +DATE(1970,1,1)</f>
        <v>41049.793032407404</v>
      </c>
      <c r="U368">
        <f t="shared" si="6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5">
        <v>10000</v>
      </c>
      <c r="E369" s="8">
        <v>0</v>
      </c>
      <c r="F369" s="8">
        <f>ROUND(E369/D369*100,0)</f>
        <v>0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>ROUND(E369/M369, 2)</f>
        <v>0</v>
      </c>
      <c r="Q369" s="10" t="s">
        <v>8350</v>
      </c>
      <c r="R369" t="s">
        <v>8351</v>
      </c>
      <c r="S369" s="9">
        <f>(((K369/60)/60) / 24) +DATE(1970,1,1)</f>
        <v>41355.577291666668</v>
      </c>
      <c r="T369" s="9">
        <f>(((J369/60)/60) /24) +DATE(1970,1,1)</f>
        <v>41395.207638888889</v>
      </c>
      <c r="U369">
        <f t="shared" si="6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5">
        <v>12500</v>
      </c>
      <c r="E370" s="8">
        <v>0</v>
      </c>
      <c r="F370" s="8">
        <f>ROUND(E370/D370*100,0)</f>
        <v>0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>ROUND(E370/M370, 2)</f>
        <v>0</v>
      </c>
      <c r="Q370" s="10" t="s">
        <v>8350</v>
      </c>
      <c r="R370" t="s">
        <v>8351</v>
      </c>
      <c r="S370" s="9">
        <f>(((K370/60)/60) / 24) +DATE(1970,1,1)</f>
        <v>42043.605578703704</v>
      </c>
      <c r="T370" s="9">
        <f>(((J370/60)/60) /24) +DATE(1970,1,1)</f>
        <v>42078.563912037032</v>
      </c>
      <c r="U370">
        <f t="shared" si="6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5">
        <v>6500</v>
      </c>
      <c r="E371" s="8">
        <v>0</v>
      </c>
      <c r="F371" s="8">
        <f>ROUND(E371/D371*100,0)</f>
        <v>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>ROUND(E371/M371, 2)</f>
        <v>0</v>
      </c>
      <c r="Q371" s="10" t="s">
        <v>8350</v>
      </c>
      <c r="R371" t="s">
        <v>8351</v>
      </c>
      <c r="S371" s="9">
        <f>(((K371/60)/60) / 24) +DATE(1970,1,1)</f>
        <v>40893.551724537036</v>
      </c>
      <c r="T371" s="9">
        <f>(((J371/60)/60) /24) +DATE(1970,1,1)</f>
        <v>40923.551724537036</v>
      </c>
      <c r="U371">
        <f t="shared" si="6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5">
        <v>25000</v>
      </c>
      <c r="E372" s="8">
        <v>0</v>
      </c>
      <c r="F372" s="8">
        <f>ROUND(E372/D372*100,0)</f>
        <v>0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>ROUND(E372/M372, 2)</f>
        <v>0</v>
      </c>
      <c r="Q372" s="10" t="s">
        <v>8350</v>
      </c>
      <c r="R372" t="s">
        <v>8351</v>
      </c>
      <c r="S372" s="9">
        <f>(((K372/60)/60) / 24) +DATE(1970,1,1)</f>
        <v>42711.795138888891</v>
      </c>
      <c r="T372" s="9">
        <f>(((J372/60)/60) /24) +DATE(1970,1,1)</f>
        <v>42741.795138888891</v>
      </c>
      <c r="U372">
        <f t="shared" si="6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5">
        <v>150000</v>
      </c>
      <c r="E373" s="8">
        <v>0</v>
      </c>
      <c r="F373" s="8">
        <f>ROUND(E373/D373*100,0)</f>
        <v>0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>ROUND(E373/M373, 2)</f>
        <v>0</v>
      </c>
      <c r="Q373" s="10" t="s">
        <v>8350</v>
      </c>
      <c r="R373" t="s">
        <v>8351</v>
      </c>
      <c r="S373" s="9">
        <f>(((K373/60)/60) / 24) +DATE(1970,1,1)</f>
        <v>41261.767812500002</v>
      </c>
      <c r="T373" s="9">
        <f>(((J373/60)/60) /24) +DATE(1970,1,1)</f>
        <v>41306.767812500002</v>
      </c>
      <c r="U373">
        <f t="shared" si="6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5">
        <v>300</v>
      </c>
      <c r="E374" s="8">
        <v>0</v>
      </c>
      <c r="F374" s="8">
        <f>ROUND(E374/D374*100,0)</f>
        <v>0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>ROUND(E374/M374, 2)</f>
        <v>0</v>
      </c>
      <c r="Q374" s="10" t="s">
        <v>8350</v>
      </c>
      <c r="R374" t="s">
        <v>8351</v>
      </c>
      <c r="S374" s="9">
        <f>(((K374/60)/60) / 24) +DATE(1970,1,1)</f>
        <v>42425.576898148152</v>
      </c>
      <c r="T374" s="9">
        <f>(((J374/60)/60) /24) +DATE(1970,1,1)</f>
        <v>42465.666666666672</v>
      </c>
      <c r="U374">
        <f t="shared" si="6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 s="8">
        <v>0</v>
      </c>
      <c r="F375" s="8">
        <f>ROUND(E375/D375*100,0)</f>
        <v>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>ROUND(E375/M375, 2)</f>
        <v>0</v>
      </c>
      <c r="Q375" s="10" t="s">
        <v>8350</v>
      </c>
      <c r="R375" t="s">
        <v>8351</v>
      </c>
      <c r="S375" s="9">
        <f>(((K375/60)/60) / 24) +DATE(1970,1,1)</f>
        <v>41078.91201388889</v>
      </c>
      <c r="T375" s="9">
        <f>(((J375/60)/60) /24) +DATE(1970,1,1)</f>
        <v>41108.91201388889</v>
      </c>
      <c r="U375">
        <f t="shared" si="6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5">
        <v>6000</v>
      </c>
      <c r="E376" s="8">
        <v>0</v>
      </c>
      <c r="F376" s="8">
        <f>ROUND(E376/D376*100,0)</f>
        <v>0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>ROUND(E376/M376, 2)</f>
        <v>0</v>
      </c>
      <c r="Q376" s="10" t="s">
        <v>8350</v>
      </c>
      <c r="R376" t="s">
        <v>8351</v>
      </c>
      <c r="S376" s="9">
        <f>(((K376/60)/60) / 24) +DATE(1970,1,1)</f>
        <v>40757.889247685183</v>
      </c>
      <c r="T376" s="9">
        <f>(((J376/60)/60) /24) +DATE(1970,1,1)</f>
        <v>40802.889247685183</v>
      </c>
      <c r="U376">
        <f t="shared" si="6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5">
        <v>500</v>
      </c>
      <c r="E377" s="8">
        <v>0</v>
      </c>
      <c r="F377" s="8">
        <f>ROUND(E377/D377*100,0)</f>
        <v>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>ROUND(E377/M377, 2)</f>
        <v>0</v>
      </c>
      <c r="Q377" s="10" t="s">
        <v>8350</v>
      </c>
      <c r="R377" t="s">
        <v>8351</v>
      </c>
      <c r="S377" s="9">
        <f>(((K377/60)/60) / 24) +DATE(1970,1,1)</f>
        <v>41657.985081018516</v>
      </c>
      <c r="T377" s="9">
        <f>(((J377/60)/60) /24) +DATE(1970,1,1)</f>
        <v>41699.720833333333</v>
      </c>
      <c r="U377">
        <f t="shared" si="6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5">
        <v>2450</v>
      </c>
      <c r="E378" s="8">
        <v>0</v>
      </c>
      <c r="F378" s="8">
        <f>ROUND(E378/D378*100,0)</f>
        <v>0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>ROUND(E378/M378, 2)</f>
        <v>0</v>
      </c>
      <c r="Q378" s="10" t="s">
        <v>8350</v>
      </c>
      <c r="R378" t="s">
        <v>8351</v>
      </c>
      <c r="S378" s="9">
        <f>(((K378/60)/60) / 24) +DATE(1970,1,1)</f>
        <v>42576.452731481477</v>
      </c>
      <c r="T378" s="9">
        <f>(((J378/60)/60) /24) +DATE(1970,1,1)</f>
        <v>42607.452731481477</v>
      </c>
      <c r="U378">
        <f t="shared" si="6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 s="8">
        <v>0</v>
      </c>
      <c r="F379" s="8">
        <f>ROUND(E379/D379*100,0)</f>
        <v>0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>ROUND(E379/M379, 2)</f>
        <v>0</v>
      </c>
      <c r="Q379" s="10" t="s">
        <v>8350</v>
      </c>
      <c r="R379" t="s">
        <v>8351</v>
      </c>
      <c r="S379" s="9">
        <f>(((K379/60)/60) / 24) +DATE(1970,1,1)</f>
        <v>42292.250787037032</v>
      </c>
      <c r="T379" s="9">
        <f>(((J379/60)/60) /24) +DATE(1970,1,1)</f>
        <v>42322.292361111111</v>
      </c>
      <c r="U379">
        <f t="shared" si="6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5">
        <v>3000</v>
      </c>
      <c r="E380" s="8">
        <v>0</v>
      </c>
      <c r="F380" s="8">
        <f>ROUND(E380/D380*100,0)</f>
        <v>0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>ROUND(E380/M380, 2)</f>
        <v>0</v>
      </c>
      <c r="Q380" s="10" t="s">
        <v>8350</v>
      </c>
      <c r="R380" t="s">
        <v>8351</v>
      </c>
      <c r="S380" s="9">
        <f>(((K380/60)/60) / 24) +DATE(1970,1,1)</f>
        <v>42370.571851851855</v>
      </c>
      <c r="T380" s="9">
        <f>(((J380/60)/60) /24) +DATE(1970,1,1)</f>
        <v>42394.994444444441</v>
      </c>
      <c r="U380">
        <f t="shared" si="6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5">
        <v>15000</v>
      </c>
      <c r="E381" s="8">
        <v>0</v>
      </c>
      <c r="F381" s="8">
        <f>ROUND(E381/D381*100,0)</f>
        <v>0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>ROUND(E381/M381, 2)</f>
        <v>0</v>
      </c>
      <c r="Q381" s="10" t="s">
        <v>8350</v>
      </c>
      <c r="R381" t="s">
        <v>8351</v>
      </c>
      <c r="S381" s="9">
        <f>(((K381/60)/60) / 24) +DATE(1970,1,1)</f>
        <v>40987.688333333332</v>
      </c>
      <c r="T381" s="9">
        <f>(((J381/60)/60) /24) +DATE(1970,1,1)</f>
        <v>41032.688333333332</v>
      </c>
      <c r="U381">
        <f t="shared" si="6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5">
        <v>4000</v>
      </c>
      <c r="E382" s="8">
        <v>0</v>
      </c>
      <c r="F382" s="8">
        <f>ROUND(E382/D382*100,0)</f>
        <v>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>ROUND(E382/M382, 2)</f>
        <v>0</v>
      </c>
      <c r="Q382" s="10" t="s">
        <v>8350</v>
      </c>
      <c r="R382" t="s">
        <v>8351</v>
      </c>
      <c r="S382" s="9">
        <f>(((K382/60)/60) / 24) +DATE(1970,1,1)</f>
        <v>42367.719814814816</v>
      </c>
      <c r="T382" s="9">
        <f>(((J382/60)/60) /24) +DATE(1970,1,1)</f>
        <v>42392.719814814816</v>
      </c>
      <c r="U382">
        <f t="shared" si="6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 s="8">
        <v>0</v>
      </c>
      <c r="F383" s="8">
        <f>ROUND(E383/D383*100,0)</f>
        <v>0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>ROUND(E383/M383, 2)</f>
        <v>0</v>
      </c>
      <c r="Q383" s="10" t="s">
        <v>8350</v>
      </c>
      <c r="R383" t="s">
        <v>8351</v>
      </c>
      <c r="S383" s="9">
        <f>(((K383/60)/60) / 24) +DATE(1970,1,1)</f>
        <v>41085.698113425926</v>
      </c>
      <c r="T383" s="9">
        <f>(((J383/60)/60) /24) +DATE(1970,1,1)</f>
        <v>41120.208333333336</v>
      </c>
      <c r="U383">
        <f t="shared" si="6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5">
        <v>600</v>
      </c>
      <c r="E384" s="8">
        <v>0</v>
      </c>
      <c r="F384" s="8">
        <f>ROUND(E384/D384*100,0)</f>
        <v>0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>ROUND(E384/M384, 2)</f>
        <v>0</v>
      </c>
      <c r="Q384" s="10" t="s">
        <v>8350</v>
      </c>
      <c r="R384" t="s">
        <v>8351</v>
      </c>
      <c r="S384" s="9">
        <f>(((K384/60)/60) / 24) +DATE(1970,1,1)</f>
        <v>41144.709490740745</v>
      </c>
      <c r="T384" s="9">
        <f>(((J384/60)/60) /24) +DATE(1970,1,1)</f>
        <v>41158.709490740745</v>
      </c>
      <c r="U384">
        <f t="shared" si="6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5">
        <v>999</v>
      </c>
      <c r="E385" s="8">
        <v>0</v>
      </c>
      <c r="F385" s="8">
        <f>ROUND(E385/D385*100,0)</f>
        <v>0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>ROUND(E385/M385, 2)</f>
        <v>0</v>
      </c>
      <c r="Q385" s="10" t="s">
        <v>8350</v>
      </c>
      <c r="R385" t="s">
        <v>8351</v>
      </c>
      <c r="S385" s="9">
        <f>(((K385/60)/60) / 24) +DATE(1970,1,1)</f>
        <v>41755.117581018516</v>
      </c>
      <c r="T385" s="9">
        <f>(((J385/60)/60) /24) +DATE(1970,1,1)</f>
        <v>41778.117581018516</v>
      </c>
      <c r="U385">
        <f t="shared" si="6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5">
        <v>20000</v>
      </c>
      <c r="E386" s="8">
        <v>0</v>
      </c>
      <c r="F386" s="8">
        <f>ROUND(E386/D386*100,0)</f>
        <v>0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>ROUND(E386/M386, 2)</f>
        <v>0</v>
      </c>
      <c r="Q386" s="10" t="s">
        <v>8350</v>
      </c>
      <c r="R386" t="s">
        <v>8351</v>
      </c>
      <c r="S386" s="9">
        <f>(((K386/60)/60) / 24) +DATE(1970,1,1)</f>
        <v>41980.781793981485</v>
      </c>
      <c r="T386" s="9">
        <f>(((J386/60)/60) /24) +DATE(1970,1,1)</f>
        <v>42010.781793981485</v>
      </c>
      <c r="U386">
        <f t="shared" si="6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5">
        <v>25000</v>
      </c>
      <c r="E387" s="8">
        <v>0</v>
      </c>
      <c r="F387" s="8">
        <f>ROUND(E387/D387*100,0)</f>
        <v>0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>ROUND(E387/M387, 2)</f>
        <v>0</v>
      </c>
      <c r="Q387" s="10" t="s">
        <v>8350</v>
      </c>
      <c r="R387" t="s">
        <v>8351</v>
      </c>
      <c r="S387" s="9">
        <f>(((K387/60)/60) / 24) +DATE(1970,1,1)</f>
        <v>41934.584502314814</v>
      </c>
      <c r="T387" s="9">
        <f>(((J387/60)/60) /24) +DATE(1970,1,1)</f>
        <v>41964.626168981486</v>
      </c>
      <c r="U387">
        <f t="shared" ref="U387:U450" si="7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5">
        <v>600</v>
      </c>
      <c r="E388" s="8">
        <v>0</v>
      </c>
      <c r="F388" s="8">
        <f>ROUND(E388/D388*100,0)</f>
        <v>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>ROUND(E388/M388, 2)</f>
        <v>0</v>
      </c>
      <c r="Q388" s="10" t="s">
        <v>8350</v>
      </c>
      <c r="R388" t="s">
        <v>8351</v>
      </c>
      <c r="S388" s="9">
        <f>(((K388/60)/60) / 24) +DATE(1970,1,1)</f>
        <v>42211.951284722221</v>
      </c>
      <c r="T388" s="9">
        <f>(((J388/60)/60) /24) +DATE(1970,1,1)</f>
        <v>42226.951284722221</v>
      </c>
      <c r="U388">
        <f t="shared" si="7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5">
        <v>38000</v>
      </c>
      <c r="E389" s="8">
        <v>0</v>
      </c>
      <c r="F389" s="8">
        <f>ROUND(E389/D389*100,0)</f>
        <v>0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>ROUND(E389/M389, 2)</f>
        <v>0</v>
      </c>
      <c r="Q389" s="10" t="s">
        <v>8350</v>
      </c>
      <c r="R389" t="s">
        <v>8351</v>
      </c>
      <c r="S389" s="9">
        <f>(((K389/60)/60) / 24) +DATE(1970,1,1)</f>
        <v>42200.67659722222</v>
      </c>
      <c r="T389" s="9">
        <f>(((J389/60)/60) /24) +DATE(1970,1,1)</f>
        <v>42231.25</v>
      </c>
      <c r="U389">
        <f t="shared" si="7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 s="8">
        <v>0</v>
      </c>
      <c r="F390" s="8">
        <f>ROUND(E390/D390*100,0)</f>
        <v>0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>ROUND(E390/M390, 2)</f>
        <v>0</v>
      </c>
      <c r="Q390" s="10" t="s">
        <v>8350</v>
      </c>
      <c r="R390" t="s">
        <v>8351</v>
      </c>
      <c r="S390" s="9">
        <f>(((K390/60)/60) / 24) +DATE(1970,1,1)</f>
        <v>42549.076157407413</v>
      </c>
      <c r="T390" s="9">
        <f>(((J390/60)/60) /24) +DATE(1970,1,1)</f>
        <v>42579.076157407413</v>
      </c>
      <c r="U390">
        <f t="shared" si="7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5">
        <v>68000</v>
      </c>
      <c r="E391" s="8">
        <v>0</v>
      </c>
      <c r="F391" s="8">
        <f>ROUND(E391/D391*100,0)</f>
        <v>0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>ROUND(E391/M391, 2)</f>
        <v>0</v>
      </c>
      <c r="Q391" s="10" t="s">
        <v>8350</v>
      </c>
      <c r="R391" t="s">
        <v>8351</v>
      </c>
      <c r="S391" s="9">
        <f>(((K391/60)/60) / 24) +DATE(1970,1,1)</f>
        <v>41674.063078703701</v>
      </c>
      <c r="T391" s="9">
        <f>(((J391/60)/60) /24) +DATE(1970,1,1)</f>
        <v>41705.957638888889</v>
      </c>
      <c r="U391">
        <f t="shared" si="7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 s="8">
        <v>0</v>
      </c>
      <c r="F392" s="8">
        <f>ROUND(E392/D392*100,0)</f>
        <v>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>ROUND(E392/M392, 2)</f>
        <v>0</v>
      </c>
      <c r="Q392" s="10" t="s">
        <v>8350</v>
      </c>
      <c r="R392" t="s">
        <v>8351</v>
      </c>
      <c r="S392" s="9">
        <f>(((K392/60)/60) / 24) +DATE(1970,1,1)</f>
        <v>42112.036712962959</v>
      </c>
      <c r="T392" s="9">
        <f>(((J392/60)/60) /24) +DATE(1970,1,1)</f>
        <v>42132.036712962959</v>
      </c>
      <c r="U392">
        <f t="shared" si="7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 s="8">
        <v>0</v>
      </c>
      <c r="F393" s="8">
        <f>ROUND(E393/D393*100,0)</f>
        <v>0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>ROUND(E393/M393, 2)</f>
        <v>0</v>
      </c>
      <c r="Q393" s="10" t="s">
        <v>8350</v>
      </c>
      <c r="R393" t="s">
        <v>8351</v>
      </c>
      <c r="S393" s="9">
        <f>(((K393/60)/60) / 24) +DATE(1970,1,1)</f>
        <v>40865.042256944449</v>
      </c>
      <c r="T393" s="9">
        <f>(((J393/60)/60) /24) +DATE(1970,1,1)</f>
        <v>40895.040972222225</v>
      </c>
      <c r="U393">
        <f t="shared" si="7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5">
        <v>18500</v>
      </c>
      <c r="E394" s="8">
        <v>0</v>
      </c>
      <c r="F394" s="8">
        <f>ROUND(E394/D394*100,0)</f>
        <v>0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>ROUND(E394/M394, 2)</f>
        <v>0</v>
      </c>
      <c r="Q394" s="10" t="s">
        <v>8350</v>
      </c>
      <c r="R394" t="s">
        <v>8351</v>
      </c>
      <c r="S394" s="9">
        <f>(((K394/60)/60) / 24) +DATE(1970,1,1)</f>
        <v>40763.717256944445</v>
      </c>
      <c r="T394" s="9">
        <f>(((J394/60)/60) /24) +DATE(1970,1,1)</f>
        <v>40794.125</v>
      </c>
      <c r="U394">
        <f t="shared" si="7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5">
        <v>50000</v>
      </c>
      <c r="E395" s="8">
        <v>0</v>
      </c>
      <c r="F395" s="8">
        <f>ROUND(E395/D395*100,0)</f>
        <v>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>ROUND(E395/M395, 2)</f>
        <v>0</v>
      </c>
      <c r="Q395" s="10" t="s">
        <v>8350</v>
      </c>
      <c r="R395" t="s">
        <v>8351</v>
      </c>
      <c r="S395" s="9">
        <f>(((K395/60)/60) / 24) +DATE(1970,1,1)</f>
        <v>41526.708935185183</v>
      </c>
      <c r="T395" s="9">
        <f>(((J395/60)/60) /24) +DATE(1970,1,1)</f>
        <v>41557.708935185183</v>
      </c>
      <c r="U395">
        <f t="shared" si="7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5">
        <v>4700</v>
      </c>
      <c r="E396" s="8">
        <v>0</v>
      </c>
      <c r="F396" s="8">
        <f>ROUND(E396/D396*100,0)</f>
        <v>0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>ROUND(E396/M396, 2)</f>
        <v>0</v>
      </c>
      <c r="Q396" s="10" t="s">
        <v>8350</v>
      </c>
      <c r="R396" t="s">
        <v>8351</v>
      </c>
      <c r="S396" s="9">
        <f>(((K396/60)/60) / 24) +DATE(1970,1,1)</f>
        <v>42417.818078703705</v>
      </c>
      <c r="T396" s="9">
        <f>(((J396/60)/60) /24) +DATE(1970,1,1)</f>
        <v>42477.776412037041</v>
      </c>
      <c r="U396">
        <f t="shared" si="7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 s="8">
        <v>0</v>
      </c>
      <c r="F397" s="8">
        <f>ROUND(E397/D397*100,0)</f>
        <v>0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>ROUND(E397/M397, 2)</f>
        <v>0</v>
      </c>
      <c r="Q397" s="10" t="s">
        <v>8350</v>
      </c>
      <c r="R397" t="s">
        <v>8351</v>
      </c>
      <c r="S397" s="9">
        <f>(((K397/60)/60) / 24) +DATE(1970,1,1)</f>
        <v>40990.909259259257</v>
      </c>
      <c r="T397" s="9">
        <f>(((J397/60)/60) /24) +DATE(1970,1,1)</f>
        <v>41026.897222222222</v>
      </c>
      <c r="U397">
        <f t="shared" si="7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 s="8">
        <v>0</v>
      </c>
      <c r="F398" s="8">
        <f>ROUND(E398/D398*100,0)</f>
        <v>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>ROUND(E398/M398, 2)</f>
        <v>0</v>
      </c>
      <c r="Q398" s="10" t="s">
        <v>8350</v>
      </c>
      <c r="R398" t="s">
        <v>8351</v>
      </c>
      <c r="S398" s="9">
        <f>(((K398/60)/60) / 24) +DATE(1970,1,1)</f>
        <v>41082.564884259256</v>
      </c>
      <c r="T398" s="9">
        <f>(((J398/60)/60) /24) +DATE(1970,1,1)</f>
        <v>41097.564884259256</v>
      </c>
      <c r="U398">
        <f t="shared" si="7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5">
        <v>12444</v>
      </c>
      <c r="E399" s="8">
        <v>0</v>
      </c>
      <c r="F399" s="8">
        <f>ROUND(E399/D399*100,0)</f>
        <v>0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>ROUND(E399/M399, 2)</f>
        <v>0</v>
      </c>
      <c r="Q399" s="10" t="s">
        <v>8350</v>
      </c>
      <c r="R399" t="s">
        <v>8351</v>
      </c>
      <c r="S399" s="9">
        <f>(((K399/60)/60) / 24) +DATE(1970,1,1)</f>
        <v>40379.776435185187</v>
      </c>
      <c r="T399" s="9">
        <f>(((J399/60)/60) /24) +DATE(1970,1,1)</f>
        <v>40422.155555555553</v>
      </c>
      <c r="U399">
        <f t="shared" si="7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 s="8">
        <v>0</v>
      </c>
      <c r="F400" s="8">
        <f>ROUND(E400/D400*100,0)</f>
        <v>0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>ROUND(E400/M400, 2)</f>
        <v>0</v>
      </c>
      <c r="Q400" s="10" t="s">
        <v>8350</v>
      </c>
      <c r="R400" t="s">
        <v>8351</v>
      </c>
      <c r="S400" s="9">
        <f>(((K400/60)/60) / 24) +DATE(1970,1,1)</f>
        <v>42078.793124999997</v>
      </c>
      <c r="T400" s="9">
        <f>(((J400/60)/60) /24) +DATE(1970,1,1)</f>
        <v>42123.793124999997</v>
      </c>
      <c r="U400">
        <f t="shared" si="7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5">
        <v>20000</v>
      </c>
      <c r="E401" s="8">
        <v>0</v>
      </c>
      <c r="F401" s="8">
        <f>ROUND(E401/D401*100,0)</f>
        <v>0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>ROUND(E401/M401, 2)</f>
        <v>0</v>
      </c>
      <c r="Q401" s="10" t="s">
        <v>8350</v>
      </c>
      <c r="R401" t="s">
        <v>8351</v>
      </c>
      <c r="S401" s="9">
        <f>(((K401/60)/60) / 24) +DATE(1970,1,1)</f>
        <v>42687.875775462962</v>
      </c>
      <c r="T401" s="9">
        <f>(((J401/60)/60) /24) +DATE(1970,1,1)</f>
        <v>42718.5</v>
      </c>
      <c r="U401">
        <f t="shared" si="7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 s="8">
        <v>0</v>
      </c>
      <c r="F402" s="8">
        <f>ROUND(E402/D402*100,0)</f>
        <v>0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>ROUND(E402/M402, 2)</f>
        <v>0</v>
      </c>
      <c r="Q402" s="10" t="s">
        <v>8350</v>
      </c>
      <c r="R402" t="s">
        <v>8351</v>
      </c>
      <c r="S402" s="9">
        <f>(((K402/60)/60) / 24) +DATE(1970,1,1)</f>
        <v>41745.635960648149</v>
      </c>
      <c r="T402" s="9">
        <f>(((J402/60)/60) /24) +DATE(1970,1,1)</f>
        <v>41776.145833333336</v>
      </c>
      <c r="U402">
        <f t="shared" si="7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5">
        <v>50000</v>
      </c>
      <c r="E403" s="8">
        <v>0</v>
      </c>
      <c r="F403" s="8">
        <f>ROUND(E403/D403*100,0)</f>
        <v>0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>ROUND(E403/M403, 2)</f>
        <v>0</v>
      </c>
      <c r="Q403" s="10" t="s">
        <v>8350</v>
      </c>
      <c r="R403" t="s">
        <v>8351</v>
      </c>
      <c r="S403" s="9">
        <f>(((K403/60)/60) / 24) +DATE(1970,1,1)</f>
        <v>40732.842245370368</v>
      </c>
      <c r="T403" s="9">
        <f>(((J403/60)/60) /24) +DATE(1970,1,1)</f>
        <v>40762.842245370368</v>
      </c>
      <c r="U403">
        <f t="shared" si="7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5">
        <v>2000</v>
      </c>
      <c r="E404" s="8">
        <v>0</v>
      </c>
      <c r="F404" s="8">
        <f>ROUND(E404/D404*100,0)</f>
        <v>0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>ROUND(E404/M404, 2)</f>
        <v>0</v>
      </c>
      <c r="Q404" s="10" t="s">
        <v>8350</v>
      </c>
      <c r="R404" t="s">
        <v>8351</v>
      </c>
      <c r="S404" s="9">
        <f>(((K404/60)/60) / 24) +DATE(1970,1,1)</f>
        <v>42292.539548611108</v>
      </c>
      <c r="T404" s="9">
        <f>(((J404/60)/60) /24) +DATE(1970,1,1)</f>
        <v>42313.58121527778</v>
      </c>
      <c r="U404">
        <f t="shared" si="7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 s="8">
        <v>0</v>
      </c>
      <c r="F405" s="8">
        <f>ROUND(E405/D405*100,0)</f>
        <v>0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>ROUND(E405/M405, 2)</f>
        <v>0</v>
      </c>
      <c r="Q405" s="10" t="s">
        <v>8350</v>
      </c>
      <c r="R405" t="s">
        <v>8351</v>
      </c>
      <c r="S405" s="9">
        <f>(((K405/60)/60) / 24) +DATE(1970,1,1)</f>
        <v>40718.310659722221</v>
      </c>
      <c r="T405" s="9">
        <f>(((J405/60)/60) /24) +DATE(1970,1,1)</f>
        <v>40765.297222222223</v>
      </c>
      <c r="U405">
        <f t="shared" si="7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 s="8">
        <v>0</v>
      </c>
      <c r="F406" s="8">
        <f>ROUND(E406/D406*100,0)</f>
        <v>0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>ROUND(E406/M406, 2)</f>
        <v>0</v>
      </c>
      <c r="Q406" s="10" t="s">
        <v>8350</v>
      </c>
      <c r="R406" t="s">
        <v>8351</v>
      </c>
      <c r="S406" s="9">
        <f>(((K406/60)/60) / 24) +DATE(1970,1,1)</f>
        <v>41646.628032407411</v>
      </c>
      <c r="T406" s="9">
        <f>(((J406/60)/60) /24) +DATE(1970,1,1)</f>
        <v>41675.961111111108</v>
      </c>
      <c r="U406">
        <f t="shared" si="7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5">
        <v>2820</v>
      </c>
      <c r="E407" s="8">
        <v>0</v>
      </c>
      <c r="F407" s="8">
        <f>ROUND(E407/D407*100,0)</f>
        <v>0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>ROUND(E407/M407, 2)</f>
        <v>0</v>
      </c>
      <c r="Q407" s="10" t="s">
        <v>8350</v>
      </c>
      <c r="R407" t="s">
        <v>8351</v>
      </c>
      <c r="S407" s="9">
        <f>(((K407/60)/60) / 24) +DATE(1970,1,1)</f>
        <v>41674.08494212963</v>
      </c>
      <c r="T407" s="9">
        <f>(((J407/60)/60) /24) +DATE(1970,1,1)</f>
        <v>41704.08494212963</v>
      </c>
      <c r="U407">
        <f t="shared" si="7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5">
        <v>2800</v>
      </c>
      <c r="E408" s="8">
        <v>0</v>
      </c>
      <c r="F408" s="8">
        <f>ROUND(E408/D408*100,0)</f>
        <v>0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>ROUND(E408/M408, 2)</f>
        <v>0</v>
      </c>
      <c r="Q408" s="10" t="s">
        <v>8350</v>
      </c>
      <c r="R408" t="s">
        <v>8351</v>
      </c>
      <c r="S408" s="9">
        <f>(((K408/60)/60) / 24) +DATE(1970,1,1)</f>
        <v>40638.162465277775</v>
      </c>
      <c r="T408" s="9">
        <f>(((J408/60)/60) /24) +DATE(1970,1,1)</f>
        <v>40672.249305555553</v>
      </c>
      <c r="U408">
        <f t="shared" si="7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 s="8">
        <v>0</v>
      </c>
      <c r="F409" s="8">
        <f>ROUND(E409/D409*100,0)</f>
        <v>0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>ROUND(E409/M409, 2)</f>
        <v>0</v>
      </c>
      <c r="Q409" s="10" t="s">
        <v>8350</v>
      </c>
      <c r="R409" t="s">
        <v>8351</v>
      </c>
      <c r="S409" s="9">
        <f>(((K409/60)/60) / 24) +DATE(1970,1,1)</f>
        <v>40806.870949074073</v>
      </c>
      <c r="T409" s="9">
        <f>(((J409/60)/60) /24) +DATE(1970,1,1)</f>
        <v>40866.912615740745</v>
      </c>
      <c r="U409">
        <f t="shared" si="7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 s="8">
        <v>0</v>
      </c>
      <c r="F410" s="8">
        <f>ROUND(E410/D410*100,0)</f>
        <v>0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>ROUND(E410/M410, 2)</f>
        <v>0</v>
      </c>
      <c r="Q410" s="10" t="s">
        <v>8350</v>
      </c>
      <c r="R410" t="s">
        <v>8351</v>
      </c>
      <c r="S410" s="9">
        <f>(((K410/60)/60) / 24) +DATE(1970,1,1)</f>
        <v>41543.735995370371</v>
      </c>
      <c r="T410" s="9">
        <f>(((J410/60)/60) /24) +DATE(1970,1,1)</f>
        <v>41583.777662037035</v>
      </c>
      <c r="U410">
        <f t="shared" si="7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5">
        <v>500</v>
      </c>
      <c r="E411" s="8">
        <v>0</v>
      </c>
      <c r="F411" s="8">
        <f>ROUND(E411/D411*100,0)</f>
        <v>0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>ROUND(E411/M411, 2)</f>
        <v>0</v>
      </c>
      <c r="Q411" s="10" t="s">
        <v>8350</v>
      </c>
      <c r="R411" t="s">
        <v>8351</v>
      </c>
      <c r="S411" s="9">
        <f>(((K411/60)/60) / 24) +DATE(1970,1,1)</f>
        <v>42543.862777777773</v>
      </c>
      <c r="T411" s="9">
        <f>(((J411/60)/60) /24) +DATE(1970,1,1)</f>
        <v>42573.862777777773</v>
      </c>
      <c r="U411">
        <f t="shared" si="7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 s="8">
        <v>1</v>
      </c>
      <c r="F412" s="8">
        <f>ROUND(E412/D412*100,0)</f>
        <v>0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>ROUND(E412/M412, 2)</f>
        <v>0.14000000000000001</v>
      </c>
      <c r="Q412" s="10" t="s">
        <v>8350</v>
      </c>
      <c r="R412" t="s">
        <v>8351</v>
      </c>
      <c r="S412" s="9">
        <f>(((K412/60)/60) / 24) +DATE(1970,1,1)</f>
        <v>42113.981446759266</v>
      </c>
      <c r="T412" s="9">
        <f>(((J412/60)/60) /24) +DATE(1970,1,1)</f>
        <v>42173.981446759266</v>
      </c>
      <c r="U412">
        <f t="shared" si="7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5">
        <v>30000</v>
      </c>
      <c r="E413" s="8">
        <v>1</v>
      </c>
      <c r="F413" s="8">
        <f>ROUND(E413/D413*100,0)</f>
        <v>0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>ROUND(E413/M413, 2)</f>
        <v>0</v>
      </c>
      <c r="Q413" s="10" t="s">
        <v>8350</v>
      </c>
      <c r="R413" t="s">
        <v>8351</v>
      </c>
      <c r="S413" s="9">
        <f>(((K413/60)/60) / 24) +DATE(1970,1,1)</f>
        <v>41598.17597222222</v>
      </c>
      <c r="T413" s="9">
        <f>(((J413/60)/60) /24) +DATE(1970,1,1)</f>
        <v>41630.208333333336</v>
      </c>
      <c r="U413">
        <f t="shared" si="7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5">
        <v>2500</v>
      </c>
      <c r="E414" s="8">
        <v>1</v>
      </c>
      <c r="F414" s="8">
        <f>ROUND(E414/D414*100,0)</f>
        <v>0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>ROUND(E414/M414, 2)</f>
        <v>0.02</v>
      </c>
      <c r="Q414" s="10" t="s">
        <v>8350</v>
      </c>
      <c r="R414" t="s">
        <v>8351</v>
      </c>
      <c r="S414" s="9">
        <f>(((K414/60)/60) / 24) +DATE(1970,1,1)</f>
        <v>41099.742800925924</v>
      </c>
      <c r="T414" s="9">
        <f>(((J414/60)/60) /24) +DATE(1970,1,1)</f>
        <v>41115.742800925924</v>
      </c>
      <c r="U414">
        <f t="shared" si="7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 s="8">
        <v>1</v>
      </c>
      <c r="F415" s="8">
        <f>ROUND(E415/D415*100,0)</f>
        <v>0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>ROUND(E415/M415, 2)</f>
        <v>0.01</v>
      </c>
      <c r="Q415" s="10" t="s">
        <v>8350</v>
      </c>
      <c r="R415" t="s">
        <v>8351</v>
      </c>
      <c r="S415" s="9">
        <f>(((K415/60)/60) / 24) +DATE(1970,1,1)</f>
        <v>41079.877442129626</v>
      </c>
      <c r="T415" s="9">
        <f>(((J415/60)/60) /24) +DATE(1970,1,1)</f>
        <v>41109.877442129626</v>
      </c>
      <c r="U415">
        <f t="shared" si="7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5">
        <v>18500</v>
      </c>
      <c r="E416" s="8">
        <v>1</v>
      </c>
      <c r="F416" s="8">
        <f>ROUND(E416/D416*100,0)</f>
        <v>0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>ROUND(E416/M416, 2)</f>
        <v>0</v>
      </c>
      <c r="Q416" s="10" t="s">
        <v>8350</v>
      </c>
      <c r="R416" t="s">
        <v>8351</v>
      </c>
      <c r="S416" s="9">
        <f>(((K416/60)/60) / 24) +DATE(1970,1,1)</f>
        <v>41529.063252314816</v>
      </c>
      <c r="T416" s="9">
        <f>(((J416/60)/60) /24) +DATE(1970,1,1)</f>
        <v>41559.063252314816</v>
      </c>
      <c r="U416">
        <f t="shared" si="7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5">
        <v>1400</v>
      </c>
      <c r="E417" s="8">
        <v>1</v>
      </c>
      <c r="F417" s="8">
        <f>ROUND(E417/D417*100,0)</f>
        <v>0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>ROUND(E417/M417, 2)</f>
        <v>0.05</v>
      </c>
      <c r="Q417" s="10" t="s">
        <v>8350</v>
      </c>
      <c r="R417" t="s">
        <v>8351</v>
      </c>
      <c r="S417" s="9">
        <f>(((K417/60)/60) / 24) +DATE(1970,1,1)</f>
        <v>41904.851875</v>
      </c>
      <c r="T417" s="9">
        <f>(((J417/60)/60) /24) +DATE(1970,1,1)</f>
        <v>41929.5</v>
      </c>
      <c r="U417">
        <f t="shared" si="7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5">
        <v>1000</v>
      </c>
      <c r="E418" s="8">
        <v>1</v>
      </c>
      <c r="F418" s="8">
        <f>ROUND(E418/D418*100,0)</f>
        <v>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>ROUND(E418/M418, 2)</f>
        <v>0.04</v>
      </c>
      <c r="Q418" s="10" t="s">
        <v>8350</v>
      </c>
      <c r="R418" t="s">
        <v>8351</v>
      </c>
      <c r="S418" s="9">
        <f>(((K418/60)/60) / 24) +DATE(1970,1,1)</f>
        <v>41648.396192129629</v>
      </c>
      <c r="T418" s="9">
        <f>(((J418/60)/60) /24) +DATE(1970,1,1)</f>
        <v>41678.396192129629</v>
      </c>
      <c r="U418">
        <f t="shared" si="7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5">
        <v>10500</v>
      </c>
      <c r="E419" s="8">
        <v>1</v>
      </c>
      <c r="F419" s="8">
        <f>ROUND(E419/D419*100,0)</f>
        <v>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>ROUND(E419/M419, 2)</f>
        <v>0.02</v>
      </c>
      <c r="Q419" s="10" t="s">
        <v>8350</v>
      </c>
      <c r="R419" t="s">
        <v>8351</v>
      </c>
      <c r="S419" s="9">
        <f>(((K419/60)/60) / 24) +DATE(1970,1,1)</f>
        <v>41360.970601851855</v>
      </c>
      <c r="T419" s="9">
        <f>(((J419/60)/60) /24) +DATE(1970,1,1)</f>
        <v>41372.189583333333</v>
      </c>
      <c r="U419">
        <f t="shared" si="7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5">
        <v>22400</v>
      </c>
      <c r="E420" s="8">
        <v>1</v>
      </c>
      <c r="F420" s="8">
        <f>ROUND(E420/D420*100,0)</f>
        <v>0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>ROUND(E420/M420, 2)</f>
        <v>0.01</v>
      </c>
      <c r="Q420" s="10" t="s">
        <v>8350</v>
      </c>
      <c r="R420" t="s">
        <v>8351</v>
      </c>
      <c r="S420" s="9">
        <f>(((K420/60)/60) / 24) +DATE(1970,1,1)</f>
        <v>42178.282372685186</v>
      </c>
      <c r="T420" s="9">
        <f>(((J420/60)/60) /24) +DATE(1970,1,1)</f>
        <v>42208.282372685186</v>
      </c>
      <c r="U420">
        <f t="shared" si="7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 s="8">
        <v>1</v>
      </c>
      <c r="F421" s="8">
        <f>ROUND(E421/D421*100,0)</f>
        <v>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>ROUND(E421/M421, 2)</f>
        <v>0.01</v>
      </c>
      <c r="Q421" s="10" t="s">
        <v>8350</v>
      </c>
      <c r="R421" t="s">
        <v>8351</v>
      </c>
      <c r="S421" s="9">
        <f>(((K421/60)/60) / 24) +DATE(1970,1,1)</f>
        <v>41394.842442129629</v>
      </c>
      <c r="T421" s="9">
        <f>(((J421/60)/60) /24) +DATE(1970,1,1)</f>
        <v>41454.842442129629</v>
      </c>
      <c r="U421">
        <f t="shared" si="7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5">
        <v>3300</v>
      </c>
      <c r="E422" s="8">
        <v>1</v>
      </c>
      <c r="F422" s="8">
        <f>ROUND(E422/D422*100,0)</f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>ROUND(E422/M422, 2)</f>
        <v>0.33</v>
      </c>
      <c r="Q422" s="10" t="s">
        <v>8350</v>
      </c>
      <c r="R422" t="s">
        <v>8349</v>
      </c>
      <c r="S422" s="9">
        <f>(((K422/60)/60) / 24) +DATE(1970,1,1)</f>
        <v>41682.23646990741</v>
      </c>
      <c r="T422" s="9">
        <f>(((J422/60)/60) /24) +DATE(1970,1,1)</f>
        <v>41712.194803240738</v>
      </c>
      <c r="U422">
        <f t="shared" si="7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5">
        <v>15000</v>
      </c>
      <c r="E423" s="8">
        <v>1</v>
      </c>
      <c r="F423" s="8">
        <f>ROUND(E423/D423*100,0)</f>
        <v>0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>ROUND(E423/M423, 2)</f>
        <v>0.17</v>
      </c>
      <c r="Q423" s="10" t="s">
        <v>8350</v>
      </c>
      <c r="R423" t="s">
        <v>8349</v>
      </c>
      <c r="S423" s="9">
        <f>(((K423/60)/60) / 24) +DATE(1970,1,1)</f>
        <v>42177.491388888884</v>
      </c>
      <c r="T423" s="9">
        <f>(((J423/60)/60) /24) +DATE(1970,1,1)</f>
        <v>42237.491388888884</v>
      </c>
      <c r="U423">
        <f t="shared" si="7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5">
        <v>40000</v>
      </c>
      <c r="E424" s="8">
        <v>1</v>
      </c>
      <c r="F424" s="8">
        <f>ROUND(E424/D424*100,0)</f>
        <v>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>ROUND(E424/M424, 2)</f>
        <v>0.08</v>
      </c>
      <c r="Q424" s="10" t="s">
        <v>8350</v>
      </c>
      <c r="R424" t="s">
        <v>8349</v>
      </c>
      <c r="S424" s="9">
        <f>(((K424/60)/60) / 24) +DATE(1970,1,1)</f>
        <v>41863.260381944441</v>
      </c>
      <c r="T424" s="9">
        <f>(((J424/60)/60) /24) +DATE(1970,1,1)</f>
        <v>41893.260381944441</v>
      </c>
      <c r="U424">
        <f t="shared" si="7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 s="8">
        <v>1</v>
      </c>
      <c r="F425" s="8">
        <f>ROUND(E425/D425*100,0)</f>
        <v>0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>ROUND(E425/M425, 2)</f>
        <v>0.08</v>
      </c>
      <c r="Q425" s="10" t="s">
        <v>8350</v>
      </c>
      <c r="R425" t="s">
        <v>8349</v>
      </c>
      <c r="S425" s="9">
        <f>(((K425/60)/60) / 24) +DATE(1970,1,1)</f>
        <v>41400.92627314815</v>
      </c>
      <c r="T425" s="9">
        <f>(((J425/60)/60) /24) +DATE(1970,1,1)</f>
        <v>41430.92627314815</v>
      </c>
      <c r="U425">
        <f t="shared" si="7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 s="8">
        <v>1</v>
      </c>
      <c r="F426" s="8">
        <f>ROUND(E426/D426*100,0)</f>
        <v>0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>ROUND(E426/M426, 2)</f>
        <v>0.2</v>
      </c>
      <c r="Q426" s="10" t="s">
        <v>8350</v>
      </c>
      <c r="R426" t="s">
        <v>8349</v>
      </c>
      <c r="S426" s="9">
        <f>(((K426/60)/60) / 24) +DATE(1970,1,1)</f>
        <v>40934.376145833332</v>
      </c>
      <c r="T426" s="9">
        <f>(((J426/60)/60) /24) +DATE(1970,1,1)</f>
        <v>40994.334479166668</v>
      </c>
      <c r="U426">
        <f t="shared" si="7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5">
        <v>50000</v>
      </c>
      <c r="E427" s="8">
        <v>1</v>
      </c>
      <c r="F427" s="8">
        <f>ROUND(E427/D427*100,0)</f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>ROUND(E427/M427, 2)</f>
        <v>0.5</v>
      </c>
      <c r="Q427" s="10" t="s">
        <v>8350</v>
      </c>
      <c r="R427" t="s">
        <v>8349</v>
      </c>
      <c r="S427" s="9">
        <f>(((K427/60)/60) / 24) +DATE(1970,1,1)</f>
        <v>42275.861157407402</v>
      </c>
      <c r="T427" s="9">
        <f>(((J427/60)/60) /24) +DATE(1970,1,1)</f>
        <v>42335.902824074074</v>
      </c>
      <c r="U427">
        <f t="shared" si="7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5">
        <v>10000</v>
      </c>
      <c r="E428" s="8">
        <v>1</v>
      </c>
      <c r="F428" s="8">
        <f>ROUND(E428/D428*100,0)</f>
        <v>0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>ROUND(E428/M428, 2)</f>
        <v>0.13</v>
      </c>
      <c r="Q428" s="10" t="s">
        <v>8350</v>
      </c>
      <c r="R428" t="s">
        <v>8349</v>
      </c>
      <c r="S428" s="9">
        <f>(((K428/60)/60) / 24) +DATE(1970,1,1)</f>
        <v>42400.711967592593</v>
      </c>
      <c r="T428" s="9">
        <f>(((J428/60)/60) /24) +DATE(1970,1,1)</f>
        <v>42430.711967592593</v>
      </c>
      <c r="U428">
        <f t="shared" si="7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5">
        <v>6500</v>
      </c>
      <c r="E429" s="8">
        <v>1</v>
      </c>
      <c r="F429" s="8">
        <f>ROUND(E429/D429*100,0)</f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t="e">
        <f>ROUND(E429/M429, 2)</f>
        <v>#DIV/0!</v>
      </c>
      <c r="Q429" s="10" t="s">
        <v>8350</v>
      </c>
      <c r="R429" t="s">
        <v>8349</v>
      </c>
      <c r="S429" s="9">
        <f>(((K429/60)/60) / 24) +DATE(1970,1,1)</f>
        <v>42285.909027777772</v>
      </c>
      <c r="T429" s="9">
        <f>(((J429/60)/60) /24) +DATE(1970,1,1)</f>
        <v>42299.790972222225</v>
      </c>
      <c r="U429">
        <f t="shared" si="7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 s="8">
        <v>1</v>
      </c>
      <c r="F430" s="8">
        <f>ROUND(E430/D430*100,0)</f>
        <v>0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>ROUND(E430/M430, 2)</f>
        <v>0.08</v>
      </c>
      <c r="Q430" s="10" t="s">
        <v>8350</v>
      </c>
      <c r="R430" t="s">
        <v>8349</v>
      </c>
      <c r="S430" s="9">
        <f>(((K430/60)/60) / 24) +DATE(1970,1,1)</f>
        <v>41778.766724537039</v>
      </c>
      <c r="T430" s="9">
        <f>(((J430/60)/60) /24) +DATE(1970,1,1)</f>
        <v>41806.916666666664</v>
      </c>
      <c r="U430">
        <f t="shared" si="7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5">
        <v>5000</v>
      </c>
      <c r="E431" s="8">
        <v>1</v>
      </c>
      <c r="F431" s="8">
        <f>ROUND(E431/D431*100,0)</f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t="e">
        <f>ROUND(E431/M431, 2)</f>
        <v>#DIV/0!</v>
      </c>
      <c r="Q431" s="10" t="s">
        <v>8350</v>
      </c>
      <c r="R431" t="s">
        <v>8349</v>
      </c>
      <c r="S431" s="9">
        <f>(((K431/60)/60) / 24) +DATE(1970,1,1)</f>
        <v>40070.901412037041</v>
      </c>
      <c r="T431" s="9">
        <f>(((J431/60)/60) /24) +DATE(1970,1,1)</f>
        <v>40144.207638888889</v>
      </c>
      <c r="U431">
        <f t="shared" si="7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5">
        <v>1000</v>
      </c>
      <c r="E432" s="8">
        <v>1</v>
      </c>
      <c r="F432" s="8">
        <f>ROUND(E432/D432*100,0)</f>
        <v>0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>ROUND(E432/M432, 2)</f>
        <v>0.2</v>
      </c>
      <c r="Q432" s="10" t="s">
        <v>8350</v>
      </c>
      <c r="R432" t="s">
        <v>8349</v>
      </c>
      <c r="S432" s="9">
        <f>(((K432/60)/60) / 24) +DATE(1970,1,1)</f>
        <v>41513.107256944444</v>
      </c>
      <c r="T432" s="9">
        <f>(((J432/60)/60) /24) +DATE(1970,1,1)</f>
        <v>41528.107256944444</v>
      </c>
      <c r="U432">
        <f t="shared" si="7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 s="8">
        <v>1</v>
      </c>
      <c r="F433" s="8">
        <f>ROUND(E433/D433*100,0)</f>
        <v>0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>ROUND(E433/M433, 2)</f>
        <v>0.13</v>
      </c>
      <c r="Q433" s="10" t="s">
        <v>8350</v>
      </c>
      <c r="R433" t="s">
        <v>8349</v>
      </c>
      <c r="S433" s="9">
        <f>(((K433/60)/60) / 24) +DATE(1970,1,1)</f>
        <v>42526.871331018512</v>
      </c>
      <c r="T433" s="9">
        <f>(((J433/60)/60) /24) +DATE(1970,1,1)</f>
        <v>42556.871331018512</v>
      </c>
      <c r="U433">
        <f t="shared" si="7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5">
        <v>6000</v>
      </c>
      <c r="E434" s="8">
        <v>1</v>
      </c>
      <c r="F434" s="8">
        <f>ROUND(E434/D434*100,0)</f>
        <v>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>ROUND(E434/M434, 2)</f>
        <v>0.13</v>
      </c>
      <c r="Q434" s="10" t="s">
        <v>8350</v>
      </c>
      <c r="R434" t="s">
        <v>8349</v>
      </c>
      <c r="S434" s="9">
        <f>(((K434/60)/60) / 24) +DATE(1970,1,1)</f>
        <v>42238.726631944446</v>
      </c>
      <c r="T434" s="9">
        <f>(((J434/60)/60) /24) +DATE(1970,1,1)</f>
        <v>42298.726631944446</v>
      </c>
      <c r="U434">
        <f t="shared" si="7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 s="8">
        <v>1</v>
      </c>
      <c r="F435" s="8">
        <f>ROUND(E435/D435*100,0)</f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t="e">
        <f>ROUND(E435/M435, 2)</f>
        <v>#DIV/0!</v>
      </c>
      <c r="Q435" s="10" t="s">
        <v>8350</v>
      </c>
      <c r="R435" t="s">
        <v>8349</v>
      </c>
      <c r="S435" s="9">
        <f>(((K435/60)/60) / 24) +DATE(1970,1,1)</f>
        <v>42228.629884259266</v>
      </c>
      <c r="T435" s="9">
        <f>(((J435/60)/60) /24) +DATE(1970,1,1)</f>
        <v>42288.629884259266</v>
      </c>
      <c r="U435">
        <f t="shared" si="7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5">
        <v>2500</v>
      </c>
      <c r="E436" s="8">
        <v>1</v>
      </c>
      <c r="F436" s="8">
        <f>ROUND(E436/D436*100,0)</f>
        <v>0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>ROUND(E436/M436, 2)</f>
        <v>0.5</v>
      </c>
      <c r="Q436" s="10" t="s">
        <v>8350</v>
      </c>
      <c r="R436" t="s">
        <v>8349</v>
      </c>
      <c r="S436" s="9">
        <f>(((K436/60)/60) / 24) +DATE(1970,1,1)</f>
        <v>41576.834513888891</v>
      </c>
      <c r="T436" s="9">
        <f>(((J436/60)/60) /24) +DATE(1970,1,1)</f>
        <v>41609.876180555555</v>
      </c>
      <c r="U436">
        <f t="shared" si="7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5">
        <v>110000</v>
      </c>
      <c r="E437" s="8">
        <v>1</v>
      </c>
      <c r="F437" s="8">
        <f>ROUND(E437/D437*100,0)</f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>ROUND(E437/M437, 2)</f>
        <v>0.33</v>
      </c>
      <c r="Q437" s="10" t="s">
        <v>8350</v>
      </c>
      <c r="R437" t="s">
        <v>8349</v>
      </c>
      <c r="S437" s="9">
        <f>(((K437/60)/60) / 24) +DATE(1970,1,1)</f>
        <v>41500.747453703705</v>
      </c>
      <c r="T437" s="9">
        <f>(((J437/60)/60) /24) +DATE(1970,1,1)</f>
        <v>41530.747453703705</v>
      </c>
      <c r="U437">
        <f t="shared" si="7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 s="8">
        <v>1</v>
      </c>
      <c r="F438" s="8">
        <f>ROUND(E438/D438*100,0)</f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t="e">
        <f>ROUND(E438/M438, 2)</f>
        <v>#DIV/0!</v>
      </c>
      <c r="Q438" s="10" t="s">
        <v>8350</v>
      </c>
      <c r="R438" t="s">
        <v>8349</v>
      </c>
      <c r="S438" s="9">
        <f>(((K438/60)/60) / 24) +DATE(1970,1,1)</f>
        <v>41456.36241898148</v>
      </c>
      <c r="T438" s="9">
        <f>(((J438/60)/60) /24) +DATE(1970,1,1)</f>
        <v>41486.36241898148</v>
      </c>
      <c r="U438">
        <f t="shared" si="7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 s="8">
        <v>1</v>
      </c>
      <c r="F439" s="8">
        <f>ROUND(E439/D439*100,0)</f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t="e">
        <f>ROUND(E439/M439, 2)</f>
        <v>#DIV/0!</v>
      </c>
      <c r="Q439" s="10" t="s">
        <v>8350</v>
      </c>
      <c r="R439" t="s">
        <v>8349</v>
      </c>
      <c r="S439" s="9">
        <f>(((K439/60)/60) / 24) +DATE(1970,1,1)</f>
        <v>42591.31858796296</v>
      </c>
      <c r="T439" s="9">
        <f>(((J439/60)/60) /24) +DATE(1970,1,1)</f>
        <v>42651.31858796296</v>
      </c>
      <c r="U439">
        <f t="shared" si="7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 s="8">
        <v>1</v>
      </c>
      <c r="F440" s="8">
        <f>ROUND(E440/D440*100,0)</f>
        <v>0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>ROUND(E440/M440, 2)</f>
        <v>0.09</v>
      </c>
      <c r="Q440" s="10" t="s">
        <v>8350</v>
      </c>
      <c r="R440" t="s">
        <v>8349</v>
      </c>
      <c r="S440" s="9">
        <f>(((K440/60)/60) / 24) +DATE(1970,1,1)</f>
        <v>42296.261087962965</v>
      </c>
      <c r="T440" s="9">
        <f>(((J440/60)/60) /24) +DATE(1970,1,1)</f>
        <v>42326.302754629629</v>
      </c>
      <c r="U440">
        <f t="shared" si="7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5">
        <v>450</v>
      </c>
      <c r="E441" s="8">
        <v>1</v>
      </c>
      <c r="F441" s="8">
        <f>ROUND(E441/D441*100,0)</f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t="e">
        <f>ROUND(E441/M441, 2)</f>
        <v>#DIV/0!</v>
      </c>
      <c r="Q441" s="10" t="s">
        <v>8350</v>
      </c>
      <c r="R441" t="s">
        <v>8349</v>
      </c>
      <c r="S441" s="9">
        <f>(((K441/60)/60) / 24) +DATE(1970,1,1)</f>
        <v>41919.761782407404</v>
      </c>
      <c r="T441" s="9">
        <f>(((J441/60)/60) /24) +DATE(1970,1,1)</f>
        <v>41929.761782407404</v>
      </c>
      <c r="U441">
        <f t="shared" si="7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5">
        <v>5000</v>
      </c>
      <c r="E442" s="8">
        <v>1</v>
      </c>
      <c r="F442" s="8">
        <f>ROUND(E442/D442*100,0)</f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>ROUND(E442/M442, 2)</f>
        <v>1</v>
      </c>
      <c r="Q442" s="10" t="s">
        <v>8350</v>
      </c>
      <c r="R442" t="s">
        <v>8349</v>
      </c>
      <c r="S442" s="9">
        <f>(((K442/60)/60) / 24) +DATE(1970,1,1)</f>
        <v>42423.985567129625</v>
      </c>
      <c r="T442" s="9">
        <f>(((J442/60)/60) /24) +DATE(1970,1,1)</f>
        <v>42453.943900462968</v>
      </c>
      <c r="U442">
        <f t="shared" si="7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5">
        <v>400</v>
      </c>
      <c r="E443" s="8">
        <v>1</v>
      </c>
      <c r="F443" s="8">
        <f>ROUND(E443/D443*100,0)</f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t="e">
        <f>ROUND(E443/M443, 2)</f>
        <v>#DIV/0!</v>
      </c>
      <c r="Q443" s="10" t="s">
        <v>8350</v>
      </c>
      <c r="R443" t="s">
        <v>8349</v>
      </c>
      <c r="S443" s="9">
        <f>(((K443/60)/60) / 24) +DATE(1970,1,1)</f>
        <v>41550.793935185182</v>
      </c>
      <c r="T443" s="9">
        <f>(((J443/60)/60) /24) +DATE(1970,1,1)</f>
        <v>41580.793935185182</v>
      </c>
      <c r="U443">
        <f t="shared" si="7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15">
        <v>17000</v>
      </c>
      <c r="E444" s="8">
        <v>1</v>
      </c>
      <c r="F444" s="8">
        <f>ROUND(E444/D444*100,0)</f>
        <v>0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>ROUND(E444/M444, 2)</f>
        <v>0.06</v>
      </c>
      <c r="Q444" s="10" t="s">
        <v>8350</v>
      </c>
      <c r="R444" t="s">
        <v>8349</v>
      </c>
      <c r="S444" s="9">
        <f>(((K444/60)/60) / 24) +DATE(1970,1,1)</f>
        <v>42024.888692129629</v>
      </c>
      <c r="T444" s="9">
        <f>(((J444/60)/60) /24) +DATE(1970,1,1)</f>
        <v>42054.888692129629</v>
      </c>
      <c r="U444">
        <f t="shared" si="7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 s="8">
        <v>1</v>
      </c>
      <c r="F445" s="8">
        <f>ROUND(E445/D445*100,0)</f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>ROUND(E445/M445, 2)</f>
        <v>0.5</v>
      </c>
      <c r="Q445" s="10" t="s">
        <v>8350</v>
      </c>
      <c r="R445" t="s">
        <v>8349</v>
      </c>
      <c r="S445" s="9">
        <f>(((K445/60)/60) / 24) +DATE(1970,1,1)</f>
        <v>41650.015057870369</v>
      </c>
      <c r="T445" s="9">
        <f>(((J445/60)/60) /24) +DATE(1970,1,1)</f>
        <v>41680.015057870369</v>
      </c>
      <c r="U445">
        <f t="shared" si="7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5">
        <v>1000</v>
      </c>
      <c r="E446" s="8">
        <v>1</v>
      </c>
      <c r="F446" s="8">
        <f>ROUND(E446/D446*100,0)</f>
        <v>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>ROUND(E446/M446, 2)</f>
        <v>1</v>
      </c>
      <c r="Q446" s="10" t="s">
        <v>8350</v>
      </c>
      <c r="R446" t="s">
        <v>8349</v>
      </c>
      <c r="S446" s="9">
        <f>(((K446/60)/60) / 24) +DATE(1970,1,1)</f>
        <v>40894.906956018516</v>
      </c>
      <c r="T446" s="9">
        <f>(((J446/60)/60) /24) +DATE(1970,1,1)</f>
        <v>40954.906956018516</v>
      </c>
      <c r="U446">
        <f t="shared" si="7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 s="8">
        <v>1</v>
      </c>
      <c r="F447" s="8">
        <f>ROUND(E447/D447*100,0)</f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>ROUND(E447/M447, 2)</f>
        <v>0.5</v>
      </c>
      <c r="Q447" s="10" t="s">
        <v>8350</v>
      </c>
      <c r="R447" t="s">
        <v>8349</v>
      </c>
      <c r="S447" s="9">
        <f>(((K447/60)/60) / 24) +DATE(1970,1,1)</f>
        <v>42130.335358796292</v>
      </c>
      <c r="T447" s="9">
        <f>(((J447/60)/60) /24) +DATE(1970,1,1)</f>
        <v>42145.335358796292</v>
      </c>
      <c r="U447">
        <f t="shared" si="7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5">
        <v>10500</v>
      </c>
      <c r="E448" s="8">
        <v>1</v>
      </c>
      <c r="F448" s="8">
        <f>ROUND(E448/D448*100,0)</f>
        <v>0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>ROUND(E448/M448, 2)</f>
        <v>0.06</v>
      </c>
      <c r="Q448" s="10" t="s">
        <v>8350</v>
      </c>
      <c r="R448" t="s">
        <v>8349</v>
      </c>
      <c r="S448" s="9">
        <f>(((K448/60)/60) / 24) +DATE(1970,1,1)</f>
        <v>42037.083564814813</v>
      </c>
      <c r="T448" s="9">
        <f>(((J448/60)/60) /24) +DATE(1970,1,1)</f>
        <v>42067.083564814813</v>
      </c>
      <c r="U448">
        <f t="shared" si="7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5">
        <v>30000</v>
      </c>
      <c r="E449" s="8">
        <v>1</v>
      </c>
      <c r="F449" s="8">
        <f>ROUND(E449/D449*100,0)</f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>ROUND(E449/M449, 2)</f>
        <v>1</v>
      </c>
      <c r="Q449" s="10" t="s">
        <v>8350</v>
      </c>
      <c r="R449" t="s">
        <v>8349</v>
      </c>
      <c r="S449" s="9">
        <f>(((K449/60)/60) / 24) +DATE(1970,1,1)</f>
        <v>41331.555127314816</v>
      </c>
      <c r="T449" s="9">
        <f>(((J449/60)/60) /24) +DATE(1970,1,1)</f>
        <v>41356.513460648144</v>
      </c>
      <c r="U449">
        <f t="shared" si="7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5">
        <v>2500</v>
      </c>
      <c r="E450" s="8">
        <v>1</v>
      </c>
      <c r="F450" s="8">
        <f>ROUND(E450/D450*100,0)</f>
        <v>0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>ROUND(E450/M450, 2)</f>
        <v>0.25</v>
      </c>
      <c r="Q450" s="10" t="s">
        <v>8350</v>
      </c>
      <c r="R450" t="s">
        <v>8349</v>
      </c>
      <c r="S450" s="9">
        <f>(((K450/60)/60) / 24) +DATE(1970,1,1)</f>
        <v>41753.758043981477</v>
      </c>
      <c r="T450" s="9">
        <f>(((J450/60)/60) /24) +DATE(1970,1,1)</f>
        <v>41773.758043981477</v>
      </c>
      <c r="U450">
        <f t="shared" si="7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5">
        <v>2000</v>
      </c>
      <c r="E451" s="8">
        <v>1</v>
      </c>
      <c r="F451" s="8">
        <f>ROUND(E451/D451*100,0)</f>
        <v>0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>ROUND(E451/M451, 2)</f>
        <v>0.2</v>
      </c>
      <c r="Q451" s="10" t="s">
        <v>8350</v>
      </c>
      <c r="R451" t="s">
        <v>8349</v>
      </c>
      <c r="S451" s="9">
        <f>(((K451/60)/60) / 24) +DATE(1970,1,1)</f>
        <v>41534.568113425928</v>
      </c>
      <c r="T451" s="9">
        <f>(((J451/60)/60) /24) +DATE(1970,1,1)</f>
        <v>41564.568113425928</v>
      </c>
      <c r="U451">
        <f t="shared" ref="U451:U514" si="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5">
        <v>50000</v>
      </c>
      <c r="E452" s="8">
        <v>1</v>
      </c>
      <c r="F452" s="8">
        <f>ROUND(E452/D452*100,0)</f>
        <v>0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>ROUND(E452/M452, 2)</f>
        <v>0.14000000000000001</v>
      </c>
      <c r="Q452" s="10" t="s">
        <v>8350</v>
      </c>
      <c r="R452" t="s">
        <v>8349</v>
      </c>
      <c r="S452" s="9">
        <f>(((K452/60)/60) / 24) +DATE(1970,1,1)</f>
        <v>41654.946759259255</v>
      </c>
      <c r="T452" s="9">
        <f>(((J452/60)/60) /24) +DATE(1970,1,1)</f>
        <v>41684.946759259255</v>
      </c>
      <c r="U452">
        <f t="shared" si="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5">
        <v>20000</v>
      </c>
      <c r="E453" s="8">
        <v>1</v>
      </c>
      <c r="F453" s="8">
        <f>ROUND(E453/D453*100,0)</f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t="e">
        <f>ROUND(E453/M453, 2)</f>
        <v>#DIV/0!</v>
      </c>
      <c r="Q453" s="10" t="s">
        <v>8350</v>
      </c>
      <c r="R453" t="s">
        <v>8349</v>
      </c>
      <c r="S453" s="9">
        <f>(((K453/60)/60) / 24) +DATE(1970,1,1)</f>
        <v>41634.715173611112</v>
      </c>
      <c r="T453" s="9">
        <f>(((J453/60)/60) /24) +DATE(1970,1,1)</f>
        <v>41664.715173611112</v>
      </c>
      <c r="U453">
        <f t="shared" si="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5">
        <v>750</v>
      </c>
      <c r="E454" s="8">
        <v>1</v>
      </c>
      <c r="F454" s="8">
        <f>ROUND(E454/D454*100,0)</f>
        <v>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>ROUND(E454/M454, 2)</f>
        <v>0.08</v>
      </c>
      <c r="Q454" s="10" t="s">
        <v>8350</v>
      </c>
      <c r="R454" t="s">
        <v>8349</v>
      </c>
      <c r="S454" s="9">
        <f>(((K454/60)/60) / 24) +DATE(1970,1,1)</f>
        <v>42107.703877314809</v>
      </c>
      <c r="T454" s="9">
        <f>(((J454/60)/60) /24) +DATE(1970,1,1)</f>
        <v>42137.703877314809</v>
      </c>
      <c r="U454">
        <f t="shared" si="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5">
        <v>94875</v>
      </c>
      <c r="E455" s="8">
        <v>1</v>
      </c>
      <c r="F455" s="8">
        <f>ROUND(E455/D455*100,0)</f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>ROUND(E455/M455, 2)</f>
        <v>0.5</v>
      </c>
      <c r="Q455" s="10" t="s">
        <v>8350</v>
      </c>
      <c r="R455" t="s">
        <v>8349</v>
      </c>
      <c r="S455" s="9">
        <f>(((K455/60)/60) / 24) +DATE(1970,1,1)</f>
        <v>42038.824988425928</v>
      </c>
      <c r="T455" s="9">
        <f>(((J455/60)/60) /24) +DATE(1970,1,1)</f>
        <v>42054.824988425928</v>
      </c>
      <c r="U455">
        <f t="shared" si="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 s="8">
        <v>1</v>
      </c>
      <c r="F456" s="8">
        <f>ROUND(E456/D456*100,0)</f>
        <v>0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>ROUND(E456/M456, 2)</f>
        <v>0.2</v>
      </c>
      <c r="Q456" s="10" t="s">
        <v>8350</v>
      </c>
      <c r="R456" t="s">
        <v>8349</v>
      </c>
      <c r="S456" s="9">
        <f>(((K456/60)/60) / 24) +DATE(1970,1,1)</f>
        <v>41938.717256944445</v>
      </c>
      <c r="T456" s="9">
        <f>(((J456/60)/60) /24) +DATE(1970,1,1)</f>
        <v>41969.551388888889</v>
      </c>
      <c r="U456">
        <f t="shared" si="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5">
        <v>65000</v>
      </c>
      <c r="E457" s="8">
        <v>1</v>
      </c>
      <c r="F457" s="8">
        <f>ROUND(E457/D457*100,0)</f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>ROUND(E457/M457, 2)</f>
        <v>0.5</v>
      </c>
      <c r="Q457" s="10" t="s">
        <v>8350</v>
      </c>
      <c r="R457" t="s">
        <v>8349</v>
      </c>
      <c r="S457" s="9">
        <f>(((K457/60)/60) / 24) +DATE(1970,1,1)</f>
        <v>40971.002569444441</v>
      </c>
      <c r="T457" s="9">
        <f>(((J457/60)/60) /24) +DATE(1970,1,1)</f>
        <v>41016.021527777775</v>
      </c>
      <c r="U457">
        <f t="shared" si="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5">
        <v>8888</v>
      </c>
      <c r="E458" s="8">
        <v>1</v>
      </c>
      <c r="F458" s="8">
        <f>ROUND(E458/D458*100,0)</f>
        <v>0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>ROUND(E458/M458, 2)</f>
        <v>0.33</v>
      </c>
      <c r="Q458" s="10" t="s">
        <v>8350</v>
      </c>
      <c r="R458" t="s">
        <v>8349</v>
      </c>
      <c r="S458" s="9">
        <f>(((K458/60)/60) / 24) +DATE(1970,1,1)</f>
        <v>41547.694456018515</v>
      </c>
      <c r="T458" s="9">
        <f>(((J458/60)/60) /24) +DATE(1970,1,1)</f>
        <v>41569.165972222225</v>
      </c>
      <c r="U458">
        <f t="shared" si="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5">
        <v>20000</v>
      </c>
      <c r="E459" s="8">
        <v>1</v>
      </c>
      <c r="F459" s="8">
        <f>ROUND(E459/D459*100,0)</f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t="e">
        <f>ROUND(E459/M459, 2)</f>
        <v>#DIV/0!</v>
      </c>
      <c r="Q459" s="10" t="s">
        <v>8350</v>
      </c>
      <c r="R459" t="s">
        <v>8349</v>
      </c>
      <c r="S459" s="9">
        <f>(((K459/60)/60) / 24) +DATE(1970,1,1)</f>
        <v>41837.767500000002</v>
      </c>
      <c r="T459" s="9">
        <f>(((J459/60)/60) /24) +DATE(1970,1,1)</f>
        <v>41867.767500000002</v>
      </c>
      <c r="U459">
        <f t="shared" si="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 s="8">
        <v>1</v>
      </c>
      <c r="F460" s="8">
        <f>ROUND(E460/D460*100,0)</f>
        <v>0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>ROUND(E460/M460, 2)</f>
        <v>0.02</v>
      </c>
      <c r="Q460" s="10" t="s">
        <v>8350</v>
      </c>
      <c r="R460" t="s">
        <v>8349</v>
      </c>
      <c r="S460" s="9">
        <f>(((K460/60)/60) / 24) +DATE(1970,1,1)</f>
        <v>41378.69976851852</v>
      </c>
      <c r="T460" s="9">
        <f>(((J460/60)/60) /24) +DATE(1970,1,1)</f>
        <v>41408.69976851852</v>
      </c>
      <c r="U460">
        <f t="shared" si="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5">
        <v>39000</v>
      </c>
      <c r="E461" s="8">
        <v>1</v>
      </c>
      <c r="F461" s="8">
        <f>ROUND(E461/D461*100,0)</f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>ROUND(E461/M461, 2)</f>
        <v>1</v>
      </c>
      <c r="Q461" s="10" t="s">
        <v>8350</v>
      </c>
      <c r="R461" t="s">
        <v>8349</v>
      </c>
      <c r="S461" s="9">
        <f>(((K461/60)/60) / 24) +DATE(1970,1,1)</f>
        <v>40800.6403587963</v>
      </c>
      <c r="T461" s="9">
        <f>(((J461/60)/60) /24) +DATE(1970,1,1)</f>
        <v>40860.682025462964</v>
      </c>
      <c r="U461">
        <f t="shared" si="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 s="8">
        <v>1</v>
      </c>
      <c r="F462" s="8">
        <f>ROUND(E462/D462*100,0)</f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>ROUND(E462/M462, 2)</f>
        <v>0.5</v>
      </c>
      <c r="Q462" s="10" t="s">
        <v>8350</v>
      </c>
      <c r="R462" t="s">
        <v>8349</v>
      </c>
      <c r="S462" s="9">
        <f>(((K462/60)/60) / 24) +DATE(1970,1,1)</f>
        <v>41759.542534722219</v>
      </c>
      <c r="T462" s="9">
        <f>(((J462/60)/60) /24) +DATE(1970,1,1)</f>
        <v>41791.166666666664</v>
      </c>
      <c r="U462">
        <f t="shared" si="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5">
        <v>550</v>
      </c>
      <c r="E463" s="8">
        <v>1</v>
      </c>
      <c r="F463" s="8">
        <f>ROUND(E463/D463*100,0)</f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t="e">
        <f>ROUND(E463/M463, 2)</f>
        <v>#DIV/0!</v>
      </c>
      <c r="Q463" s="10" t="s">
        <v>8350</v>
      </c>
      <c r="R463" t="s">
        <v>8349</v>
      </c>
      <c r="S463" s="9">
        <f>(((K463/60)/60) / 24) +DATE(1970,1,1)</f>
        <v>41407.84684027778</v>
      </c>
      <c r="T463" s="9">
        <f>(((J463/60)/60) /24) +DATE(1970,1,1)</f>
        <v>41427.84684027778</v>
      </c>
      <c r="U463">
        <f t="shared" si="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5">
        <v>100000</v>
      </c>
      <c r="E464" s="8">
        <v>1</v>
      </c>
      <c r="F464" s="8">
        <f>ROUND(E464/D464*100,0)</f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t="e">
        <f>ROUND(E464/M464, 2)</f>
        <v>#DIV/0!</v>
      </c>
      <c r="Q464" s="10" t="s">
        <v>8350</v>
      </c>
      <c r="R464" t="s">
        <v>8349</v>
      </c>
      <c r="S464" s="9">
        <f>(((K464/60)/60) / 24) +DATE(1970,1,1)</f>
        <v>40705.126631944448</v>
      </c>
      <c r="T464" s="9">
        <f>(((J464/60)/60) /24) +DATE(1970,1,1)</f>
        <v>40765.126631944448</v>
      </c>
      <c r="U464">
        <f t="shared" si="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 s="8">
        <v>1</v>
      </c>
      <c r="F465" s="8">
        <f>ROUND(E465/D465*100,0)</f>
        <v>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>ROUND(E465/M465, 2)</f>
        <v>0.09</v>
      </c>
      <c r="Q465" s="10" t="s">
        <v>8350</v>
      </c>
      <c r="R465" t="s">
        <v>8349</v>
      </c>
      <c r="S465" s="9">
        <f>(((K465/60)/60) / 24) +DATE(1970,1,1)</f>
        <v>40750.710104166668</v>
      </c>
      <c r="T465" s="9">
        <f>(((J465/60)/60) /24) +DATE(1970,1,1)</f>
        <v>40810.710104166668</v>
      </c>
      <c r="U465">
        <f t="shared" si="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5">
        <v>1010</v>
      </c>
      <c r="E466" s="8">
        <v>1</v>
      </c>
      <c r="F466" s="8">
        <f>ROUND(E466/D466*100,0)</f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>ROUND(E466/M466, 2)</f>
        <v>1</v>
      </c>
      <c r="Q466" s="10" t="s">
        <v>8350</v>
      </c>
      <c r="R466" t="s">
        <v>8349</v>
      </c>
      <c r="S466" s="9">
        <f>(((K466/60)/60) / 24) +DATE(1970,1,1)</f>
        <v>42488.848784722228</v>
      </c>
      <c r="T466" s="9">
        <f>(((J466/60)/60) /24) +DATE(1970,1,1)</f>
        <v>42508.848784722228</v>
      </c>
      <c r="U466">
        <f t="shared" si="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5">
        <v>512</v>
      </c>
      <c r="E467" s="8">
        <v>1</v>
      </c>
      <c r="F467" s="8">
        <f>ROUND(E467/D467*100,0)</f>
        <v>0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>ROUND(E467/M467, 2)</f>
        <v>0.13</v>
      </c>
      <c r="Q467" s="10" t="s">
        <v>8350</v>
      </c>
      <c r="R467" t="s">
        <v>8349</v>
      </c>
      <c r="S467" s="9">
        <f>(((K467/60)/60) / 24) +DATE(1970,1,1)</f>
        <v>41801.120069444441</v>
      </c>
      <c r="T467" s="9">
        <f>(((J467/60)/60) /24) +DATE(1970,1,1)</f>
        <v>41817.120069444441</v>
      </c>
      <c r="U467">
        <f t="shared" si="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 s="8">
        <v>1</v>
      </c>
      <c r="F468" s="8">
        <f>ROUND(E468/D468*100,0)</f>
        <v>0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>ROUND(E468/M468, 2)</f>
        <v>0.2</v>
      </c>
      <c r="Q468" s="10" t="s">
        <v>8350</v>
      </c>
      <c r="R468" t="s">
        <v>8349</v>
      </c>
      <c r="S468" s="9">
        <f>(((K468/60)/60) / 24) +DATE(1970,1,1)</f>
        <v>41129.942870370374</v>
      </c>
      <c r="T468" s="9">
        <f>(((J468/60)/60) /24) +DATE(1970,1,1)</f>
        <v>41159.942870370374</v>
      </c>
      <c r="U468">
        <f t="shared" si="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5">
        <v>20000</v>
      </c>
      <c r="E469" s="8">
        <v>1</v>
      </c>
      <c r="F469" s="8">
        <f>ROUND(E469/D469*100,0)</f>
        <v>0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>ROUND(E469/M469, 2)</f>
        <v>0.03</v>
      </c>
      <c r="Q469" s="10" t="s">
        <v>8350</v>
      </c>
      <c r="R469" t="s">
        <v>8349</v>
      </c>
      <c r="S469" s="9">
        <f>(((K469/60)/60) / 24) +DATE(1970,1,1)</f>
        <v>41135.679791666669</v>
      </c>
      <c r="T469" s="9">
        <f>(((J469/60)/60) /24) +DATE(1970,1,1)</f>
        <v>41180.679791666669</v>
      </c>
      <c r="U469">
        <f t="shared" si="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5">
        <v>7500</v>
      </c>
      <c r="E470" s="8">
        <v>1</v>
      </c>
      <c r="F470" s="8">
        <f>ROUND(E470/D470*100,0)</f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t="e">
        <f>ROUND(E470/M470, 2)</f>
        <v>#DIV/0!</v>
      </c>
      <c r="Q470" s="10" t="s">
        <v>8350</v>
      </c>
      <c r="R470" t="s">
        <v>8349</v>
      </c>
      <c r="S470" s="9">
        <f>(((K470/60)/60) / 24) +DATE(1970,1,1)</f>
        <v>41041.167627314811</v>
      </c>
      <c r="T470" s="9">
        <f>(((J470/60)/60) /24) +DATE(1970,1,1)</f>
        <v>41101.160474537035</v>
      </c>
      <c r="U470">
        <f t="shared" si="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 s="8">
        <v>1</v>
      </c>
      <c r="F471" s="8">
        <f>ROUND(E471/D471*100,0)</f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t="e">
        <f>ROUND(E471/M471, 2)</f>
        <v>#DIV/0!</v>
      </c>
      <c r="Q471" s="10" t="s">
        <v>8350</v>
      </c>
      <c r="R471" t="s">
        <v>8349</v>
      </c>
      <c r="S471" s="9">
        <f>(((K471/60)/60) / 24) +DATE(1970,1,1)</f>
        <v>41827.989861111113</v>
      </c>
      <c r="T471" s="9">
        <f>(((J471/60)/60) /24) +DATE(1970,1,1)</f>
        <v>41887.989861111113</v>
      </c>
      <c r="U471">
        <f t="shared" si="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5">
        <v>5000</v>
      </c>
      <c r="E472" s="8">
        <v>1</v>
      </c>
      <c r="F472" s="8">
        <f>ROUND(E472/D472*100,0)</f>
        <v>0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>ROUND(E472/M472, 2)</f>
        <v>0.5</v>
      </c>
      <c r="Q472" s="10" t="s">
        <v>8350</v>
      </c>
      <c r="R472" t="s">
        <v>8349</v>
      </c>
      <c r="S472" s="9">
        <f>(((K472/60)/60) / 24) +DATE(1970,1,1)</f>
        <v>41605.167696759258</v>
      </c>
      <c r="T472" s="9">
        <f>(((J472/60)/60) /24) +DATE(1970,1,1)</f>
        <v>41655.166666666664</v>
      </c>
      <c r="U472">
        <f t="shared" si="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 s="8">
        <v>1</v>
      </c>
      <c r="F473" s="8">
        <f>ROUND(E473/D473*100,0)</f>
        <v>0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>ROUND(E473/M473, 2)</f>
        <v>0.01</v>
      </c>
      <c r="Q473" s="10" t="s">
        <v>8350</v>
      </c>
      <c r="R473" t="s">
        <v>8349</v>
      </c>
      <c r="S473" s="9">
        <f>(((K473/60)/60) / 24) +DATE(1970,1,1)</f>
        <v>41703.721979166665</v>
      </c>
      <c r="T473" s="9">
        <f>(((J473/60)/60) /24) +DATE(1970,1,1)</f>
        <v>41748.680312500001</v>
      </c>
      <c r="U473">
        <f t="shared" si="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5">
        <v>800</v>
      </c>
      <c r="E474" s="8">
        <v>1</v>
      </c>
      <c r="F474" s="8">
        <f>ROUND(E474/D474*100,0)</f>
        <v>0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>ROUND(E474/M474, 2)</f>
        <v>0.2</v>
      </c>
      <c r="Q474" s="10" t="s">
        <v>8350</v>
      </c>
      <c r="R474" t="s">
        <v>8349</v>
      </c>
      <c r="S474" s="9">
        <f>(((K474/60)/60) / 24) +DATE(1970,1,1)</f>
        <v>41844.922662037039</v>
      </c>
      <c r="T474" s="9">
        <f>(((J474/60)/60) /24) +DATE(1970,1,1)</f>
        <v>41874.922662037039</v>
      </c>
      <c r="U474">
        <f t="shared" si="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 s="8">
        <v>1</v>
      </c>
      <c r="F475" s="8">
        <f>ROUND(E475/D475*100,0)</f>
        <v>0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>ROUND(E475/M475, 2)</f>
        <v>7.0000000000000007E-2</v>
      </c>
      <c r="Q475" s="10" t="s">
        <v>8350</v>
      </c>
      <c r="R475" t="s">
        <v>8349</v>
      </c>
      <c r="S475" s="9">
        <f>(((K475/60)/60) / 24) +DATE(1970,1,1)</f>
        <v>41869.698136574072</v>
      </c>
      <c r="T475" s="9">
        <f>(((J475/60)/60) /24) +DATE(1970,1,1)</f>
        <v>41899.698136574072</v>
      </c>
      <c r="U475">
        <f t="shared" si="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 s="8">
        <v>1</v>
      </c>
      <c r="F476" s="8">
        <f>ROUND(E476/D476*100,0)</f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>ROUND(E476/M476, 2)</f>
        <v>1</v>
      </c>
      <c r="Q476" s="10" t="s">
        <v>8350</v>
      </c>
      <c r="R476" t="s">
        <v>8349</v>
      </c>
      <c r="S476" s="9">
        <f>(((K476/60)/60) / 24) +DATE(1970,1,1)</f>
        <v>42753.329039351855</v>
      </c>
      <c r="T476" s="9">
        <f>(((J476/60)/60) /24) +DATE(1970,1,1)</f>
        <v>42783.329039351855</v>
      </c>
      <c r="U476">
        <f t="shared" si="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5">
        <v>2000</v>
      </c>
      <c r="E477" s="8">
        <v>1</v>
      </c>
      <c r="F477" s="8">
        <f>ROUND(E477/D477*100,0)</f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t="e">
        <f>ROUND(E477/M477, 2)</f>
        <v>#DIV/0!</v>
      </c>
      <c r="Q477" s="10" t="s">
        <v>8350</v>
      </c>
      <c r="R477" t="s">
        <v>8349</v>
      </c>
      <c r="S477" s="9">
        <f>(((K477/60)/60) / 24) +DATE(1970,1,1)</f>
        <v>42100.086145833338</v>
      </c>
      <c r="T477" s="9">
        <f>(((J477/60)/60) /24) +DATE(1970,1,1)</f>
        <v>42130.086145833338</v>
      </c>
      <c r="U477">
        <f t="shared" si="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5">
        <v>220000</v>
      </c>
      <c r="E478" s="8">
        <v>1</v>
      </c>
      <c r="F478" s="8">
        <f>ROUND(E478/D478*100,0)</f>
        <v>0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>ROUND(E478/M478, 2)</f>
        <v>0.01</v>
      </c>
      <c r="Q478" s="10" t="s">
        <v>8350</v>
      </c>
      <c r="R478" t="s">
        <v>8349</v>
      </c>
      <c r="S478" s="9">
        <f>(((K478/60)/60) / 24) +DATE(1970,1,1)</f>
        <v>41757.975011574075</v>
      </c>
      <c r="T478" s="9">
        <f>(((J478/60)/60) /24) +DATE(1970,1,1)</f>
        <v>41793.165972222225</v>
      </c>
      <c r="U478">
        <f t="shared" si="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5">
        <v>1500</v>
      </c>
      <c r="E479" s="8">
        <v>1</v>
      </c>
      <c r="F479" s="8">
        <f>ROUND(E479/D479*100,0)</f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t="e">
        <f>ROUND(E479/M479, 2)</f>
        <v>#DIV/0!</v>
      </c>
      <c r="Q479" s="10" t="s">
        <v>8350</v>
      </c>
      <c r="R479" t="s">
        <v>8349</v>
      </c>
      <c r="S479" s="9">
        <f>(((K479/60)/60) / 24) +DATE(1970,1,1)</f>
        <v>40987.83488425926</v>
      </c>
      <c r="T479" s="9">
        <f>(((J479/60)/60) /24) +DATE(1970,1,1)</f>
        <v>41047.83488425926</v>
      </c>
      <c r="U479">
        <f t="shared" si="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 s="8">
        <v>1</v>
      </c>
      <c r="F480" s="8">
        <f>ROUND(E480/D480*100,0)</f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t="e">
        <f>ROUND(E480/M480, 2)</f>
        <v>#DIV/0!</v>
      </c>
      <c r="Q480" s="10" t="s">
        <v>8350</v>
      </c>
      <c r="R480" t="s">
        <v>8349</v>
      </c>
      <c r="S480" s="9">
        <f>(((K480/60)/60) / 24) +DATE(1970,1,1)</f>
        <v>42065.910983796297</v>
      </c>
      <c r="T480" s="9">
        <f>(((J480/60)/60) /24) +DATE(1970,1,1)</f>
        <v>42095.869317129633</v>
      </c>
      <c r="U480">
        <f t="shared" si="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 s="8">
        <v>1</v>
      </c>
      <c r="F481" s="8">
        <f>ROUND(E481/D481*100,0)</f>
        <v>0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>ROUND(E481/M481, 2)</f>
        <v>0.02</v>
      </c>
      <c r="Q481" s="10" t="s">
        <v>8350</v>
      </c>
      <c r="R481" t="s">
        <v>8349</v>
      </c>
      <c r="S481" s="9">
        <f>(((K481/60)/60) / 24) +DATE(1970,1,1)</f>
        <v>41904.407812500001</v>
      </c>
      <c r="T481" s="9">
        <f>(((J481/60)/60) /24) +DATE(1970,1,1)</f>
        <v>41964.449479166666</v>
      </c>
      <c r="U481">
        <f t="shared" si="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5">
        <v>40000</v>
      </c>
      <c r="E482" s="8">
        <v>1</v>
      </c>
      <c r="F482" s="8">
        <f>ROUND(E482/D482*100,0)</f>
        <v>0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>ROUND(E482/M482, 2)</f>
        <v>0.01</v>
      </c>
      <c r="Q482" s="10" t="s">
        <v>8350</v>
      </c>
      <c r="R482" t="s">
        <v>8349</v>
      </c>
      <c r="S482" s="9">
        <f>(((K482/60)/60) / 24) +DATE(1970,1,1)</f>
        <v>41465.500173611108</v>
      </c>
      <c r="T482" s="9">
        <f>(((J482/60)/60) /24) +DATE(1970,1,1)</f>
        <v>41495.500173611108</v>
      </c>
      <c r="U482">
        <f t="shared" si="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5">
        <v>30000</v>
      </c>
      <c r="E483" s="8">
        <v>1</v>
      </c>
      <c r="F483" s="8">
        <f>ROUND(E483/D483*100,0)</f>
        <v>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>ROUND(E483/M483, 2)</f>
        <v>0.05</v>
      </c>
      <c r="Q483" s="10" t="s">
        <v>8350</v>
      </c>
      <c r="R483" t="s">
        <v>8349</v>
      </c>
      <c r="S483" s="9">
        <f>(((K483/60)/60) / 24) +DATE(1970,1,1)</f>
        <v>41162.672326388885</v>
      </c>
      <c r="T483" s="9">
        <f>(((J483/60)/60) /24) +DATE(1970,1,1)</f>
        <v>41192.672326388885</v>
      </c>
      <c r="U483">
        <f t="shared" si="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 s="8">
        <v>2</v>
      </c>
      <c r="F484" s="8">
        <f>ROUND(E484/D484*100,0)</f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>ROUND(E484/M484, 2)</f>
        <v>2</v>
      </c>
      <c r="Q484" s="10" t="s">
        <v>8350</v>
      </c>
      <c r="R484" t="s">
        <v>8349</v>
      </c>
      <c r="S484" s="9">
        <f>(((K484/60)/60) / 24) +DATE(1970,1,1)</f>
        <v>42447.896875000006</v>
      </c>
      <c r="T484" s="9">
        <f>(((J484/60)/60) /24) +DATE(1970,1,1)</f>
        <v>42474.606944444444</v>
      </c>
      <c r="U484">
        <f t="shared" si="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5">
        <v>15000</v>
      </c>
      <c r="E485" s="8">
        <v>2</v>
      </c>
      <c r="F485" s="8">
        <f>ROUND(E485/D485*100,0)</f>
        <v>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>ROUND(E485/M485, 2)</f>
        <v>0.01</v>
      </c>
      <c r="Q485" s="10" t="s">
        <v>8350</v>
      </c>
      <c r="R485" t="s">
        <v>8349</v>
      </c>
      <c r="S485" s="9">
        <f>(((K485/60)/60) / 24) +DATE(1970,1,1)</f>
        <v>41243.197592592594</v>
      </c>
      <c r="T485" s="9">
        <f>(((J485/60)/60) /24) +DATE(1970,1,1)</f>
        <v>41303.197592592594</v>
      </c>
      <c r="U485">
        <f t="shared" si="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 s="8">
        <v>2</v>
      </c>
      <c r="F486" s="8">
        <f>ROUND(E486/D486*100,0)</f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>ROUND(E486/M486, 2)</f>
        <v>0.18</v>
      </c>
      <c r="Q486" s="10" t="s">
        <v>8350</v>
      </c>
      <c r="R486" t="s">
        <v>8349</v>
      </c>
      <c r="S486" s="9">
        <f>(((K486/60)/60) / 24) +DATE(1970,1,1)</f>
        <v>42272.93949074074</v>
      </c>
      <c r="T486" s="9">
        <f>(((J486/60)/60) /24) +DATE(1970,1,1)</f>
        <v>42313.981157407412</v>
      </c>
      <c r="U486">
        <f t="shared" si="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5">
        <v>37956</v>
      </c>
      <c r="E487" s="8">
        <v>2</v>
      </c>
      <c r="F487" s="8">
        <f>ROUND(E487/D487*100,0)</f>
        <v>0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>ROUND(E487/M487, 2)</f>
        <v>0.02</v>
      </c>
      <c r="Q487" s="10" t="s">
        <v>8350</v>
      </c>
      <c r="R487" t="s">
        <v>8349</v>
      </c>
      <c r="S487" s="9">
        <f>(((K487/60)/60) / 24) +DATE(1970,1,1)</f>
        <v>41381.50577546296</v>
      </c>
      <c r="T487" s="9">
        <f>(((J487/60)/60) /24) +DATE(1970,1,1)</f>
        <v>41411.50577546296</v>
      </c>
      <c r="U487">
        <f t="shared" si="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5">
        <v>550000</v>
      </c>
      <c r="E488" s="8">
        <v>2</v>
      </c>
      <c r="F488" s="8">
        <f>ROUND(E488/D488*100,0)</f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>ROUND(E488/M488, 2)</f>
        <v>2</v>
      </c>
      <c r="Q488" s="10" t="s">
        <v>8350</v>
      </c>
      <c r="R488" t="s">
        <v>8349</v>
      </c>
      <c r="S488" s="9">
        <f>(((K488/60)/60) / 24) +DATE(1970,1,1)</f>
        <v>41761.94258101852</v>
      </c>
      <c r="T488" s="9">
        <f>(((J488/60)/60) /24) +DATE(1970,1,1)</f>
        <v>41791.94258101852</v>
      </c>
      <c r="U488">
        <f t="shared" si="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5">
        <v>50000</v>
      </c>
      <c r="E489" s="8">
        <v>2</v>
      </c>
      <c r="F489" s="8">
        <f>ROUND(E489/D489*100,0)</f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t="e">
        <f>ROUND(E489/M489, 2)</f>
        <v>#DIV/0!</v>
      </c>
      <c r="Q489" s="10" t="s">
        <v>8350</v>
      </c>
      <c r="R489" t="s">
        <v>8349</v>
      </c>
      <c r="S489" s="9">
        <f>(((K489/60)/60) / 24) +DATE(1970,1,1)</f>
        <v>42669.594837962963</v>
      </c>
      <c r="T489" s="9">
        <f>(((J489/60)/60) /24) +DATE(1970,1,1)</f>
        <v>42729.636504629627</v>
      </c>
      <c r="U489">
        <f t="shared" si="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5">
        <v>12000</v>
      </c>
      <c r="E490" s="8">
        <v>2</v>
      </c>
      <c r="F490" s="8">
        <f>ROUND(E490/D490*100,0)</f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t="e">
        <f>ROUND(E490/M490, 2)</f>
        <v>#DIV/0!</v>
      </c>
      <c r="Q490" s="10" t="s">
        <v>8350</v>
      </c>
      <c r="R490" t="s">
        <v>8349</v>
      </c>
      <c r="S490" s="9">
        <f>(((K490/60)/60) / 24) +DATE(1970,1,1)</f>
        <v>42714.054398148146</v>
      </c>
      <c r="T490" s="9">
        <f>(((J490/60)/60) /24) +DATE(1970,1,1)</f>
        <v>42744.054398148146</v>
      </c>
      <c r="U490">
        <f t="shared" si="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 s="8">
        <v>2</v>
      </c>
      <c r="F491" s="8">
        <f>ROUND(E491/D491*100,0)</f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>ROUND(E491/M491, 2)</f>
        <v>0.67</v>
      </c>
      <c r="Q491" s="10" t="s">
        <v>8350</v>
      </c>
      <c r="R491" t="s">
        <v>8349</v>
      </c>
      <c r="S491" s="9">
        <f>(((K491/60)/60) / 24) +DATE(1970,1,1)</f>
        <v>40882.481666666667</v>
      </c>
      <c r="T491" s="9">
        <f>(((J491/60)/60) /24) +DATE(1970,1,1)</f>
        <v>40913.481249999997</v>
      </c>
      <c r="U491">
        <f t="shared" si="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15">
        <v>1000</v>
      </c>
      <c r="E492" s="8">
        <v>2</v>
      </c>
      <c r="F492" s="8">
        <f>ROUND(E492/D492*100,0)</f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t="e">
        <f>ROUND(E492/M492, 2)</f>
        <v>#DIV/0!</v>
      </c>
      <c r="Q492" s="10" t="s">
        <v>8350</v>
      </c>
      <c r="R492" t="s">
        <v>8349</v>
      </c>
      <c r="S492" s="9">
        <f>(((K492/60)/60) / 24) +DATE(1970,1,1)</f>
        <v>41113.968576388892</v>
      </c>
      <c r="T492" s="9">
        <f>(((J492/60)/60) /24) +DATE(1970,1,1)</f>
        <v>41143.968576388892</v>
      </c>
      <c r="U492">
        <f t="shared" si="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 s="8">
        <v>2</v>
      </c>
      <c r="F493" s="8">
        <f>ROUND(E493/D493*100,0)</f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t="e">
        <f>ROUND(E493/M493, 2)</f>
        <v>#DIV/0!</v>
      </c>
      <c r="Q493" s="10" t="s">
        <v>8350</v>
      </c>
      <c r="R493" t="s">
        <v>8349</v>
      </c>
      <c r="S493" s="9">
        <f>(((K493/60)/60) / 24) +DATE(1970,1,1)</f>
        <v>42366.982627314821</v>
      </c>
      <c r="T493" s="9">
        <f>(((J493/60)/60) /24) +DATE(1970,1,1)</f>
        <v>42396.982627314821</v>
      </c>
      <c r="U493">
        <f t="shared" si="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5">
        <v>10000000</v>
      </c>
      <c r="E494" s="8">
        <v>2</v>
      </c>
      <c r="F494" s="8">
        <f>ROUND(E494/D494*100,0)</f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t="e">
        <f>ROUND(E494/M494, 2)</f>
        <v>#DIV/0!</v>
      </c>
      <c r="Q494" s="10" t="s">
        <v>8350</v>
      </c>
      <c r="R494" t="s">
        <v>8349</v>
      </c>
      <c r="S494" s="9">
        <f>(((K494/60)/60) / 24) +DATE(1970,1,1)</f>
        <v>42596.03506944445</v>
      </c>
      <c r="T494" s="9">
        <f>(((J494/60)/60) /24) +DATE(1970,1,1)</f>
        <v>42656.03506944445</v>
      </c>
      <c r="U494">
        <f t="shared" si="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 s="8">
        <v>2</v>
      </c>
      <c r="F495" s="8">
        <f>ROUND(E495/D495*100,0)</f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t="e">
        <f>ROUND(E495/M495, 2)</f>
        <v>#DIV/0!</v>
      </c>
      <c r="Q495" s="10" t="s">
        <v>8350</v>
      </c>
      <c r="R495" t="s">
        <v>8349</v>
      </c>
      <c r="S495" s="9">
        <f>(((K495/60)/60) / 24) +DATE(1970,1,1)</f>
        <v>42114.726134259254</v>
      </c>
      <c r="T495" s="9">
        <f>(((J495/60)/60) /24) +DATE(1970,1,1)</f>
        <v>42144.726134259254</v>
      </c>
      <c r="U495">
        <f t="shared" si="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5">
        <v>20000</v>
      </c>
      <c r="E496" s="8">
        <v>2</v>
      </c>
      <c r="F496" s="8">
        <f>ROUND(E496/D496*100,0)</f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>ROUND(E496/M496, 2)</f>
        <v>0.67</v>
      </c>
      <c r="Q496" s="10" t="s">
        <v>8350</v>
      </c>
      <c r="R496" t="s">
        <v>8349</v>
      </c>
      <c r="S496" s="9">
        <f>(((K496/60)/60) / 24) +DATE(1970,1,1)</f>
        <v>41799.830613425926</v>
      </c>
      <c r="T496" s="9">
        <f>(((J496/60)/60) /24) +DATE(1970,1,1)</f>
        <v>41823.125</v>
      </c>
      <c r="U496">
        <f t="shared" si="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 s="8">
        <v>2</v>
      </c>
      <c r="F497" s="8">
        <f>ROUND(E497/D497*100,0)</f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t="e">
        <f>ROUND(E497/M497, 2)</f>
        <v>#DIV/0!</v>
      </c>
      <c r="Q497" s="10" t="s">
        <v>8350</v>
      </c>
      <c r="R497" t="s">
        <v>8349</v>
      </c>
      <c r="S497" s="9">
        <f>(((K497/60)/60) / 24) +DATE(1970,1,1)</f>
        <v>42171.827604166669</v>
      </c>
      <c r="T497" s="9">
        <f>(((J497/60)/60) /24) +DATE(1970,1,1)</f>
        <v>42201.827604166669</v>
      </c>
      <c r="U497">
        <f t="shared" si="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5">
        <v>60000</v>
      </c>
      <c r="E498" s="8">
        <v>2</v>
      </c>
      <c r="F498" s="8">
        <f>ROUND(E498/D498*100,0)</f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>ROUND(E498/M498, 2)</f>
        <v>2</v>
      </c>
      <c r="Q498" s="10" t="s">
        <v>8350</v>
      </c>
      <c r="R498" t="s">
        <v>8349</v>
      </c>
      <c r="S498" s="9">
        <f>(((K498/60)/60) / 24) +DATE(1970,1,1)</f>
        <v>41620.93141203704</v>
      </c>
      <c r="T498" s="9">
        <f>(((J498/60)/60) /24) +DATE(1970,1,1)</f>
        <v>41680.93141203704</v>
      </c>
      <c r="U498">
        <f t="shared" si="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15">
        <v>4480</v>
      </c>
      <c r="E499" s="8">
        <v>2</v>
      </c>
      <c r="F499" s="8">
        <f>ROUND(E499/D499*100,0)</f>
        <v>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>ROUND(E499/M499, 2)</f>
        <v>0.67</v>
      </c>
      <c r="Q499" s="10" t="s">
        <v>8350</v>
      </c>
      <c r="R499" t="s">
        <v>8349</v>
      </c>
      <c r="S499" s="9">
        <f>(((K499/60)/60) / 24) +DATE(1970,1,1)</f>
        <v>41945.037789351853</v>
      </c>
      <c r="T499" s="9">
        <f>(((J499/60)/60) /24) +DATE(1970,1,1)</f>
        <v>41998.208333333328</v>
      </c>
      <c r="U499">
        <f t="shared" si="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 s="8">
        <v>2</v>
      </c>
      <c r="F500" s="8">
        <f>ROUND(E500/D500*100,0)</f>
        <v>0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>ROUND(E500/M500, 2)</f>
        <v>0.09</v>
      </c>
      <c r="Q500" s="10" t="s">
        <v>8350</v>
      </c>
      <c r="R500" t="s">
        <v>8349</v>
      </c>
      <c r="S500" s="9">
        <f>(((K500/60)/60) / 24) +DATE(1970,1,1)</f>
        <v>40858.762141203704</v>
      </c>
      <c r="T500" s="9">
        <f>(((J500/60)/60) /24) +DATE(1970,1,1)</f>
        <v>40900.762141203704</v>
      </c>
      <c r="U500">
        <f t="shared" si="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 s="8">
        <v>3</v>
      </c>
      <c r="F501" s="8">
        <f>ROUND(E501/D501*100,0)</f>
        <v>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>ROUND(E501/M501, 2)</f>
        <v>0.12</v>
      </c>
      <c r="Q501" s="10" t="s">
        <v>8350</v>
      </c>
      <c r="R501" t="s">
        <v>8349</v>
      </c>
      <c r="S501" s="9">
        <f>(((K501/60)/60) / 24) +DATE(1970,1,1)</f>
        <v>40043.895462962959</v>
      </c>
      <c r="T501" s="9">
        <f>(((J501/60)/60) /24) +DATE(1970,1,1)</f>
        <v>40098.874305555553</v>
      </c>
      <c r="U501">
        <f t="shared" si="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 s="8">
        <v>3</v>
      </c>
      <c r="F502" s="8">
        <f>ROUND(E502/D502*100,0)</f>
        <v>0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>ROUND(E502/M502, 2)</f>
        <v>0.75</v>
      </c>
      <c r="Q502" s="10" t="s">
        <v>8350</v>
      </c>
      <c r="R502" t="s">
        <v>8349</v>
      </c>
      <c r="S502" s="9">
        <f>(((K502/60)/60) / 24) +DATE(1970,1,1)</f>
        <v>40247.886006944449</v>
      </c>
      <c r="T502" s="9">
        <f>(((J502/60)/60) /24) +DATE(1970,1,1)</f>
        <v>40306.927777777775</v>
      </c>
      <c r="U502">
        <f t="shared" si="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5">
        <v>10000</v>
      </c>
      <c r="E503" s="8">
        <v>3</v>
      </c>
      <c r="F503" s="8">
        <f>ROUND(E503/D503*100,0)</f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t="e">
        <f>ROUND(E503/M503, 2)</f>
        <v>#DIV/0!</v>
      </c>
      <c r="Q503" s="10" t="s">
        <v>8350</v>
      </c>
      <c r="R503" t="s">
        <v>8349</v>
      </c>
      <c r="S503" s="9">
        <f>(((K503/60)/60) / 24) +DATE(1970,1,1)</f>
        <v>40703.234386574077</v>
      </c>
      <c r="T503" s="9">
        <f>(((J503/60)/60) /24) +DATE(1970,1,1)</f>
        <v>40733.234386574077</v>
      </c>
      <c r="U503">
        <f t="shared" si="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5">
        <v>20000</v>
      </c>
      <c r="E504" s="8">
        <v>3</v>
      </c>
      <c r="F504" s="8">
        <f>ROUND(E504/D504*100,0)</f>
        <v>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>ROUND(E504/M504, 2)</f>
        <v>0.75</v>
      </c>
      <c r="Q504" s="10" t="s">
        <v>8350</v>
      </c>
      <c r="R504" t="s">
        <v>8349</v>
      </c>
      <c r="S504" s="9">
        <f>(((K504/60)/60) / 24) +DATE(1970,1,1)</f>
        <v>40956.553530092591</v>
      </c>
      <c r="T504" s="9">
        <f>(((J504/60)/60) /24) +DATE(1970,1,1)</f>
        <v>40986.511863425927</v>
      </c>
      <c r="U504">
        <f t="shared" si="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5">
        <v>6500</v>
      </c>
      <c r="E505" s="8">
        <v>3</v>
      </c>
      <c r="F505" s="8">
        <f>ROUND(E505/D505*100,0)</f>
        <v>0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>ROUND(E505/M505, 2)</f>
        <v>0.33</v>
      </c>
      <c r="Q505" s="10" t="s">
        <v>8350</v>
      </c>
      <c r="R505" t="s">
        <v>8349</v>
      </c>
      <c r="S505" s="9">
        <f>(((K505/60)/60) / 24) +DATE(1970,1,1)</f>
        <v>41991.526655092588</v>
      </c>
      <c r="T505" s="9">
        <f>(((J505/60)/60) /24) +DATE(1970,1,1)</f>
        <v>42021.526655092588</v>
      </c>
      <c r="U505">
        <f t="shared" si="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5">
        <v>24500</v>
      </c>
      <c r="E506" s="8">
        <v>3</v>
      </c>
      <c r="F506" s="8">
        <f>ROUND(E506/D506*100,0)</f>
        <v>0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>ROUND(E506/M506, 2)</f>
        <v>0.6</v>
      </c>
      <c r="Q506" s="10" t="s">
        <v>8350</v>
      </c>
      <c r="R506" t="s">
        <v>8349</v>
      </c>
      <c r="S506" s="9">
        <f>(((K506/60)/60) / 24) +DATE(1970,1,1)</f>
        <v>40949.98364583333</v>
      </c>
      <c r="T506" s="9">
        <f>(((J506/60)/60) /24) +DATE(1970,1,1)</f>
        <v>41009.941979166666</v>
      </c>
      <c r="U506">
        <f t="shared" si="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 s="8">
        <v>3</v>
      </c>
      <c r="F507" s="8">
        <f>ROUND(E507/D507*100,0)</f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>ROUND(E507/M507, 2)</f>
        <v>0.21</v>
      </c>
      <c r="Q507" s="10" t="s">
        <v>8350</v>
      </c>
      <c r="R507" t="s">
        <v>8349</v>
      </c>
      <c r="S507" s="9">
        <f>(((K507/60)/60) / 24) +DATE(1970,1,1)</f>
        <v>42318.098217592589</v>
      </c>
      <c r="T507" s="9">
        <f>(((J507/60)/60) /24) +DATE(1970,1,1)</f>
        <v>42363.098217592589</v>
      </c>
      <c r="U507">
        <f t="shared" si="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 s="8">
        <v>3</v>
      </c>
      <c r="F508" s="8">
        <f>ROUND(E508/D508*100,0)</f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>ROUND(E508/M508, 2)</f>
        <v>3</v>
      </c>
      <c r="Q508" s="10" t="s">
        <v>8350</v>
      </c>
      <c r="R508" t="s">
        <v>8349</v>
      </c>
      <c r="S508" s="9">
        <f>(((K508/60)/60) / 24) +DATE(1970,1,1)</f>
        <v>41466.552314814813</v>
      </c>
      <c r="T508" s="9">
        <f>(((J508/60)/60) /24) +DATE(1970,1,1)</f>
        <v>41496.552314814813</v>
      </c>
      <c r="U508">
        <f t="shared" si="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5">
        <v>20000</v>
      </c>
      <c r="E509" s="8">
        <v>3</v>
      </c>
      <c r="F509" s="8">
        <f>ROUND(E509/D509*100,0)</f>
        <v>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>ROUND(E509/M509, 2)</f>
        <v>0.3</v>
      </c>
      <c r="Q509" s="10" t="s">
        <v>8350</v>
      </c>
      <c r="R509" t="s">
        <v>8349</v>
      </c>
      <c r="S509" s="9">
        <f>(((K509/60)/60) / 24) +DATE(1970,1,1)</f>
        <v>41156.958993055552</v>
      </c>
      <c r="T509" s="9">
        <f>(((J509/60)/60) /24) +DATE(1970,1,1)</f>
        <v>41201.958993055552</v>
      </c>
      <c r="U509">
        <f t="shared" si="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5">
        <v>50000</v>
      </c>
      <c r="E510" s="8">
        <v>3</v>
      </c>
      <c r="F510" s="8">
        <f>ROUND(E510/D510*100,0)</f>
        <v>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>ROUND(E510/M510, 2)</f>
        <v>1</v>
      </c>
      <c r="Q510" s="10" t="s">
        <v>8350</v>
      </c>
      <c r="R510" t="s">
        <v>8349</v>
      </c>
      <c r="S510" s="9">
        <f>(((K510/60)/60) / 24) +DATE(1970,1,1)</f>
        <v>40995.024317129632</v>
      </c>
      <c r="T510" s="9">
        <f>(((J510/60)/60) /24) +DATE(1970,1,1)</f>
        <v>41054.593055555553</v>
      </c>
      <c r="U510">
        <f t="shared" si="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 s="8">
        <v>3</v>
      </c>
      <c r="F511" s="8">
        <f>ROUND(E511/D511*100,0)</f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>ROUND(E511/M511, 2)</f>
        <v>3</v>
      </c>
      <c r="Q511" s="10" t="s">
        <v>8350</v>
      </c>
      <c r="R511" t="s">
        <v>8349</v>
      </c>
      <c r="S511" s="9">
        <f>(((K511/60)/60) / 24) +DATE(1970,1,1)</f>
        <v>42153.631597222222</v>
      </c>
      <c r="T511" s="9">
        <f>(((J511/60)/60) /24) +DATE(1970,1,1)</f>
        <v>42183.631597222222</v>
      </c>
      <c r="U511">
        <f t="shared" si="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 s="8">
        <v>3</v>
      </c>
      <c r="F512" s="8">
        <f>ROUND(E512/D512*100,0)</f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t="e">
        <f>ROUND(E512/M512, 2)</f>
        <v>#DIV/0!</v>
      </c>
      <c r="Q512" s="10" t="s">
        <v>8350</v>
      </c>
      <c r="R512" t="s">
        <v>8349</v>
      </c>
      <c r="S512" s="9">
        <f>(((K512/60)/60) / 24) +DATE(1970,1,1)</f>
        <v>42400.176377314812</v>
      </c>
      <c r="T512" s="9">
        <f>(((J512/60)/60) /24) +DATE(1970,1,1)</f>
        <v>42430.176377314812</v>
      </c>
      <c r="U512">
        <f t="shared" si="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 s="8">
        <v>4</v>
      </c>
      <c r="F513" s="8">
        <f>ROUND(E513/D513*100,0)</f>
        <v>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>ROUND(E513/M513, 2)</f>
        <v>0.8</v>
      </c>
      <c r="Q513" s="10" t="s">
        <v>8350</v>
      </c>
      <c r="R513" t="s">
        <v>8349</v>
      </c>
      <c r="S513" s="9">
        <f>(((K513/60)/60) / 24) +DATE(1970,1,1)</f>
        <v>41340.303032407406</v>
      </c>
      <c r="T513" s="9">
        <f>(((J513/60)/60) /24) +DATE(1970,1,1)</f>
        <v>41370.261365740742</v>
      </c>
      <c r="U513">
        <f t="shared" si="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5">
        <v>8000</v>
      </c>
      <c r="E514" s="8">
        <v>4</v>
      </c>
      <c r="F514" s="8">
        <f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>ROUND(E514/M514, 2)</f>
        <v>2</v>
      </c>
      <c r="Q514" s="10" t="s">
        <v>8350</v>
      </c>
      <c r="R514" t="s">
        <v>8349</v>
      </c>
      <c r="S514" s="9">
        <f>(((K514/60)/60) / 24) +DATE(1970,1,1)</f>
        <v>42649.742210648154</v>
      </c>
      <c r="T514" s="9">
        <f>(((J514/60)/60) /24) +DATE(1970,1,1)</f>
        <v>42694.783877314811</v>
      </c>
      <c r="U514">
        <f t="shared" si="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5">
        <v>50000</v>
      </c>
      <c r="E515" s="8">
        <v>4</v>
      </c>
      <c r="F515" s="8">
        <f>ROUND(E515/D515*100,0)</f>
        <v>0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>ROUND(E515/M515, 2)</f>
        <v>0.06</v>
      </c>
      <c r="Q515" s="10" t="s">
        <v>8350</v>
      </c>
      <c r="R515" t="s">
        <v>8349</v>
      </c>
      <c r="S515" s="9">
        <f>(((K515/60)/60) / 24) +DATE(1970,1,1)</f>
        <v>42552.653993055559</v>
      </c>
      <c r="T515" s="9">
        <f>(((J515/60)/60) /24) +DATE(1970,1,1)</f>
        <v>42597.291666666672</v>
      </c>
      <c r="U515">
        <f t="shared" ref="U515:U578" si="9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 s="8">
        <v>4</v>
      </c>
      <c r="F516" s="8">
        <f>ROUND(E516/D516*100,0)</f>
        <v>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>ROUND(E516/M516, 2)</f>
        <v>1.33</v>
      </c>
      <c r="Q516" s="10" t="s">
        <v>8350</v>
      </c>
      <c r="R516" t="s">
        <v>8349</v>
      </c>
      <c r="S516" s="9">
        <f>(((K516/60)/60) / 24) +DATE(1970,1,1)</f>
        <v>41830.613969907405</v>
      </c>
      <c r="T516" s="9">
        <f>(((J516/60)/60) /24) +DATE(1970,1,1)</f>
        <v>41860.613969907405</v>
      </c>
      <c r="U516">
        <f t="shared" si="9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 s="8">
        <v>5</v>
      </c>
      <c r="F517" s="8">
        <f>ROUND(E517/D517*100,0)</f>
        <v>0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>ROUND(E517/M517, 2)</f>
        <v>0.15</v>
      </c>
      <c r="Q517" s="10" t="s">
        <v>8350</v>
      </c>
      <c r="R517" t="s">
        <v>8349</v>
      </c>
      <c r="S517" s="9">
        <f>(((K517/60)/60) / 24) +DATE(1970,1,1)</f>
        <v>42327.490752314814</v>
      </c>
      <c r="T517" s="9">
        <f>(((J517/60)/60) /24) +DATE(1970,1,1)</f>
        <v>42367.490752314814</v>
      </c>
      <c r="U517">
        <f t="shared" si="9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 s="8">
        <v>5</v>
      </c>
      <c r="F518" s="8">
        <f>ROUND(E518/D518*100,0)</f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t="e">
        <f>ROUND(E518/M518, 2)</f>
        <v>#DIV/0!</v>
      </c>
      <c r="Q518" s="10" t="s">
        <v>8350</v>
      </c>
      <c r="R518" t="s">
        <v>8349</v>
      </c>
      <c r="S518" s="9">
        <f>(((K518/60)/60) / 24) +DATE(1970,1,1)</f>
        <v>42091.778703703705</v>
      </c>
      <c r="T518" s="9">
        <f>(((J518/60)/60) /24) +DATE(1970,1,1)</f>
        <v>42151.778703703705</v>
      </c>
      <c r="U518">
        <f t="shared" si="9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5">
        <v>15000</v>
      </c>
      <c r="E519" s="8">
        <v>5</v>
      </c>
      <c r="F519" s="8">
        <f>ROUND(E519/D519*100,0)</f>
        <v>0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>ROUND(E519/M519, 2)</f>
        <v>1.67</v>
      </c>
      <c r="Q519" s="10" t="s">
        <v>8350</v>
      </c>
      <c r="R519" t="s">
        <v>8349</v>
      </c>
      <c r="S519" s="9">
        <f>(((K519/60)/60) / 24) +DATE(1970,1,1)</f>
        <v>42738.615289351852</v>
      </c>
      <c r="T519" s="9">
        <f>(((J519/60)/60) /24) +DATE(1970,1,1)</f>
        <v>42768.615289351852</v>
      </c>
      <c r="U519">
        <f t="shared" si="9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5">
        <v>7175</v>
      </c>
      <c r="E520" s="8">
        <v>5</v>
      </c>
      <c r="F520" s="8">
        <f>ROUND(E520/D520*100,0)</f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t="e">
        <f>ROUND(E520/M520, 2)</f>
        <v>#DIV/0!</v>
      </c>
      <c r="Q520" s="10" t="s">
        <v>8350</v>
      </c>
      <c r="R520" t="s">
        <v>8349</v>
      </c>
      <c r="S520" s="9">
        <f>(((K520/60)/60) / 24) +DATE(1970,1,1)</f>
        <v>42223.616018518514</v>
      </c>
      <c r="T520" s="9">
        <f>(((J520/60)/60) /24) +DATE(1970,1,1)</f>
        <v>42253.615277777775</v>
      </c>
      <c r="U520">
        <f t="shared" si="9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 s="8">
        <v>5</v>
      </c>
      <c r="F521" s="8">
        <f>ROUND(E521/D521*100,0)</f>
        <v>0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>ROUND(E521/M521, 2)</f>
        <v>7.0000000000000007E-2</v>
      </c>
      <c r="Q521" s="10" t="s">
        <v>8350</v>
      </c>
      <c r="R521" t="s">
        <v>8349</v>
      </c>
      <c r="S521" s="9">
        <f>(((K521/60)/60) / 24) +DATE(1970,1,1)</f>
        <v>41218.391446759262</v>
      </c>
      <c r="T521" s="9">
        <f>(((J521/60)/60) /24) +DATE(1970,1,1)</f>
        <v>41248.391446759262</v>
      </c>
      <c r="U521">
        <f t="shared" si="9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5">
        <v>5000</v>
      </c>
      <c r="E522" s="8">
        <v>5</v>
      </c>
      <c r="F522" s="8">
        <f>ROUND(E522/D522*100,0)</f>
        <v>0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>ROUND(E522/M522, 2)</f>
        <v>0.15</v>
      </c>
      <c r="Q522" s="10" t="s">
        <v>8307</v>
      </c>
      <c r="R522" t="s">
        <v>8306</v>
      </c>
      <c r="S522" s="9">
        <f>(((K522/60)/60) / 24) +DATE(1970,1,1)</f>
        <v>42318.702094907407</v>
      </c>
      <c r="T522" s="9">
        <f>(((J522/60)/60) /24) +DATE(1970,1,1)</f>
        <v>42348.702094907407</v>
      </c>
      <c r="U522">
        <f t="shared" si="9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5">
        <v>5000</v>
      </c>
      <c r="E523" s="8">
        <v>5</v>
      </c>
      <c r="F523" s="8">
        <f>ROUND(E523/D523*100,0)</f>
        <v>0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>ROUND(E523/M523, 2)</f>
        <v>0.09</v>
      </c>
      <c r="Q523" s="10" t="s">
        <v>8307</v>
      </c>
      <c r="R523" t="s">
        <v>8306</v>
      </c>
      <c r="S523" s="9">
        <f>(((K523/60)/60) / 24) +DATE(1970,1,1)</f>
        <v>42646.092812499999</v>
      </c>
      <c r="T523" s="9">
        <f>(((J523/60)/60) /24) +DATE(1970,1,1)</f>
        <v>42675.207638888889</v>
      </c>
      <c r="U523">
        <f t="shared" si="9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5">
        <v>3000</v>
      </c>
      <c r="E524" s="8">
        <v>5</v>
      </c>
      <c r="F524" s="8">
        <f>ROUND(E524/D524*100,0)</f>
        <v>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>ROUND(E524/M524, 2)</f>
        <v>0.16</v>
      </c>
      <c r="Q524" s="10" t="s">
        <v>8307</v>
      </c>
      <c r="R524" t="s">
        <v>8306</v>
      </c>
      <c r="S524" s="9">
        <f>(((K524/60)/60) / 24) +DATE(1970,1,1)</f>
        <v>42430.040798611109</v>
      </c>
      <c r="T524" s="9">
        <f>(((J524/60)/60) /24) +DATE(1970,1,1)</f>
        <v>42449.999131944445</v>
      </c>
      <c r="U524">
        <f t="shared" si="9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5">
        <v>5000</v>
      </c>
      <c r="E525" s="8">
        <v>5</v>
      </c>
      <c r="F525" s="8">
        <f>ROUND(E525/D525*100,0)</f>
        <v>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>ROUND(E525/M525, 2)</f>
        <v>0.06</v>
      </c>
      <c r="Q525" s="10" t="s">
        <v>8307</v>
      </c>
      <c r="R525" t="s">
        <v>8306</v>
      </c>
      <c r="S525" s="9">
        <f>(((K525/60)/60) / 24) +DATE(1970,1,1)</f>
        <v>42238.13282407407</v>
      </c>
      <c r="T525" s="9">
        <f>(((J525/60)/60) /24) +DATE(1970,1,1)</f>
        <v>42268.13282407407</v>
      </c>
      <c r="U525">
        <f t="shared" si="9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5">
        <v>3500</v>
      </c>
      <c r="E526" s="8">
        <v>5</v>
      </c>
      <c r="F526" s="8">
        <f>ROUND(E526/D526*100,0)</f>
        <v>0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>ROUND(E526/M526, 2)</f>
        <v>0.04</v>
      </c>
      <c r="Q526" s="10" t="s">
        <v>8307</v>
      </c>
      <c r="R526" t="s">
        <v>8306</v>
      </c>
      <c r="S526" s="9">
        <f>(((K526/60)/60) / 24) +DATE(1970,1,1)</f>
        <v>42492.717233796298</v>
      </c>
      <c r="T526" s="9">
        <f>(((J526/60)/60) /24) +DATE(1970,1,1)</f>
        <v>42522.717233796298</v>
      </c>
      <c r="U526">
        <f t="shared" si="9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5">
        <v>12000</v>
      </c>
      <c r="E527" s="8">
        <v>5</v>
      </c>
      <c r="F527" s="8">
        <f>ROUND(E527/D527*100,0)</f>
        <v>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>ROUND(E527/M527, 2)</f>
        <v>0.42</v>
      </c>
      <c r="Q527" s="10" t="s">
        <v>8307</v>
      </c>
      <c r="R527" t="s">
        <v>8306</v>
      </c>
      <c r="S527" s="9">
        <f>(((K527/60)/60) / 24) +DATE(1970,1,1)</f>
        <v>41850.400937500002</v>
      </c>
      <c r="T527" s="9">
        <f>(((J527/60)/60) /24) +DATE(1970,1,1)</f>
        <v>41895.400937500002</v>
      </c>
      <c r="U527">
        <f t="shared" si="9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 s="8">
        <v>5</v>
      </c>
      <c r="F528" s="8">
        <f>ROUND(E528/D528*100,0)</f>
        <v>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>ROUND(E528/M528, 2)</f>
        <v>0.22</v>
      </c>
      <c r="Q528" s="10" t="s">
        <v>8307</v>
      </c>
      <c r="R528" t="s">
        <v>8306</v>
      </c>
      <c r="S528" s="9">
        <f>(((K528/60)/60) / 24) +DATE(1970,1,1)</f>
        <v>42192.591944444444</v>
      </c>
      <c r="T528" s="9">
        <f>(((J528/60)/60) /24) +DATE(1970,1,1)</f>
        <v>42223.708333333328</v>
      </c>
      <c r="U528">
        <f t="shared" si="9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5">
        <v>10000</v>
      </c>
      <c r="E529" s="8">
        <v>5</v>
      </c>
      <c r="F529" s="8">
        <f>ROUND(E529/D529*100,0)</f>
        <v>0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>ROUND(E529/M529, 2)</f>
        <v>0.03</v>
      </c>
      <c r="Q529" s="10" t="s">
        <v>8307</v>
      </c>
      <c r="R529" t="s">
        <v>8306</v>
      </c>
      <c r="S529" s="9">
        <f>(((K529/60)/60) / 24) +DATE(1970,1,1)</f>
        <v>42753.205625000002</v>
      </c>
      <c r="T529" s="9">
        <f>(((J529/60)/60) /24) +DATE(1970,1,1)</f>
        <v>42783.670138888891</v>
      </c>
      <c r="U529">
        <f t="shared" si="9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5">
        <v>1150</v>
      </c>
      <c r="E530" s="8">
        <v>5</v>
      </c>
      <c r="F530" s="8">
        <f>ROUND(E530/D530*100,0)</f>
        <v>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>ROUND(E530/M530, 2)</f>
        <v>0.17</v>
      </c>
      <c r="Q530" s="10" t="s">
        <v>8307</v>
      </c>
      <c r="R530" t="s">
        <v>8306</v>
      </c>
      <c r="S530" s="9">
        <f>(((K530/60)/60) / 24) +DATE(1970,1,1)</f>
        <v>42155.920219907406</v>
      </c>
      <c r="T530" s="9">
        <f>(((J530/60)/60) /24) +DATE(1970,1,1)</f>
        <v>42176.888888888891</v>
      </c>
      <c r="U530">
        <f t="shared" si="9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5">
        <v>1200</v>
      </c>
      <c r="E531" s="8">
        <v>5</v>
      </c>
      <c r="F531" s="8">
        <f>ROUND(E531/D531*100,0)</f>
        <v>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>ROUND(E531/M531, 2)</f>
        <v>0.28000000000000003</v>
      </c>
      <c r="Q531" s="10" t="s">
        <v>8307</v>
      </c>
      <c r="R531" t="s">
        <v>8306</v>
      </c>
      <c r="S531" s="9">
        <f>(((K531/60)/60) / 24) +DATE(1970,1,1)</f>
        <v>42725.031180555554</v>
      </c>
      <c r="T531" s="9">
        <f>(((J531/60)/60) /24) +DATE(1970,1,1)</f>
        <v>42746.208333333328</v>
      </c>
      <c r="U531">
        <f t="shared" si="9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5">
        <v>3405</v>
      </c>
      <c r="E532" s="8">
        <v>5</v>
      </c>
      <c r="F532" s="8">
        <f>ROUND(E532/D532*100,0)</f>
        <v>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>ROUND(E532/M532, 2)</f>
        <v>0.17</v>
      </c>
      <c r="Q532" s="10" t="s">
        <v>8307</v>
      </c>
      <c r="R532" t="s">
        <v>8306</v>
      </c>
      <c r="S532" s="9">
        <f>(((K532/60)/60) / 24) +DATE(1970,1,1)</f>
        <v>42157.591064814813</v>
      </c>
      <c r="T532" s="9">
        <f>(((J532/60)/60) /24) +DATE(1970,1,1)</f>
        <v>42179.083333333328</v>
      </c>
      <c r="U532">
        <f t="shared" si="9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5">
        <v>4000</v>
      </c>
      <c r="E533" s="8">
        <v>5</v>
      </c>
      <c r="F533" s="8">
        <f>ROUND(E533/D533*100,0)</f>
        <v>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>ROUND(E533/M533, 2)</f>
        <v>0.16</v>
      </c>
      <c r="Q533" s="10" t="s">
        <v>8307</v>
      </c>
      <c r="R533" t="s">
        <v>8306</v>
      </c>
      <c r="S533" s="9">
        <f>(((K533/60)/60) / 24) +DATE(1970,1,1)</f>
        <v>42676.065150462964</v>
      </c>
      <c r="T533" s="9">
        <f>(((J533/60)/60) /24) +DATE(1970,1,1)</f>
        <v>42721.290972222225</v>
      </c>
      <c r="U533">
        <f t="shared" si="9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5">
        <v>10000</v>
      </c>
      <c r="E534" s="8">
        <v>5</v>
      </c>
      <c r="F534" s="8">
        <f>ROUND(E534/D534*100,0)</f>
        <v>0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>ROUND(E534/M534, 2)</f>
        <v>0.03</v>
      </c>
      <c r="Q534" s="10" t="s">
        <v>8307</v>
      </c>
      <c r="R534" t="s">
        <v>8306</v>
      </c>
      <c r="S534" s="9">
        <f>(((K534/60)/60) / 24) +DATE(1970,1,1)</f>
        <v>42473.007037037038</v>
      </c>
      <c r="T534" s="9">
        <f>(((J534/60)/60) /24) +DATE(1970,1,1)</f>
        <v>42503.007037037038</v>
      </c>
      <c r="U534">
        <f t="shared" si="9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5">
        <v>2000</v>
      </c>
      <c r="E535" s="8">
        <v>5</v>
      </c>
      <c r="F535" s="8">
        <f>ROUND(E535/D535*100,0)</f>
        <v>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>ROUND(E535/M535, 2)</f>
        <v>0.28999999999999998</v>
      </c>
      <c r="Q535" s="10" t="s">
        <v>8307</v>
      </c>
      <c r="R535" t="s">
        <v>8306</v>
      </c>
      <c r="S535" s="9">
        <f>(((K535/60)/60) / 24) +DATE(1970,1,1)</f>
        <v>42482.43478009259</v>
      </c>
      <c r="T535" s="9">
        <f>(((J535/60)/60) /24) +DATE(1970,1,1)</f>
        <v>42506.43478009259</v>
      </c>
      <c r="U535">
        <f t="shared" si="9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5">
        <v>15000</v>
      </c>
      <c r="E536" s="8">
        <v>5</v>
      </c>
      <c r="F536" s="8">
        <f>ROUND(E536/D536*100,0)</f>
        <v>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>ROUND(E536/M536, 2)</f>
        <v>0.1</v>
      </c>
      <c r="Q536" s="10" t="s">
        <v>8307</v>
      </c>
      <c r="R536" t="s">
        <v>8306</v>
      </c>
      <c r="S536" s="9">
        <f>(((K536/60)/60) / 24) +DATE(1970,1,1)</f>
        <v>42270.810995370368</v>
      </c>
      <c r="T536" s="9">
        <f>(((J536/60)/60) /24) +DATE(1970,1,1)</f>
        <v>42309.958333333328</v>
      </c>
      <c r="U536">
        <f t="shared" si="9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5">
        <v>2000</v>
      </c>
      <c r="E537" s="8">
        <v>5</v>
      </c>
      <c r="F537" s="8">
        <f>ROUND(E537/D537*100,0)</f>
        <v>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>ROUND(E537/M537, 2)</f>
        <v>0.08</v>
      </c>
      <c r="Q537" s="10" t="s">
        <v>8307</v>
      </c>
      <c r="R537" t="s">
        <v>8306</v>
      </c>
      <c r="S537" s="9">
        <f>(((K537/60)/60) / 24) +DATE(1970,1,1)</f>
        <v>42711.545196759253</v>
      </c>
      <c r="T537" s="9">
        <f>(((J537/60)/60) /24) +DATE(1970,1,1)</f>
        <v>42741.545196759253</v>
      </c>
      <c r="U537">
        <f t="shared" si="9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5">
        <v>3300</v>
      </c>
      <c r="E538" s="8">
        <v>5</v>
      </c>
      <c r="F538" s="8">
        <f>ROUND(E538/D538*100,0)</f>
        <v>0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>ROUND(E538/M538, 2)</f>
        <v>0.13</v>
      </c>
      <c r="Q538" s="10" t="s">
        <v>8307</v>
      </c>
      <c r="R538" t="s">
        <v>8306</v>
      </c>
      <c r="S538" s="9">
        <f>(((K538/60)/60) / 24) +DATE(1970,1,1)</f>
        <v>42179.344988425932</v>
      </c>
      <c r="T538" s="9">
        <f>(((J538/60)/60) /24) +DATE(1970,1,1)</f>
        <v>42219.75</v>
      </c>
      <c r="U538">
        <f t="shared" si="9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5">
        <v>2000</v>
      </c>
      <c r="E539" s="8">
        <v>5</v>
      </c>
      <c r="F539" s="8">
        <f>ROUND(E539/D539*100,0)</f>
        <v>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>ROUND(E539/M539, 2)</f>
        <v>0.08</v>
      </c>
      <c r="Q539" s="10" t="s">
        <v>8307</v>
      </c>
      <c r="R539" t="s">
        <v>8306</v>
      </c>
      <c r="S539" s="9">
        <f>(((K539/60)/60) / 24) +DATE(1970,1,1)</f>
        <v>42282.768414351856</v>
      </c>
      <c r="T539" s="9">
        <f>(((J539/60)/60) /24) +DATE(1970,1,1)</f>
        <v>42312.810081018513</v>
      </c>
      <c r="U539">
        <f t="shared" si="9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5">
        <v>5000</v>
      </c>
      <c r="E540" s="8">
        <v>5</v>
      </c>
      <c r="F540" s="8">
        <f>ROUND(E540/D540*100,0)</f>
        <v>0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>ROUND(E540/M540, 2)</f>
        <v>0.08</v>
      </c>
      <c r="Q540" s="10" t="s">
        <v>8307</v>
      </c>
      <c r="R540" t="s">
        <v>8306</v>
      </c>
      <c r="S540" s="9">
        <f>(((K540/60)/60) / 24) +DATE(1970,1,1)</f>
        <v>42473.794710648144</v>
      </c>
      <c r="T540" s="9">
        <f>(((J540/60)/60) /24) +DATE(1970,1,1)</f>
        <v>42503.794710648144</v>
      </c>
      <c r="U540">
        <f t="shared" si="9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5">
        <v>500</v>
      </c>
      <c r="E541" s="8">
        <v>5</v>
      </c>
      <c r="F541" s="8">
        <f>ROUND(E541/D541*100,0)</f>
        <v>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>ROUND(E541/M541, 2)</f>
        <v>0.25</v>
      </c>
      <c r="Q541" s="10" t="s">
        <v>8307</v>
      </c>
      <c r="R541" t="s">
        <v>8306</v>
      </c>
      <c r="S541" s="9">
        <f>(((K541/60)/60) / 24) +DATE(1970,1,1)</f>
        <v>42535.049849537041</v>
      </c>
      <c r="T541" s="9">
        <f>(((J541/60)/60) /24) +DATE(1970,1,1)</f>
        <v>42556.049849537041</v>
      </c>
      <c r="U541">
        <f t="shared" si="9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 s="8">
        <v>5</v>
      </c>
      <c r="F542" s="8">
        <f>ROUND(E542/D542*100,0)</f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>ROUND(E542/M542, 2)</f>
        <v>5</v>
      </c>
      <c r="Q542" s="10" t="s">
        <v>8313</v>
      </c>
      <c r="R542" t="s">
        <v>8323</v>
      </c>
      <c r="S542" s="9">
        <f>(((K542/60)/60) / 24) +DATE(1970,1,1)</f>
        <v>42009.817199074074</v>
      </c>
      <c r="T542" s="9">
        <f>(((J542/60)/60) /24) +DATE(1970,1,1)</f>
        <v>42039.817199074074</v>
      </c>
      <c r="U542">
        <f t="shared" si="9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 s="8">
        <v>5</v>
      </c>
      <c r="F543" s="8">
        <f>ROUND(E543/D543*100,0)</f>
        <v>0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>ROUND(E543/M543, 2)</f>
        <v>5</v>
      </c>
      <c r="Q543" s="10" t="s">
        <v>8313</v>
      </c>
      <c r="R543" t="s">
        <v>8323</v>
      </c>
      <c r="S543" s="9">
        <f>(((K543/60)/60) / 24) +DATE(1970,1,1)</f>
        <v>42276.046689814815</v>
      </c>
      <c r="T543" s="9">
        <f>(((J543/60)/60) /24) +DATE(1970,1,1)</f>
        <v>42306.046689814815</v>
      </c>
      <c r="U543">
        <f t="shared" si="9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 s="8">
        <v>5</v>
      </c>
      <c r="F544" s="8">
        <f>ROUND(E544/D544*100,0)</f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>ROUND(E544/M544, 2)</f>
        <v>5</v>
      </c>
      <c r="Q544" s="10" t="s">
        <v>8313</v>
      </c>
      <c r="R544" t="s">
        <v>8323</v>
      </c>
      <c r="S544" s="9">
        <f>(((K544/60)/60) / 24) +DATE(1970,1,1)</f>
        <v>42433.737453703703</v>
      </c>
      <c r="T544" s="9">
        <f>(((J544/60)/60) /24) +DATE(1970,1,1)</f>
        <v>42493.695787037039</v>
      </c>
      <c r="U544">
        <f t="shared" si="9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5">
        <v>22000</v>
      </c>
      <c r="E545" s="8">
        <v>5</v>
      </c>
      <c r="F545" s="8">
        <f>ROUND(E545/D545*100,0)</f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>ROUND(E545/M545, 2)</f>
        <v>2.5</v>
      </c>
      <c r="Q545" s="10" t="s">
        <v>8313</v>
      </c>
      <c r="R545" t="s">
        <v>8323</v>
      </c>
      <c r="S545" s="9">
        <f>(((K545/60)/60) / 24) +DATE(1970,1,1)</f>
        <v>41914.092152777775</v>
      </c>
      <c r="T545" s="9">
        <f>(((J545/60)/60) /24) +DATE(1970,1,1)</f>
        <v>41944.092152777775</v>
      </c>
      <c r="U545">
        <f t="shared" si="9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5">
        <v>500</v>
      </c>
      <c r="E546" s="8">
        <v>5</v>
      </c>
      <c r="F546" s="8">
        <f>ROUND(E546/D546*100,0)</f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>ROUND(E546/M546, 2)</f>
        <v>2.5</v>
      </c>
      <c r="Q546" s="10" t="s">
        <v>8313</v>
      </c>
      <c r="R546" t="s">
        <v>8323</v>
      </c>
      <c r="S546" s="9">
        <f>(((K546/60)/60) / 24) +DATE(1970,1,1)</f>
        <v>42525.656944444447</v>
      </c>
      <c r="T546" s="9">
        <f>(((J546/60)/60) /24) +DATE(1970,1,1)</f>
        <v>42555.656944444447</v>
      </c>
      <c r="U546">
        <f t="shared" si="9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5">
        <v>50000</v>
      </c>
      <c r="E547" s="8">
        <v>6</v>
      </c>
      <c r="F547" s="8">
        <f>ROUND(E547/D547*100,0)</f>
        <v>0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>ROUND(E547/M547, 2)</f>
        <v>0.18</v>
      </c>
      <c r="Q547" s="10" t="s">
        <v>8313</v>
      </c>
      <c r="R547" t="s">
        <v>8323</v>
      </c>
      <c r="S547" s="9">
        <f>(((K547/60)/60) / 24) +DATE(1970,1,1)</f>
        <v>42283.592465277776</v>
      </c>
      <c r="T547" s="9">
        <f>(((J547/60)/60) /24) +DATE(1970,1,1)</f>
        <v>42323.634131944447</v>
      </c>
      <c r="U547">
        <f t="shared" si="9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5">
        <v>60000</v>
      </c>
      <c r="E548" s="8">
        <v>6</v>
      </c>
      <c r="F548" s="8">
        <f>ROUND(E548/D548*100,0)</f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>ROUND(E548/M548, 2)</f>
        <v>3</v>
      </c>
      <c r="Q548" s="10" t="s">
        <v>8313</v>
      </c>
      <c r="R548" t="s">
        <v>8323</v>
      </c>
      <c r="S548" s="9">
        <f>(((K548/60)/60) / 24) +DATE(1970,1,1)</f>
        <v>42249.667997685188</v>
      </c>
      <c r="T548" s="9">
        <f>(((J548/60)/60) /24) +DATE(1970,1,1)</f>
        <v>42294.667997685188</v>
      </c>
      <c r="U548">
        <f t="shared" si="9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5">
        <v>7500</v>
      </c>
      <c r="E549" s="8">
        <v>6</v>
      </c>
      <c r="F549" s="8">
        <f>ROUND(E549/D549*100,0)</f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t="e">
        <f>ROUND(E549/M549, 2)</f>
        <v>#DIV/0!</v>
      </c>
      <c r="Q549" s="10" t="s">
        <v>8313</v>
      </c>
      <c r="R549" t="s">
        <v>8323</v>
      </c>
      <c r="S549" s="9">
        <f>(((K549/60)/60) / 24) +DATE(1970,1,1)</f>
        <v>42380.696342592593</v>
      </c>
      <c r="T549" s="9">
        <f>(((J549/60)/60) /24) +DATE(1970,1,1)</f>
        <v>42410.696342592593</v>
      </c>
      <c r="U549">
        <f t="shared" si="9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 s="8">
        <v>6</v>
      </c>
      <c r="F550" s="8">
        <f>ROUND(E550/D550*100,0)</f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>ROUND(E550/M550, 2)</f>
        <v>6</v>
      </c>
      <c r="Q550" s="10" t="s">
        <v>8313</v>
      </c>
      <c r="R550" t="s">
        <v>8323</v>
      </c>
      <c r="S550" s="9">
        <f>(((K550/60)/60) / 24) +DATE(1970,1,1)</f>
        <v>42276.903333333335</v>
      </c>
      <c r="T550" s="9">
        <f>(((J550/60)/60) /24) +DATE(1970,1,1)</f>
        <v>42306.903333333335</v>
      </c>
      <c r="U550">
        <f t="shared" si="9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5">
        <v>2500</v>
      </c>
      <c r="E551" s="8">
        <v>6</v>
      </c>
      <c r="F551" s="8">
        <f>ROUND(E551/D551*100,0)</f>
        <v>0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>ROUND(E551/M551, 2)</f>
        <v>0.75</v>
      </c>
      <c r="Q551" s="10" t="s">
        <v>8313</v>
      </c>
      <c r="R551" t="s">
        <v>8323</v>
      </c>
      <c r="S551" s="9">
        <f>(((K551/60)/60) / 24) +DATE(1970,1,1)</f>
        <v>42163.636828703704</v>
      </c>
      <c r="T551" s="9">
        <f>(((J551/60)/60) /24) +DATE(1970,1,1)</f>
        <v>42193.636828703704</v>
      </c>
      <c r="U551">
        <f t="shared" si="9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5">
        <v>5000</v>
      </c>
      <c r="E552" s="8">
        <v>6</v>
      </c>
      <c r="F552" s="8">
        <f>ROUND(E552/D552*100,0)</f>
        <v>0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>ROUND(E552/M552, 2)</f>
        <v>1.5</v>
      </c>
      <c r="Q552" s="10" t="s">
        <v>8313</v>
      </c>
      <c r="R552" t="s">
        <v>8323</v>
      </c>
      <c r="S552" s="9">
        <f>(((K552/60)/60) / 24) +DATE(1970,1,1)</f>
        <v>42753.678761574076</v>
      </c>
      <c r="T552" s="9">
        <f>(((J552/60)/60) /24) +DATE(1970,1,1)</f>
        <v>42766.208333333328</v>
      </c>
      <c r="U552">
        <f t="shared" si="9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5">
        <v>75000</v>
      </c>
      <c r="E553" s="8">
        <v>6</v>
      </c>
      <c r="F553" s="8">
        <f>ROUND(E553/D553*100,0)</f>
        <v>0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>ROUND(E553/M553, 2)</f>
        <v>0.21</v>
      </c>
      <c r="Q553" s="10" t="s">
        <v>8313</v>
      </c>
      <c r="R553" t="s">
        <v>8323</v>
      </c>
      <c r="S553" s="9">
        <f>(((K553/60)/60) / 24) +DATE(1970,1,1)</f>
        <v>42173.275740740741</v>
      </c>
      <c r="T553" s="9">
        <f>(((J553/60)/60) /24) +DATE(1970,1,1)</f>
        <v>42217.745138888888</v>
      </c>
      <c r="U553">
        <f t="shared" si="9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 s="8">
        <v>6</v>
      </c>
      <c r="F554" s="8">
        <f>ROUND(E554/D554*100,0)</f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t="e">
        <f>ROUND(E554/M554, 2)</f>
        <v>#DIV/0!</v>
      </c>
      <c r="Q554" s="10" t="s">
        <v>8313</v>
      </c>
      <c r="R554" t="s">
        <v>8323</v>
      </c>
      <c r="S554" s="9">
        <f>(((K554/60)/60) / 24) +DATE(1970,1,1)</f>
        <v>42318.616851851853</v>
      </c>
      <c r="T554" s="9">
        <f>(((J554/60)/60) /24) +DATE(1970,1,1)</f>
        <v>42378.616851851853</v>
      </c>
      <c r="U554">
        <f t="shared" si="9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 s="8">
        <v>7</v>
      </c>
      <c r="F555" s="8">
        <f>ROUND(E555/D555*100,0)</f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>ROUND(E555/M555, 2)</f>
        <v>1.17</v>
      </c>
      <c r="Q555" s="10" t="s">
        <v>8313</v>
      </c>
      <c r="R555" t="s">
        <v>8323</v>
      </c>
      <c r="S555" s="9">
        <f>(((K555/60)/60) / 24) +DATE(1970,1,1)</f>
        <v>41927.71980324074</v>
      </c>
      <c r="T555" s="9">
        <f>(((J555/60)/60) /24) +DATE(1970,1,1)</f>
        <v>41957.761469907404</v>
      </c>
      <c r="U555">
        <f t="shared" si="9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5">
        <v>3870</v>
      </c>
      <c r="E556" s="8">
        <v>7</v>
      </c>
      <c r="F556" s="8">
        <f>ROUND(E556/D556*100,0)</f>
        <v>0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>ROUND(E556/M556, 2)</f>
        <v>0.32</v>
      </c>
      <c r="Q556" s="10" t="s">
        <v>8313</v>
      </c>
      <c r="R556" t="s">
        <v>8323</v>
      </c>
      <c r="S556" s="9">
        <f>(((K556/60)/60) / 24) +DATE(1970,1,1)</f>
        <v>41901.684861111113</v>
      </c>
      <c r="T556" s="9">
        <f>(((J556/60)/60) /24) +DATE(1970,1,1)</f>
        <v>41931.684861111113</v>
      </c>
      <c r="U556">
        <f t="shared" si="9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5">
        <v>7500</v>
      </c>
      <c r="E557" s="8">
        <v>7</v>
      </c>
      <c r="F557" s="8">
        <f>ROUND(E557/D557*100,0)</f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t="e">
        <f>ROUND(E557/M557, 2)</f>
        <v>#DIV/0!</v>
      </c>
      <c r="Q557" s="10" t="s">
        <v>8313</v>
      </c>
      <c r="R557" t="s">
        <v>8323</v>
      </c>
      <c r="S557" s="9">
        <f>(((K557/60)/60) / 24) +DATE(1970,1,1)</f>
        <v>42503.353506944448</v>
      </c>
      <c r="T557" s="9">
        <f>(((J557/60)/60) /24) +DATE(1970,1,1)</f>
        <v>42533.353506944448</v>
      </c>
      <c r="U557">
        <f t="shared" si="9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 s="8">
        <v>8</v>
      </c>
      <c r="F558" s="8">
        <f>ROUND(E558/D558*100,0)</f>
        <v>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>ROUND(E558/M558, 2)</f>
        <v>8</v>
      </c>
      <c r="Q558" s="10" t="s">
        <v>8313</v>
      </c>
      <c r="R558" t="s">
        <v>8323</v>
      </c>
      <c r="S558" s="9">
        <f>(((K558/60)/60) / 24) +DATE(1970,1,1)</f>
        <v>42345.860150462962</v>
      </c>
      <c r="T558" s="9">
        <f>(((J558/60)/60) /24) +DATE(1970,1,1)</f>
        <v>42375.860150462962</v>
      </c>
      <c r="U558">
        <f t="shared" si="9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5">
        <v>150000</v>
      </c>
      <c r="E559" s="8">
        <v>8</v>
      </c>
      <c r="F559" s="8">
        <f>ROUND(E559/D559*100,0)</f>
        <v>0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>ROUND(E559/M559, 2)</f>
        <v>0.4</v>
      </c>
      <c r="Q559" s="10" t="s">
        <v>8313</v>
      </c>
      <c r="R559" t="s">
        <v>8323</v>
      </c>
      <c r="S559" s="9">
        <f>(((K559/60)/60) / 24) +DATE(1970,1,1)</f>
        <v>42676.942164351851</v>
      </c>
      <c r="T559" s="9">
        <f>(((J559/60)/60) /24) +DATE(1970,1,1)</f>
        <v>42706.983831018515</v>
      </c>
      <c r="U559">
        <f t="shared" si="9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5">
        <v>750</v>
      </c>
      <c r="E560" s="8">
        <v>8</v>
      </c>
      <c r="F560" s="8">
        <f>ROUND(E560/D560*100,0)</f>
        <v>1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t="e">
        <f>ROUND(E560/M560, 2)</f>
        <v>#DIV/0!</v>
      </c>
      <c r="Q560" s="10" t="s">
        <v>8313</v>
      </c>
      <c r="R560" t="s">
        <v>8323</v>
      </c>
      <c r="S560" s="9">
        <f>(((K560/60)/60) / 24) +DATE(1970,1,1)</f>
        <v>42057.883159722223</v>
      </c>
      <c r="T560" s="9">
        <f>(((J560/60)/60) /24) +DATE(1970,1,1)</f>
        <v>42087.841493055559</v>
      </c>
      <c r="U560">
        <f t="shared" si="9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5">
        <v>240000</v>
      </c>
      <c r="E561" s="8">
        <v>8</v>
      </c>
      <c r="F561" s="8">
        <f>ROUND(E561/D561*100,0)</f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>ROUND(E561/M561, 2)</f>
        <v>8</v>
      </c>
      <c r="Q561" s="10" t="s">
        <v>8313</v>
      </c>
      <c r="R561" t="s">
        <v>8323</v>
      </c>
      <c r="S561" s="9">
        <f>(((K561/60)/60) / 24) +DATE(1970,1,1)</f>
        <v>42321.283101851848</v>
      </c>
      <c r="T561" s="9">
        <f>(((J561/60)/60) /24) +DATE(1970,1,1)</f>
        <v>42351.283101851848</v>
      </c>
      <c r="U561">
        <f t="shared" si="9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 s="8">
        <v>8</v>
      </c>
      <c r="F562" s="8">
        <f>ROUND(E562/D562*100,0)</f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>ROUND(E562/M562, 2)</f>
        <v>2.67</v>
      </c>
      <c r="Q562" s="10" t="s">
        <v>8313</v>
      </c>
      <c r="R562" t="s">
        <v>8323</v>
      </c>
      <c r="S562" s="9">
        <f>(((K562/60)/60) / 24) +DATE(1970,1,1)</f>
        <v>41960.771354166667</v>
      </c>
      <c r="T562" s="9">
        <f>(((J562/60)/60) /24) +DATE(1970,1,1)</f>
        <v>41990.771354166667</v>
      </c>
      <c r="U562">
        <f t="shared" si="9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5">
        <v>15000</v>
      </c>
      <c r="E563" s="8">
        <v>9</v>
      </c>
      <c r="F563" s="8">
        <f>ROUND(E563/D563*100,0)</f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>ROUND(E563/M563, 2)</f>
        <v>4.5</v>
      </c>
      <c r="Q563" s="10" t="s">
        <v>8313</v>
      </c>
      <c r="R563" t="s">
        <v>8323</v>
      </c>
      <c r="S563" s="9">
        <f>(((K563/60)/60) / 24) +DATE(1970,1,1)</f>
        <v>42268.658715277779</v>
      </c>
      <c r="T563" s="9">
        <f>(((J563/60)/60) /24) +DATE(1970,1,1)</f>
        <v>42303.658715277779</v>
      </c>
      <c r="U563">
        <f t="shared" si="9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5">
        <v>50000</v>
      </c>
      <c r="E564" s="8">
        <v>10</v>
      </c>
      <c r="F564" s="8">
        <f>ROUND(E564/D564*100,0)</f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t="e">
        <f>ROUND(E564/M564, 2)</f>
        <v>#DIV/0!</v>
      </c>
      <c r="Q564" s="10" t="s">
        <v>8313</v>
      </c>
      <c r="R564" t="s">
        <v>8323</v>
      </c>
      <c r="S564" s="9">
        <f>(((K564/60)/60) / 24) +DATE(1970,1,1)</f>
        <v>42692.389062500006</v>
      </c>
      <c r="T564" s="9">
        <f>(((J564/60)/60) /24) +DATE(1970,1,1)</f>
        <v>42722.389062500006</v>
      </c>
      <c r="U564">
        <f t="shared" si="9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5">
        <v>75000</v>
      </c>
      <c r="E565" s="8">
        <v>10</v>
      </c>
      <c r="F565" s="8">
        <f>ROUND(E565/D565*100,0)</f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>ROUND(E565/M565, 2)</f>
        <v>5</v>
      </c>
      <c r="Q565" s="10" t="s">
        <v>8313</v>
      </c>
      <c r="R565" t="s">
        <v>8323</v>
      </c>
      <c r="S565" s="9">
        <f>(((K565/60)/60) / 24) +DATE(1970,1,1)</f>
        <v>42022.069988425923</v>
      </c>
      <c r="T565" s="9">
        <f>(((J565/60)/60) /24) +DATE(1970,1,1)</f>
        <v>42052.069988425923</v>
      </c>
      <c r="U565">
        <f t="shared" si="9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5">
        <v>18000</v>
      </c>
      <c r="E566" s="8">
        <v>10</v>
      </c>
      <c r="F566" s="8">
        <f>ROUND(E566/D566*100,0)</f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>ROUND(E566/M566, 2)</f>
        <v>10</v>
      </c>
      <c r="Q566" s="10" t="s">
        <v>8313</v>
      </c>
      <c r="R566" t="s">
        <v>8323</v>
      </c>
      <c r="S566" s="9">
        <f>(((K566/60)/60) / 24) +DATE(1970,1,1)</f>
        <v>42411.942997685182</v>
      </c>
      <c r="T566" s="9">
        <f>(((J566/60)/60) /24) +DATE(1970,1,1)</f>
        <v>42441.942997685182</v>
      </c>
      <c r="U566">
        <f t="shared" si="9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5">
        <v>25000</v>
      </c>
      <c r="E567" s="8">
        <v>10</v>
      </c>
      <c r="F567" s="8">
        <f>ROUND(E567/D567*100,0)</f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t="e">
        <f>ROUND(E567/M567, 2)</f>
        <v>#DIV/0!</v>
      </c>
      <c r="Q567" s="10" t="s">
        <v>8313</v>
      </c>
      <c r="R567" t="s">
        <v>8323</v>
      </c>
      <c r="S567" s="9">
        <f>(((K567/60)/60) / 24) +DATE(1970,1,1)</f>
        <v>42165.785289351858</v>
      </c>
      <c r="T567" s="9">
        <f>(((J567/60)/60) /24) +DATE(1970,1,1)</f>
        <v>42195.785289351858</v>
      </c>
      <c r="U567">
        <f t="shared" si="9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5">
        <v>5000</v>
      </c>
      <c r="E568" s="8">
        <v>10</v>
      </c>
      <c r="F568" s="8">
        <f>ROUND(E568/D568*100,0)</f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>ROUND(E568/M568, 2)</f>
        <v>10</v>
      </c>
      <c r="Q568" s="10" t="s">
        <v>8313</v>
      </c>
      <c r="R568" t="s">
        <v>8323</v>
      </c>
      <c r="S568" s="9">
        <f>(((K568/60)/60) / 24) +DATE(1970,1,1)</f>
        <v>42535.68440972222</v>
      </c>
      <c r="T568" s="9">
        <f>(((J568/60)/60) /24) +DATE(1970,1,1)</f>
        <v>42565.68440972222</v>
      </c>
      <c r="U568">
        <f t="shared" si="9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5">
        <v>10000</v>
      </c>
      <c r="E569" s="8">
        <v>10</v>
      </c>
      <c r="F569" s="8">
        <f>ROUND(E569/D569*100,0)</f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t="e">
        <f>ROUND(E569/M569, 2)</f>
        <v>#DIV/0!</v>
      </c>
      <c r="Q569" s="10" t="s">
        <v>8313</v>
      </c>
      <c r="R569" t="s">
        <v>8323</v>
      </c>
      <c r="S569" s="9">
        <f>(((K569/60)/60) / 24) +DATE(1970,1,1)</f>
        <v>41975.842523148152</v>
      </c>
      <c r="T569" s="9">
        <f>(((J569/60)/60) /24) +DATE(1970,1,1)</f>
        <v>42005.842523148152</v>
      </c>
      <c r="U569">
        <f t="shared" si="9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5">
        <v>24500</v>
      </c>
      <c r="E570" s="8">
        <v>10</v>
      </c>
      <c r="F570" s="8">
        <f>ROUND(E570/D570*100,0)</f>
        <v>0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>ROUND(E570/M570, 2)</f>
        <v>2</v>
      </c>
      <c r="Q570" s="10" t="s">
        <v>8313</v>
      </c>
      <c r="R570" t="s">
        <v>8323</v>
      </c>
      <c r="S570" s="9">
        <f>(((K570/60)/60) / 24) +DATE(1970,1,1)</f>
        <v>42348.9215625</v>
      </c>
      <c r="T570" s="9">
        <f>(((J570/60)/60) /24) +DATE(1970,1,1)</f>
        <v>42385.458333333328</v>
      </c>
      <c r="U570">
        <f t="shared" si="9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 s="8">
        <v>10</v>
      </c>
      <c r="F571" s="8">
        <f>ROUND(E571/D571*100,0)</f>
        <v>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>ROUND(E571/M571, 2)</f>
        <v>10</v>
      </c>
      <c r="Q571" s="10" t="s">
        <v>8313</v>
      </c>
      <c r="R571" t="s">
        <v>8323</v>
      </c>
      <c r="S571" s="9">
        <f>(((K571/60)/60) / 24) +DATE(1970,1,1)</f>
        <v>42340.847361111111</v>
      </c>
      <c r="T571" s="9">
        <f>(((J571/60)/60) /24) +DATE(1970,1,1)</f>
        <v>42370.847361111111</v>
      </c>
      <c r="U571">
        <f t="shared" si="9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 s="8">
        <v>10</v>
      </c>
      <c r="F572" s="8">
        <f>ROUND(E572/D572*100,0)</f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>ROUND(E572/M572, 2)</f>
        <v>10</v>
      </c>
      <c r="Q572" s="10" t="s">
        <v>8313</v>
      </c>
      <c r="R572" t="s">
        <v>8323</v>
      </c>
      <c r="S572" s="9">
        <f>(((K572/60)/60) / 24) +DATE(1970,1,1)</f>
        <v>42388.798252314817</v>
      </c>
      <c r="T572" s="9">
        <f>(((J572/60)/60) /24) +DATE(1970,1,1)</f>
        <v>42418.798252314817</v>
      </c>
      <c r="U572">
        <f t="shared" si="9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5">
        <v>25000</v>
      </c>
      <c r="E573" s="8">
        <v>10</v>
      </c>
      <c r="F573" s="8">
        <f>ROUND(E573/D573*100,0)</f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>ROUND(E573/M573, 2)</f>
        <v>5</v>
      </c>
      <c r="Q573" s="10" t="s">
        <v>8313</v>
      </c>
      <c r="R573" t="s">
        <v>8323</v>
      </c>
      <c r="S573" s="9">
        <f>(((K573/60)/60) / 24) +DATE(1970,1,1)</f>
        <v>42192.816238425927</v>
      </c>
      <c r="T573" s="9">
        <f>(((J573/60)/60) /24) +DATE(1970,1,1)</f>
        <v>42212.165972222225</v>
      </c>
      <c r="U573">
        <f t="shared" si="9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5">
        <v>2500</v>
      </c>
      <c r="E574" s="8">
        <v>10</v>
      </c>
      <c r="F574" s="8">
        <f>ROUND(E574/D574*100,0)</f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t="e">
        <f>ROUND(E574/M574, 2)</f>
        <v>#DIV/0!</v>
      </c>
      <c r="Q574" s="10" t="s">
        <v>8313</v>
      </c>
      <c r="R574" t="s">
        <v>8323</v>
      </c>
      <c r="S574" s="9">
        <f>(((K574/60)/60) / 24) +DATE(1970,1,1)</f>
        <v>42282.71629629629</v>
      </c>
      <c r="T574" s="9">
        <f>(((J574/60)/60) /24) +DATE(1970,1,1)</f>
        <v>42312.757962962962</v>
      </c>
      <c r="U574">
        <f t="shared" si="9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5">
        <v>88888</v>
      </c>
      <c r="E575" s="8">
        <v>10</v>
      </c>
      <c r="F575" s="8">
        <f>ROUND(E575/D575*100,0)</f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>ROUND(E575/M575, 2)</f>
        <v>1.1100000000000001</v>
      </c>
      <c r="Q575" s="10" t="s">
        <v>8313</v>
      </c>
      <c r="R575" t="s">
        <v>8323</v>
      </c>
      <c r="S575" s="9">
        <f>(((K575/60)/60) / 24) +DATE(1970,1,1)</f>
        <v>41963.050127314811</v>
      </c>
      <c r="T575" s="9">
        <f>(((J575/60)/60) /24) +DATE(1970,1,1)</f>
        <v>42022.05</v>
      </c>
      <c r="U575">
        <f t="shared" si="9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5">
        <v>11180</v>
      </c>
      <c r="E576" s="8">
        <v>10</v>
      </c>
      <c r="F576" s="8">
        <f>ROUND(E576/D576*100,0)</f>
        <v>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>ROUND(E576/M576, 2)</f>
        <v>2.5</v>
      </c>
      <c r="Q576" s="10" t="s">
        <v>8313</v>
      </c>
      <c r="R576" t="s">
        <v>8323</v>
      </c>
      <c r="S576" s="9">
        <f>(((K576/60)/60) / 24) +DATE(1970,1,1)</f>
        <v>42632.443368055552</v>
      </c>
      <c r="T576" s="9">
        <f>(((J576/60)/60) /24) +DATE(1970,1,1)</f>
        <v>42662.443368055552</v>
      </c>
      <c r="U576">
        <f t="shared" si="9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5">
        <v>60000</v>
      </c>
      <c r="E577" s="8">
        <v>10</v>
      </c>
      <c r="F577" s="8">
        <f>ROUND(E577/D577*100,0)</f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>ROUND(E577/M577, 2)</f>
        <v>2.5</v>
      </c>
      <c r="Q577" s="10" t="s">
        <v>8313</v>
      </c>
      <c r="R577" t="s">
        <v>8323</v>
      </c>
      <c r="S577" s="9">
        <f>(((K577/60)/60) / 24) +DATE(1970,1,1)</f>
        <v>42138.692627314813</v>
      </c>
      <c r="T577" s="9">
        <f>(((J577/60)/60) /24) +DATE(1970,1,1)</f>
        <v>42168.692627314813</v>
      </c>
      <c r="U577">
        <f t="shared" si="9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 s="8">
        <v>10</v>
      </c>
      <c r="F578" s="8">
        <f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>ROUND(E578/M578, 2)</f>
        <v>10</v>
      </c>
      <c r="Q578" s="10" t="s">
        <v>8313</v>
      </c>
      <c r="R578" t="s">
        <v>8323</v>
      </c>
      <c r="S578" s="9">
        <f>(((K578/60)/60) / 24) +DATE(1970,1,1)</f>
        <v>42031.471666666665</v>
      </c>
      <c r="T578" s="9">
        <f>(((J578/60)/60) /24) +DATE(1970,1,1)</f>
        <v>42091.43</v>
      </c>
      <c r="U578">
        <f t="shared" si="9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5">
        <v>5000</v>
      </c>
      <c r="E579" s="8">
        <v>10</v>
      </c>
      <c r="F579" s="8">
        <f>ROUND(E579/D579*100,0)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>ROUND(E579/M579, 2)</f>
        <v>10</v>
      </c>
      <c r="Q579" s="10" t="s">
        <v>8313</v>
      </c>
      <c r="R579" t="s">
        <v>8323</v>
      </c>
      <c r="S579" s="9">
        <f>(((K579/60)/60) / 24) +DATE(1970,1,1)</f>
        <v>42450.589143518519</v>
      </c>
      <c r="T579" s="9">
        <f>(((J579/60)/60) /24) +DATE(1970,1,1)</f>
        <v>42510.589143518519</v>
      </c>
      <c r="U579">
        <f t="shared" ref="U579:U642" si="10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 s="8">
        <v>10</v>
      </c>
      <c r="F580" s="8">
        <f>ROUND(E580/D580*100,0)</f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>ROUND(E580/M580, 2)</f>
        <v>1.43</v>
      </c>
      <c r="Q580" s="10" t="s">
        <v>8313</v>
      </c>
      <c r="R580" t="s">
        <v>8323</v>
      </c>
      <c r="S580" s="9">
        <f>(((K580/60)/60) / 24) +DATE(1970,1,1)</f>
        <v>42230.578622685185</v>
      </c>
      <c r="T580" s="9">
        <f>(((J580/60)/60) /24) +DATE(1970,1,1)</f>
        <v>42254.578622685185</v>
      </c>
      <c r="U580">
        <f t="shared" si="10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5">
        <v>12000</v>
      </c>
      <c r="E581" s="8">
        <v>10</v>
      </c>
      <c r="F581" s="8">
        <f>ROUND(E581/D581*100,0)</f>
        <v>0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>ROUND(E581/M581, 2)</f>
        <v>2</v>
      </c>
      <c r="Q581" s="10" t="s">
        <v>8313</v>
      </c>
      <c r="R581" t="s">
        <v>8323</v>
      </c>
      <c r="S581" s="9">
        <f>(((K581/60)/60) / 24) +DATE(1970,1,1)</f>
        <v>41968.852118055554</v>
      </c>
      <c r="T581" s="9">
        <f>(((J581/60)/60) /24) +DATE(1970,1,1)</f>
        <v>41998.852118055554</v>
      </c>
      <c r="U581">
        <f t="shared" si="10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5">
        <v>3000</v>
      </c>
      <c r="E582" s="8">
        <v>10</v>
      </c>
      <c r="F582" s="8">
        <f>ROUND(E582/D582*100,0)</f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>ROUND(E582/M582, 2)</f>
        <v>10</v>
      </c>
      <c r="Q582" s="10" t="s">
        <v>8313</v>
      </c>
      <c r="R582" t="s">
        <v>8323</v>
      </c>
      <c r="S582" s="9">
        <f>(((K582/60)/60) / 24) +DATE(1970,1,1)</f>
        <v>42605.908182870371</v>
      </c>
      <c r="T582" s="9">
        <f>(((J582/60)/60) /24) +DATE(1970,1,1)</f>
        <v>42635.908182870371</v>
      </c>
      <c r="U582">
        <f t="shared" si="10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5">
        <v>400</v>
      </c>
      <c r="E583" s="8">
        <v>10</v>
      </c>
      <c r="F583" s="8">
        <f>ROUND(E583/D583*100,0)</f>
        <v>3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t="e">
        <f>ROUND(E583/M583, 2)</f>
        <v>#DIV/0!</v>
      </c>
      <c r="Q583" s="10" t="s">
        <v>8313</v>
      </c>
      <c r="R583" t="s">
        <v>8323</v>
      </c>
      <c r="S583" s="9">
        <f>(((K583/60)/60) / 24) +DATE(1970,1,1)</f>
        <v>42188.012777777782</v>
      </c>
      <c r="T583" s="9">
        <f>(((J583/60)/60) /24) +DATE(1970,1,1)</f>
        <v>42218.012777777782</v>
      </c>
      <c r="U583">
        <f t="shared" si="10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5">
        <v>100000</v>
      </c>
      <c r="E584" s="8">
        <v>10</v>
      </c>
      <c r="F584" s="8">
        <f>ROUND(E584/D584*100,0)</f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t="e">
        <f>ROUND(E584/M584, 2)</f>
        <v>#DIV/0!</v>
      </c>
      <c r="Q584" s="10" t="s">
        <v>8313</v>
      </c>
      <c r="R584" t="s">
        <v>8323</v>
      </c>
      <c r="S584" s="9">
        <f>(((K584/60)/60) / 24) +DATE(1970,1,1)</f>
        <v>42055.739803240736</v>
      </c>
      <c r="T584" s="9">
        <f>(((J584/60)/60) /24) +DATE(1970,1,1)</f>
        <v>42078.75</v>
      </c>
      <c r="U584">
        <f t="shared" si="10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5">
        <v>9000</v>
      </c>
      <c r="E585" s="8">
        <v>10</v>
      </c>
      <c r="F585" s="8">
        <f>ROUND(E585/D585*100,0)</f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>ROUND(E585/M585, 2)</f>
        <v>10</v>
      </c>
      <c r="Q585" s="10" t="s">
        <v>8313</v>
      </c>
      <c r="R585" t="s">
        <v>8323</v>
      </c>
      <c r="S585" s="9">
        <f>(((K585/60)/60) / 24) +DATE(1970,1,1)</f>
        <v>42052.93850694444</v>
      </c>
      <c r="T585" s="9">
        <f>(((J585/60)/60) /24) +DATE(1970,1,1)</f>
        <v>42082.896840277783</v>
      </c>
      <c r="U585">
        <f t="shared" si="10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5">
        <v>1000</v>
      </c>
      <c r="E586" s="8">
        <v>10</v>
      </c>
      <c r="F586" s="8">
        <f>ROUND(E586/D586*100,0)</f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>ROUND(E586/M586, 2)</f>
        <v>5</v>
      </c>
      <c r="Q586" s="10" t="s">
        <v>8313</v>
      </c>
      <c r="R586" t="s">
        <v>8323</v>
      </c>
      <c r="S586" s="9">
        <f>(((K586/60)/60) / 24) +DATE(1970,1,1)</f>
        <v>42049.716620370367</v>
      </c>
      <c r="T586" s="9">
        <f>(((J586/60)/60) /24) +DATE(1970,1,1)</f>
        <v>42079.674953703703</v>
      </c>
      <c r="U586">
        <f t="shared" si="10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 s="8">
        <v>10</v>
      </c>
      <c r="F587" s="8">
        <f>ROUND(E587/D587*100,0)</f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t="e">
        <f>ROUND(E587/M587, 2)</f>
        <v>#DIV/0!</v>
      </c>
      <c r="Q587" s="10" t="s">
        <v>8313</v>
      </c>
      <c r="R587" t="s">
        <v>8323</v>
      </c>
      <c r="S587" s="9">
        <f>(((K587/60)/60) / 24) +DATE(1970,1,1)</f>
        <v>42283.3909375</v>
      </c>
      <c r="T587" s="9">
        <f>(((J587/60)/60) /24) +DATE(1970,1,1)</f>
        <v>42339</v>
      </c>
      <c r="U587">
        <f t="shared" si="10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5">
        <v>10000</v>
      </c>
      <c r="E588" s="8">
        <v>10</v>
      </c>
      <c r="F588" s="8">
        <f>ROUND(E588/D588*100,0)</f>
        <v>0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>ROUND(E588/M588, 2)</f>
        <v>2.5</v>
      </c>
      <c r="Q588" s="10" t="s">
        <v>8313</v>
      </c>
      <c r="R588" t="s">
        <v>8323</v>
      </c>
      <c r="S588" s="9">
        <f>(((K588/60)/60) / 24) +DATE(1970,1,1)</f>
        <v>42020.854247685187</v>
      </c>
      <c r="T588" s="9">
        <f>(((J588/60)/60) /24) +DATE(1970,1,1)</f>
        <v>42050.854247685187</v>
      </c>
      <c r="U588">
        <f t="shared" si="10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 s="8">
        <v>10</v>
      </c>
      <c r="F589" s="8">
        <f>ROUND(E589/D589*100,0)</f>
        <v>0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>ROUND(E589/M589, 2)</f>
        <v>1.43</v>
      </c>
      <c r="Q589" s="10" t="s">
        <v>8313</v>
      </c>
      <c r="R589" t="s">
        <v>8323</v>
      </c>
      <c r="S589" s="9">
        <f>(((K589/60)/60) / 24) +DATE(1970,1,1)</f>
        <v>42080.757326388892</v>
      </c>
      <c r="T589" s="9">
        <f>(((J589/60)/60) /24) +DATE(1970,1,1)</f>
        <v>42110.757326388892</v>
      </c>
      <c r="U589">
        <f t="shared" si="10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5">
        <v>9000</v>
      </c>
      <c r="E590" s="8">
        <v>10</v>
      </c>
      <c r="F590" s="8">
        <f>ROUND(E590/D590*100,0)</f>
        <v>0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>ROUND(E590/M590, 2)</f>
        <v>5</v>
      </c>
      <c r="Q590" s="10" t="s">
        <v>8313</v>
      </c>
      <c r="R590" t="s">
        <v>8323</v>
      </c>
      <c r="S590" s="9">
        <f>(((K590/60)/60) / 24) +DATE(1970,1,1)</f>
        <v>42631.769513888896</v>
      </c>
      <c r="T590" s="9">
        <f>(((J590/60)/60) /24) +DATE(1970,1,1)</f>
        <v>42691.811180555553</v>
      </c>
      <c r="U590">
        <f t="shared" si="10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15">
        <v>7500</v>
      </c>
      <c r="E591" s="8">
        <v>10</v>
      </c>
      <c r="F591" s="8">
        <f>ROUND(E591/D591*100,0)</f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>ROUND(E591/M591, 2)</f>
        <v>10</v>
      </c>
      <c r="Q591" s="10" t="s">
        <v>8313</v>
      </c>
      <c r="R591" t="s">
        <v>8323</v>
      </c>
      <c r="S591" s="9">
        <f>(((K591/60)/60) / 24) +DATE(1970,1,1)</f>
        <v>42178.614571759259</v>
      </c>
      <c r="T591" s="9">
        <f>(((J591/60)/60) /24) +DATE(1970,1,1)</f>
        <v>42193.614571759259</v>
      </c>
      <c r="U591">
        <f t="shared" si="10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5">
        <v>5000</v>
      </c>
      <c r="E592" s="8">
        <v>10</v>
      </c>
      <c r="F592" s="8">
        <f>ROUND(E592/D592*100,0)</f>
        <v>0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>ROUND(E592/M592, 2)</f>
        <v>1.1100000000000001</v>
      </c>
      <c r="Q592" s="10" t="s">
        <v>8313</v>
      </c>
      <c r="R592" t="s">
        <v>8323</v>
      </c>
      <c r="S592" s="9">
        <f>(((K592/60)/60) / 24) +DATE(1970,1,1)</f>
        <v>42377.554756944446</v>
      </c>
      <c r="T592" s="9">
        <f>(((J592/60)/60) /24) +DATE(1970,1,1)</f>
        <v>42408.542361111111</v>
      </c>
      <c r="U592">
        <f t="shared" si="10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 s="8">
        <v>10</v>
      </c>
      <c r="F593" s="8">
        <f>ROUND(E593/D593*100,0)</f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>ROUND(E593/M593, 2)</f>
        <v>5</v>
      </c>
      <c r="Q593" s="10" t="s">
        <v>8313</v>
      </c>
      <c r="R593" t="s">
        <v>8323</v>
      </c>
      <c r="S593" s="9">
        <f>(((K593/60)/60) / 24) +DATE(1970,1,1)</f>
        <v>42177.543171296296</v>
      </c>
      <c r="T593" s="9">
        <f>(((J593/60)/60) /24) +DATE(1970,1,1)</f>
        <v>42207.543171296296</v>
      </c>
      <c r="U593">
        <f t="shared" si="10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5">
        <v>7500</v>
      </c>
      <c r="E594" s="8">
        <v>10</v>
      </c>
      <c r="F594" s="8">
        <f>ROUND(E594/D594*100,0)</f>
        <v>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>ROUND(E594/M594, 2)</f>
        <v>10</v>
      </c>
      <c r="Q594" s="10" t="s">
        <v>8313</v>
      </c>
      <c r="R594" t="s">
        <v>8323</v>
      </c>
      <c r="S594" s="9">
        <f>(((K594/60)/60) / 24) +DATE(1970,1,1)</f>
        <v>41946.232175925928</v>
      </c>
      <c r="T594" s="9">
        <f>(((J594/60)/60) /24) +DATE(1970,1,1)</f>
        <v>41976.232175925921</v>
      </c>
      <c r="U594">
        <f t="shared" si="10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5">
        <v>500</v>
      </c>
      <c r="E595" s="8">
        <v>10</v>
      </c>
      <c r="F595" s="8">
        <f>ROUND(E595/D595*100,0)</f>
        <v>2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>ROUND(E595/M595, 2)</f>
        <v>1.43</v>
      </c>
      <c r="Q595" s="10" t="s">
        <v>8313</v>
      </c>
      <c r="R595" t="s">
        <v>8323</v>
      </c>
      <c r="S595" s="9">
        <f>(((K595/60)/60) / 24) +DATE(1970,1,1)</f>
        <v>42070.677604166667</v>
      </c>
      <c r="T595" s="9">
        <f>(((J595/60)/60) /24) +DATE(1970,1,1)</f>
        <v>42100.635937500003</v>
      </c>
      <c r="U595">
        <f t="shared" si="10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 s="8">
        <v>10</v>
      </c>
      <c r="F596" s="8">
        <f>ROUND(E596/D596*100,0)</f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>ROUND(E596/M596, 2)</f>
        <v>5</v>
      </c>
      <c r="Q596" s="10" t="s">
        <v>8313</v>
      </c>
      <c r="R596" t="s">
        <v>8323</v>
      </c>
      <c r="S596" s="9">
        <f>(((K596/60)/60) / 24) +DATE(1970,1,1)</f>
        <v>42446.780162037037</v>
      </c>
      <c r="T596" s="9">
        <f>(((J596/60)/60) /24) +DATE(1970,1,1)</f>
        <v>42476.780162037037</v>
      </c>
      <c r="U596">
        <f t="shared" si="10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5">
        <v>100000</v>
      </c>
      <c r="E597" s="8">
        <v>10</v>
      </c>
      <c r="F597" s="8">
        <f>ROUND(E597/D597*100,0)</f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>ROUND(E597/M597, 2)</f>
        <v>1.25</v>
      </c>
      <c r="Q597" s="10" t="s">
        <v>8313</v>
      </c>
      <c r="R597" t="s">
        <v>8323</v>
      </c>
      <c r="S597" s="9">
        <f>(((K597/60)/60) / 24) +DATE(1970,1,1)</f>
        <v>42083.069884259254</v>
      </c>
      <c r="T597" s="9">
        <f>(((J597/60)/60) /24) +DATE(1970,1,1)</f>
        <v>42128.069884259254</v>
      </c>
      <c r="U597">
        <f t="shared" si="10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5">
        <v>20000</v>
      </c>
      <c r="E598" s="8">
        <v>10</v>
      </c>
      <c r="F598" s="8">
        <f>ROUND(E598/D598*100,0)</f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>ROUND(E598/M598, 2)</f>
        <v>5</v>
      </c>
      <c r="Q598" s="10" t="s">
        <v>8313</v>
      </c>
      <c r="R598" t="s">
        <v>8323</v>
      </c>
      <c r="S598" s="9">
        <f>(((K598/60)/60) / 24) +DATE(1970,1,1)</f>
        <v>42646.896898148145</v>
      </c>
      <c r="T598" s="9">
        <f>(((J598/60)/60) /24) +DATE(1970,1,1)</f>
        <v>42676.896898148145</v>
      </c>
      <c r="U598">
        <f t="shared" si="10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 s="8">
        <v>10</v>
      </c>
      <c r="F599" s="8">
        <f>ROUND(E599/D599*100,0)</f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>ROUND(E599/M599, 2)</f>
        <v>5</v>
      </c>
      <c r="Q599" s="10" t="s">
        <v>8313</v>
      </c>
      <c r="R599" t="s">
        <v>8323</v>
      </c>
      <c r="S599" s="9">
        <f>(((K599/60)/60) / 24) +DATE(1970,1,1)</f>
        <v>42545.705266203702</v>
      </c>
      <c r="T599" s="9">
        <f>(((J599/60)/60) /24) +DATE(1970,1,1)</f>
        <v>42582.666666666672</v>
      </c>
      <c r="U599">
        <f t="shared" si="10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 s="8">
        <v>10</v>
      </c>
      <c r="F600" s="8">
        <f>ROUND(E600/D600*100,0)</f>
        <v>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>ROUND(E600/M600, 2)</f>
        <v>1.43</v>
      </c>
      <c r="Q600" s="10" t="s">
        <v>8313</v>
      </c>
      <c r="R600" t="s">
        <v>8323</v>
      </c>
      <c r="S600" s="9">
        <f>(((K600/60)/60) / 24) +DATE(1970,1,1)</f>
        <v>41948.00209490741</v>
      </c>
      <c r="T600" s="9">
        <f>(((J600/60)/60) /24) +DATE(1970,1,1)</f>
        <v>41978.00209490741</v>
      </c>
      <c r="U600">
        <f t="shared" si="10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5">
        <v>50000</v>
      </c>
      <c r="E601" s="8">
        <v>10</v>
      </c>
      <c r="F601" s="8">
        <f>ROUND(E601/D601*100,0)</f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>ROUND(E601/M601, 2)</f>
        <v>5</v>
      </c>
      <c r="Q601" s="10" t="s">
        <v>8313</v>
      </c>
      <c r="R601" t="s">
        <v>8323</v>
      </c>
      <c r="S601" s="9">
        <f>(((K601/60)/60) / 24) +DATE(1970,1,1)</f>
        <v>42047.812523148154</v>
      </c>
      <c r="T601" s="9">
        <f>(((J601/60)/60) /24) +DATE(1970,1,1)</f>
        <v>42071.636111111111</v>
      </c>
      <c r="U601">
        <f t="shared" si="10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 s="8">
        <v>10</v>
      </c>
      <c r="F602" s="8">
        <f>ROUND(E602/D602*100,0)</f>
        <v>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>ROUND(E602/M602, 2)</f>
        <v>10</v>
      </c>
      <c r="Q602" s="10" t="s">
        <v>8313</v>
      </c>
      <c r="R602" t="s">
        <v>8323</v>
      </c>
      <c r="S602" s="9">
        <f>(((K602/60)/60) / 24) +DATE(1970,1,1)</f>
        <v>42073.798171296294</v>
      </c>
      <c r="T602" s="9">
        <f>(((J602/60)/60) /24) +DATE(1970,1,1)</f>
        <v>42133.798171296294</v>
      </c>
      <c r="U602">
        <f t="shared" si="10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5">
        <v>10000</v>
      </c>
      <c r="E603" s="8">
        <v>10</v>
      </c>
      <c r="F603" s="8">
        <f>ROUND(E603/D603*100,0)</f>
        <v>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>ROUND(E603/M603, 2)</f>
        <v>1.67</v>
      </c>
      <c r="Q603" s="10" t="s">
        <v>8313</v>
      </c>
      <c r="R603" t="s">
        <v>8323</v>
      </c>
      <c r="S603" s="9">
        <f>(((K603/60)/60) / 24) +DATE(1970,1,1)</f>
        <v>41969.858090277776</v>
      </c>
      <c r="T603" s="9">
        <f>(((J603/60)/60) /24) +DATE(1970,1,1)</f>
        <v>41999.858090277776</v>
      </c>
      <c r="U603">
        <f t="shared" si="10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 s="8">
        <v>10</v>
      </c>
      <c r="F604" s="8">
        <f>ROUND(E604/D604*100,0)</f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t="e">
        <f>ROUND(E604/M604, 2)</f>
        <v>#DIV/0!</v>
      </c>
      <c r="Q604" s="10" t="s">
        <v>8313</v>
      </c>
      <c r="R604" t="s">
        <v>8323</v>
      </c>
      <c r="S604" s="9">
        <f>(((K604/60)/60) / 24) +DATE(1970,1,1)</f>
        <v>42143.79415509259</v>
      </c>
      <c r="T604" s="9">
        <f>(((J604/60)/60) /24) +DATE(1970,1,1)</f>
        <v>42173.79415509259</v>
      </c>
      <c r="U604">
        <f t="shared" si="10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 s="8">
        <v>10</v>
      </c>
      <c r="F605" s="8">
        <f>ROUND(E605/D605*100,0)</f>
        <v>0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>ROUND(E605/M605, 2)</f>
        <v>0.77</v>
      </c>
      <c r="Q605" s="10" t="s">
        <v>8313</v>
      </c>
      <c r="R605" t="s">
        <v>8323</v>
      </c>
      <c r="S605" s="9">
        <f>(((K605/60)/60) / 24) +DATE(1970,1,1)</f>
        <v>41835.639155092591</v>
      </c>
      <c r="T605" s="9">
        <f>(((J605/60)/60) /24) +DATE(1970,1,1)</f>
        <v>41865.639155092591</v>
      </c>
      <c r="U605">
        <f t="shared" si="10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5">
        <v>1500</v>
      </c>
      <c r="E606" s="8">
        <v>10</v>
      </c>
      <c r="F606" s="8">
        <f>ROUND(E606/D606*100,0)</f>
        <v>1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t="e">
        <f>ROUND(E606/M606, 2)</f>
        <v>#DIV/0!</v>
      </c>
      <c r="Q606" s="10" t="s">
        <v>8313</v>
      </c>
      <c r="R606" t="s">
        <v>8323</v>
      </c>
      <c r="S606" s="9">
        <f>(((K606/60)/60) / 24) +DATE(1970,1,1)</f>
        <v>41849.035370370373</v>
      </c>
      <c r="T606" s="9">
        <f>(((J606/60)/60) /24) +DATE(1970,1,1)</f>
        <v>41879.035370370373</v>
      </c>
      <c r="U606">
        <f t="shared" si="10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 s="8">
        <v>10</v>
      </c>
      <c r="F607" s="8">
        <f>ROUND(E607/D607*100,0)</f>
        <v>0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>ROUND(E607/M607, 2)</f>
        <v>1.25</v>
      </c>
      <c r="Q607" s="10" t="s">
        <v>8313</v>
      </c>
      <c r="R607" t="s">
        <v>8323</v>
      </c>
      <c r="S607" s="9">
        <f>(((K607/60)/60) / 24) +DATE(1970,1,1)</f>
        <v>42194.357731481476</v>
      </c>
      <c r="T607" s="9">
        <f>(((J607/60)/60) /24) +DATE(1970,1,1)</f>
        <v>42239.357731481476</v>
      </c>
      <c r="U607">
        <f t="shared" si="10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5">
        <v>5000</v>
      </c>
      <c r="E608" s="8">
        <v>10</v>
      </c>
      <c r="F608" s="8">
        <f>ROUND(E608/D608*100,0)</f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>ROUND(E608/M608, 2)</f>
        <v>10</v>
      </c>
      <c r="Q608" s="10" t="s">
        <v>8313</v>
      </c>
      <c r="R608" t="s">
        <v>8323</v>
      </c>
      <c r="S608" s="9">
        <f>(((K608/60)/60) / 24) +DATE(1970,1,1)</f>
        <v>42102.650567129633</v>
      </c>
      <c r="T608" s="9">
        <f>(((J608/60)/60) /24) +DATE(1970,1,1)</f>
        <v>42148.625</v>
      </c>
      <c r="U608">
        <f t="shared" si="10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5">
        <v>250</v>
      </c>
      <c r="E609" s="8">
        <v>10</v>
      </c>
      <c r="F609" s="8">
        <f>ROUND(E609/D609*100,0)</f>
        <v>4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t="e">
        <f>ROUND(E609/M609, 2)</f>
        <v>#DIV/0!</v>
      </c>
      <c r="Q609" s="10" t="s">
        <v>8313</v>
      </c>
      <c r="R609" t="s">
        <v>8323</v>
      </c>
      <c r="S609" s="9">
        <f>(((K609/60)/60) / 24) +DATE(1970,1,1)</f>
        <v>42300.825648148151</v>
      </c>
      <c r="T609" s="9">
        <f>(((J609/60)/60) /24) +DATE(1970,1,1)</f>
        <v>42330.867314814815</v>
      </c>
      <c r="U609">
        <f t="shared" si="10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5">
        <v>150000</v>
      </c>
      <c r="E610" s="8">
        <v>10</v>
      </c>
      <c r="F610" s="8">
        <f>ROUND(E610/D610*100,0)</f>
        <v>0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>ROUND(E610/M610, 2)</f>
        <v>2</v>
      </c>
      <c r="Q610" s="10" t="s">
        <v>8313</v>
      </c>
      <c r="R610" t="s">
        <v>8323</v>
      </c>
      <c r="S610" s="9">
        <f>(((K610/60)/60) / 24) +DATE(1970,1,1)</f>
        <v>42140.921064814815</v>
      </c>
      <c r="T610" s="9">
        <f>(((J610/60)/60) /24) +DATE(1970,1,1)</f>
        <v>42170.921064814815</v>
      </c>
      <c r="U610">
        <f t="shared" si="10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5">
        <v>780</v>
      </c>
      <c r="E611" s="8">
        <v>10</v>
      </c>
      <c r="F611" s="8">
        <f>ROUND(E611/D611*100,0)</f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>ROUND(E611/M611, 2)</f>
        <v>10</v>
      </c>
      <c r="Q611" s="10" t="s">
        <v>8313</v>
      </c>
      <c r="R611" t="s">
        <v>8323</v>
      </c>
      <c r="S611" s="9">
        <f>(((K611/60)/60) / 24) +DATE(1970,1,1)</f>
        <v>42307.034074074079</v>
      </c>
      <c r="T611" s="9">
        <f>(((J611/60)/60) /24) +DATE(1970,1,1)</f>
        <v>42337.075740740736</v>
      </c>
      <c r="U611">
        <f t="shared" si="10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 s="8">
        <v>10</v>
      </c>
      <c r="F612" s="8">
        <f>ROUND(E612/D612*100,0)</f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t="e">
        <f>ROUND(E612/M612, 2)</f>
        <v>#DIV/0!</v>
      </c>
      <c r="Q612" s="10" t="s">
        <v>8313</v>
      </c>
      <c r="R612" t="s">
        <v>8323</v>
      </c>
      <c r="S612" s="9">
        <f>(((K612/60)/60) / 24) +DATE(1970,1,1)</f>
        <v>42086.83085648148</v>
      </c>
      <c r="T612" s="9">
        <f>(((J612/60)/60) /24) +DATE(1970,1,1)</f>
        <v>42116.83085648148</v>
      </c>
      <c r="U612">
        <f t="shared" si="10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5">
        <v>80000</v>
      </c>
      <c r="E613" s="8">
        <v>10</v>
      </c>
      <c r="F613" s="8">
        <f>ROUND(E613/D613*100,0)</f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t="e">
        <f>ROUND(E613/M613, 2)</f>
        <v>#DIV/0!</v>
      </c>
      <c r="Q613" s="10" t="s">
        <v>8313</v>
      </c>
      <c r="R613" t="s">
        <v>8323</v>
      </c>
      <c r="S613" s="9">
        <f>(((K613/60)/60) / 24) +DATE(1970,1,1)</f>
        <v>42328.560613425929</v>
      </c>
      <c r="T613" s="9">
        <f>(((J613/60)/60) /24) +DATE(1970,1,1)</f>
        <v>42388.560613425929</v>
      </c>
      <c r="U613">
        <f t="shared" si="10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 s="8">
        <v>11</v>
      </c>
      <c r="F614" s="8">
        <f>ROUND(E614/D614*100,0)</f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t="e">
        <f>ROUND(E614/M614, 2)</f>
        <v>#DIV/0!</v>
      </c>
      <c r="Q614" s="10" t="s">
        <v>8313</v>
      </c>
      <c r="R614" t="s">
        <v>8323</v>
      </c>
      <c r="S614" s="9">
        <f>(((K614/60)/60) / 24) +DATE(1970,1,1)</f>
        <v>42585.031782407401</v>
      </c>
      <c r="T614" s="9">
        <f>(((J614/60)/60) /24) +DATE(1970,1,1)</f>
        <v>42615.031782407401</v>
      </c>
      <c r="U614">
        <f t="shared" si="10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5">
        <v>60000</v>
      </c>
      <c r="E615" s="8">
        <v>11</v>
      </c>
      <c r="F615" s="8">
        <f>ROUND(E615/D615*100,0)</f>
        <v>0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>ROUND(E615/M615, 2)</f>
        <v>0.09</v>
      </c>
      <c r="Q615" s="10" t="s">
        <v>8313</v>
      </c>
      <c r="R615" t="s">
        <v>8323</v>
      </c>
      <c r="S615" s="9">
        <f>(((K615/60)/60) / 24) +DATE(1970,1,1)</f>
        <v>42247.496759259258</v>
      </c>
      <c r="T615" s="9">
        <f>(((J615/60)/60) /24) +DATE(1970,1,1)</f>
        <v>42278.207638888889</v>
      </c>
      <c r="U615">
        <f t="shared" si="10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 s="8">
        <v>11</v>
      </c>
      <c r="F616" s="8">
        <f>ROUND(E616/D616*100,0)</f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t="e">
        <f>ROUND(E616/M616, 2)</f>
        <v>#DIV/0!</v>
      </c>
      <c r="Q616" s="10" t="s">
        <v>8313</v>
      </c>
      <c r="R616" t="s">
        <v>8323</v>
      </c>
      <c r="S616" s="9">
        <f>(((K616/60)/60) / 24) +DATE(1970,1,1)</f>
        <v>42515.061805555553</v>
      </c>
      <c r="T616" s="9">
        <f>(((J616/60)/60) /24) +DATE(1970,1,1)</f>
        <v>42545.061805555553</v>
      </c>
      <c r="U616">
        <f t="shared" si="10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5">
        <v>515</v>
      </c>
      <c r="E617" s="8">
        <v>11</v>
      </c>
      <c r="F617" s="8">
        <f>ROUND(E617/D617*100,0)</f>
        <v>2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t="e">
        <f>ROUND(E617/M617, 2)</f>
        <v>#DIV/0!</v>
      </c>
      <c r="Q617" s="10" t="s">
        <v>8313</v>
      </c>
      <c r="R617" t="s">
        <v>8323</v>
      </c>
      <c r="S617" s="9">
        <f>(((K617/60)/60) / 24) +DATE(1970,1,1)</f>
        <v>42242.122210648144</v>
      </c>
      <c r="T617" s="9">
        <f>(((J617/60)/60) /24) +DATE(1970,1,1)</f>
        <v>42272.122210648144</v>
      </c>
      <c r="U617">
        <f t="shared" si="10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5">
        <v>5000</v>
      </c>
      <c r="E618" s="8">
        <v>11</v>
      </c>
      <c r="F618" s="8">
        <f>ROUND(E618/D618*100,0)</f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t="e">
        <f>ROUND(E618/M618, 2)</f>
        <v>#DIV/0!</v>
      </c>
      <c r="Q618" s="10" t="s">
        <v>8313</v>
      </c>
      <c r="R618" t="s">
        <v>8323</v>
      </c>
      <c r="S618" s="9">
        <f>(((K618/60)/60) / 24) +DATE(1970,1,1)</f>
        <v>42761.376238425932</v>
      </c>
      <c r="T618" s="9">
        <f>(((J618/60)/60) /24) +DATE(1970,1,1)</f>
        <v>42791.376238425932</v>
      </c>
      <c r="U618">
        <f t="shared" si="10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5">
        <v>2000</v>
      </c>
      <c r="E619" s="8">
        <v>11</v>
      </c>
      <c r="F619" s="8">
        <f>ROUND(E619/D619*100,0)</f>
        <v>1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>ROUND(E619/M619, 2)</f>
        <v>3.67</v>
      </c>
      <c r="Q619" s="10" t="s">
        <v>8313</v>
      </c>
      <c r="R619" t="s">
        <v>8323</v>
      </c>
      <c r="S619" s="9">
        <f>(((K619/60)/60) / 24) +DATE(1970,1,1)</f>
        <v>42087.343090277776</v>
      </c>
      <c r="T619" s="9">
        <f>(((J619/60)/60) /24) +DATE(1970,1,1)</f>
        <v>42132.343090277776</v>
      </c>
      <c r="U619">
        <f t="shared" si="10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5">
        <v>400</v>
      </c>
      <c r="E620" s="8">
        <v>11</v>
      </c>
      <c r="F620" s="8">
        <f>ROUND(E620/D620*100,0)</f>
        <v>3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t="e">
        <f>ROUND(E620/M620, 2)</f>
        <v>#DIV/0!</v>
      </c>
      <c r="Q620" s="10" t="s">
        <v>8313</v>
      </c>
      <c r="R620" t="s">
        <v>8323</v>
      </c>
      <c r="S620" s="9">
        <f>(((K620/60)/60) / 24) +DATE(1970,1,1)</f>
        <v>42317.810219907406</v>
      </c>
      <c r="T620" s="9">
        <f>(((J620/60)/60) /24) +DATE(1970,1,1)</f>
        <v>42347.810219907406</v>
      </c>
      <c r="U620">
        <f t="shared" si="10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 s="8">
        <v>11</v>
      </c>
      <c r="F621" s="8">
        <f>ROUND(E621/D621*100,0)</f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>ROUND(E621/M621, 2)</f>
        <v>11</v>
      </c>
      <c r="Q621" s="10" t="s">
        <v>8313</v>
      </c>
      <c r="R621" t="s">
        <v>8323</v>
      </c>
      <c r="S621" s="9">
        <f>(((K621/60)/60) / 24) +DATE(1970,1,1)</f>
        <v>41908.650347222225</v>
      </c>
      <c r="T621" s="9">
        <f>(((J621/60)/60) /24) +DATE(1970,1,1)</f>
        <v>41968.692013888889</v>
      </c>
      <c r="U621">
        <f t="shared" si="10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 s="8">
        <v>11</v>
      </c>
      <c r="F622" s="8">
        <f>ROUND(E622/D622*100,0)</f>
        <v>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>ROUND(E622/M622, 2)</f>
        <v>11</v>
      </c>
      <c r="Q622" s="10" t="s">
        <v>8313</v>
      </c>
      <c r="R622" t="s">
        <v>8323</v>
      </c>
      <c r="S622" s="9">
        <f>(((K622/60)/60) / 24) +DATE(1970,1,1)</f>
        <v>41831.716874999998</v>
      </c>
      <c r="T622" s="9">
        <f>(((J622/60)/60) /24) +DATE(1970,1,1)</f>
        <v>41876.716874999998</v>
      </c>
      <c r="U622">
        <f t="shared" si="10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5">
        <v>25000</v>
      </c>
      <c r="E623" s="8">
        <v>11</v>
      </c>
      <c r="F623" s="8">
        <f>ROUND(E623/D623*100,0)</f>
        <v>0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>ROUND(E623/M623, 2)</f>
        <v>3.67</v>
      </c>
      <c r="Q623" s="10" t="s">
        <v>8313</v>
      </c>
      <c r="R623" t="s">
        <v>8323</v>
      </c>
      <c r="S623" s="9">
        <f>(((K623/60)/60) / 24) +DATE(1970,1,1)</f>
        <v>42528.987696759257</v>
      </c>
      <c r="T623" s="9">
        <f>(((J623/60)/60) /24) +DATE(1970,1,1)</f>
        <v>42558.987696759257</v>
      </c>
      <c r="U623">
        <f t="shared" si="10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5">
        <v>6000</v>
      </c>
      <c r="E624" s="8">
        <v>12</v>
      </c>
      <c r="F624" s="8">
        <f>ROUND(E624/D624*100,0)</f>
        <v>0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>ROUND(E624/M624, 2)</f>
        <v>1.33</v>
      </c>
      <c r="Q624" s="10" t="s">
        <v>8313</v>
      </c>
      <c r="R624" t="s">
        <v>8323</v>
      </c>
      <c r="S624" s="9">
        <f>(((K624/60)/60) / 24) +DATE(1970,1,1)</f>
        <v>42532.774745370371</v>
      </c>
      <c r="T624" s="9">
        <f>(((J624/60)/60) /24) +DATE(1970,1,1)</f>
        <v>42552.774745370371</v>
      </c>
      <c r="U624">
        <f t="shared" si="10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5">
        <v>75000</v>
      </c>
      <c r="E625" s="8">
        <v>12</v>
      </c>
      <c r="F625" s="8">
        <f>ROUND(E625/D625*100,0)</f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t="e">
        <f>ROUND(E625/M625, 2)</f>
        <v>#DIV/0!</v>
      </c>
      <c r="Q625" s="10" t="s">
        <v>8313</v>
      </c>
      <c r="R625" t="s">
        <v>8323</v>
      </c>
      <c r="S625" s="9">
        <f>(((K625/60)/60) / 24) +DATE(1970,1,1)</f>
        <v>42122.009224537032</v>
      </c>
      <c r="T625" s="9">
        <f>(((J625/60)/60) /24) +DATE(1970,1,1)</f>
        <v>42152.009224537032</v>
      </c>
      <c r="U625">
        <f t="shared" si="10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 s="8">
        <v>12</v>
      </c>
      <c r="F626" s="8">
        <f>ROUND(E626/D626*100,0)</f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t="e">
        <f>ROUND(E626/M626, 2)</f>
        <v>#DIV/0!</v>
      </c>
      <c r="Q626" s="10" t="s">
        <v>8313</v>
      </c>
      <c r="R626" t="s">
        <v>8323</v>
      </c>
      <c r="S626" s="9">
        <f>(((K626/60)/60) / 24) +DATE(1970,1,1)</f>
        <v>42108.988900462966</v>
      </c>
      <c r="T626" s="9">
        <f>(((J626/60)/60) /24) +DATE(1970,1,1)</f>
        <v>42138.988900462966</v>
      </c>
      <c r="U626">
        <f t="shared" si="10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5">
        <v>25000</v>
      </c>
      <c r="E627" s="8">
        <v>13</v>
      </c>
      <c r="F627" s="8">
        <f>ROUND(E627/D627*100,0)</f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t="e">
        <f>ROUND(E627/M627, 2)</f>
        <v>#DIV/0!</v>
      </c>
      <c r="Q627" s="10" t="s">
        <v>8313</v>
      </c>
      <c r="R627" t="s">
        <v>8323</v>
      </c>
      <c r="S627" s="9">
        <f>(((K627/60)/60) / 24) +DATE(1970,1,1)</f>
        <v>42790.895567129628</v>
      </c>
      <c r="T627" s="9">
        <f>(((J627/60)/60) /24) +DATE(1970,1,1)</f>
        <v>42820.853900462964</v>
      </c>
      <c r="U627">
        <f t="shared" si="10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5">
        <v>25000</v>
      </c>
      <c r="E628" s="8">
        <v>13</v>
      </c>
      <c r="F628" s="8">
        <f>ROUND(E628/D628*100,0)</f>
        <v>0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>ROUND(E628/M628, 2)</f>
        <v>0.33</v>
      </c>
      <c r="Q628" s="10" t="s">
        <v>8313</v>
      </c>
      <c r="R628" t="s">
        <v>8323</v>
      </c>
      <c r="S628" s="9">
        <f>(((K628/60)/60) / 24) +DATE(1970,1,1)</f>
        <v>42198.559479166666</v>
      </c>
      <c r="T628" s="9">
        <f>(((J628/60)/60) /24) +DATE(1970,1,1)</f>
        <v>42231.556944444441</v>
      </c>
      <c r="U628">
        <f t="shared" si="10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5">
        <v>450000</v>
      </c>
      <c r="E629" s="8">
        <v>14</v>
      </c>
      <c r="F629" s="8">
        <f>ROUND(E629/D629*100,0)</f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>ROUND(E629/M629, 2)</f>
        <v>14</v>
      </c>
      <c r="Q629" s="10" t="s">
        <v>8313</v>
      </c>
      <c r="R629" t="s">
        <v>8323</v>
      </c>
      <c r="S629" s="9">
        <f>(((K629/60)/60) / 24) +DATE(1970,1,1)</f>
        <v>42384.306840277779</v>
      </c>
      <c r="T629" s="9">
        <f>(((J629/60)/60) /24) +DATE(1970,1,1)</f>
        <v>42443.958333333328</v>
      </c>
      <c r="U629">
        <f t="shared" si="10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 s="8">
        <v>14.5</v>
      </c>
      <c r="F630" s="8">
        <f>ROUND(E630/D630*100,0)</f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t="e">
        <f>ROUND(E630/M630, 2)</f>
        <v>#DIV/0!</v>
      </c>
      <c r="Q630" s="10" t="s">
        <v>8313</v>
      </c>
      <c r="R630" t="s">
        <v>8323</v>
      </c>
      <c r="S630" s="9">
        <f>(((K630/60)/60) / 24) +DATE(1970,1,1)</f>
        <v>41803.692789351851</v>
      </c>
      <c r="T630" s="9">
        <f>(((J630/60)/60) /24) +DATE(1970,1,1)</f>
        <v>41833.692789351851</v>
      </c>
      <c r="U630">
        <f t="shared" si="10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5">
        <v>200000</v>
      </c>
      <c r="E631" s="8">
        <v>15</v>
      </c>
      <c r="F631" s="8">
        <f>ROUND(E631/D631*100,0)</f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>ROUND(E631/M631, 2)</f>
        <v>5</v>
      </c>
      <c r="Q631" s="10" t="s">
        <v>8313</v>
      </c>
      <c r="R631" t="s">
        <v>8323</v>
      </c>
      <c r="S631" s="9">
        <f>(((K631/60)/60) / 24) +DATE(1970,1,1)</f>
        <v>42474.637824074074</v>
      </c>
      <c r="T631" s="9">
        <f>(((J631/60)/60) /24) +DATE(1970,1,1)</f>
        <v>42504.637824074074</v>
      </c>
      <c r="U631">
        <f t="shared" si="10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5">
        <v>11999</v>
      </c>
      <c r="E632" s="8">
        <v>15</v>
      </c>
      <c r="F632" s="8">
        <f>ROUND(E632/D632*100,0)</f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>ROUND(E632/M632, 2)</f>
        <v>15</v>
      </c>
      <c r="Q632" s="10" t="s">
        <v>8313</v>
      </c>
      <c r="R632" t="s">
        <v>8323</v>
      </c>
      <c r="S632" s="9">
        <f>(((K632/60)/60) / 24) +DATE(1970,1,1)</f>
        <v>42223.619456018518</v>
      </c>
      <c r="T632" s="9">
        <f>(((J632/60)/60) /24) +DATE(1970,1,1)</f>
        <v>42253.215277777781</v>
      </c>
      <c r="U632">
        <f t="shared" si="10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5">
        <v>50000</v>
      </c>
      <c r="E633" s="8">
        <v>15</v>
      </c>
      <c r="F633" s="8">
        <f>ROUND(E633/D633*100,0)</f>
        <v>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>ROUND(E633/M633, 2)</f>
        <v>1.67</v>
      </c>
      <c r="Q633" s="10" t="s">
        <v>8313</v>
      </c>
      <c r="R633" t="s">
        <v>8323</v>
      </c>
      <c r="S633" s="9">
        <f>(((K633/60)/60) / 24) +DATE(1970,1,1)</f>
        <v>42489.772326388891</v>
      </c>
      <c r="T633" s="9">
        <f>(((J633/60)/60) /24) +DATE(1970,1,1)</f>
        <v>42518.772326388891</v>
      </c>
      <c r="U633">
        <f t="shared" si="10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5">
        <v>20000</v>
      </c>
      <c r="E634" s="8">
        <v>15</v>
      </c>
      <c r="F634" s="8">
        <f>ROUND(E634/D634*100,0)</f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t="e">
        <f>ROUND(E634/M634, 2)</f>
        <v>#DIV/0!</v>
      </c>
      <c r="Q634" s="10" t="s">
        <v>8313</v>
      </c>
      <c r="R634" t="s">
        <v>8323</v>
      </c>
      <c r="S634" s="9">
        <f>(((K634/60)/60) / 24) +DATE(1970,1,1)</f>
        <v>42303.659317129626</v>
      </c>
      <c r="T634" s="9">
        <f>(((J634/60)/60) /24) +DATE(1970,1,1)</f>
        <v>42333.700983796298</v>
      </c>
      <c r="U634">
        <f t="shared" si="10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 s="8">
        <v>15</v>
      </c>
      <c r="F635" s="8">
        <f>ROUND(E635/D635*100,0)</f>
        <v>0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>ROUND(E635/M635, 2)</f>
        <v>0.6</v>
      </c>
      <c r="Q635" s="10" t="s">
        <v>8313</v>
      </c>
      <c r="R635" t="s">
        <v>8323</v>
      </c>
      <c r="S635" s="9">
        <f>(((K635/60)/60) / 24) +DATE(1970,1,1)</f>
        <v>42507.29932870371</v>
      </c>
      <c r="T635" s="9">
        <f>(((J635/60)/60) /24) +DATE(1970,1,1)</f>
        <v>42538.958333333328</v>
      </c>
      <c r="U635">
        <f t="shared" si="10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5">
        <v>5000</v>
      </c>
      <c r="E636" s="8">
        <v>15</v>
      </c>
      <c r="F636" s="8">
        <f>ROUND(E636/D636*100,0)</f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>ROUND(E636/M636, 2)</f>
        <v>15</v>
      </c>
      <c r="Q636" s="10" t="s">
        <v>8313</v>
      </c>
      <c r="R636" t="s">
        <v>8323</v>
      </c>
      <c r="S636" s="9">
        <f>(((K636/60)/60) / 24) +DATE(1970,1,1)</f>
        <v>42031.928576388891</v>
      </c>
      <c r="T636" s="9">
        <f>(((J636/60)/60) /24) +DATE(1970,1,1)</f>
        <v>42061.928576388891</v>
      </c>
      <c r="U636">
        <f t="shared" si="10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 s="8">
        <v>15</v>
      </c>
      <c r="F637" s="8">
        <f>ROUND(E637/D637*100,0)</f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>ROUND(E637/M637, 2)</f>
        <v>15</v>
      </c>
      <c r="Q637" s="10" t="s">
        <v>8313</v>
      </c>
      <c r="R637" t="s">
        <v>8323</v>
      </c>
      <c r="S637" s="9">
        <f>(((K637/60)/60) / 24) +DATE(1970,1,1)</f>
        <v>42076.092152777783</v>
      </c>
      <c r="T637" s="9">
        <f>(((J637/60)/60) /24) +DATE(1970,1,1)</f>
        <v>42106.092152777783</v>
      </c>
      <c r="U637">
        <f t="shared" si="10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5">
        <v>2000</v>
      </c>
      <c r="E638" s="8">
        <v>15</v>
      </c>
      <c r="F638" s="8">
        <f>ROUND(E638/D638*100,0)</f>
        <v>1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>ROUND(E638/M638, 2)</f>
        <v>15</v>
      </c>
      <c r="Q638" s="10" t="s">
        <v>8313</v>
      </c>
      <c r="R638" t="s">
        <v>8323</v>
      </c>
      <c r="S638" s="9">
        <f>(((K638/60)/60) / 24) +DATE(1970,1,1)</f>
        <v>42131.455439814818</v>
      </c>
      <c r="T638" s="9">
        <f>(((J638/60)/60) /24) +DATE(1970,1,1)</f>
        <v>42161.44930555555</v>
      </c>
      <c r="U638">
        <f t="shared" si="10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5">
        <v>100000</v>
      </c>
      <c r="E639" s="8">
        <v>15</v>
      </c>
      <c r="F639" s="8">
        <f>ROUND(E639/D639*100,0)</f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t="e">
        <f>ROUND(E639/M639, 2)</f>
        <v>#DIV/0!</v>
      </c>
      <c r="Q639" s="10" t="s">
        <v>8313</v>
      </c>
      <c r="R639" t="s">
        <v>8323</v>
      </c>
      <c r="S639" s="9">
        <f>(((K639/60)/60) / 24) +DATE(1970,1,1)</f>
        <v>42762.962013888886</v>
      </c>
      <c r="T639" s="9">
        <f>(((J639/60)/60) /24) +DATE(1970,1,1)</f>
        <v>42791.961111111115</v>
      </c>
      <c r="U639">
        <f t="shared" si="10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15">
        <v>200000</v>
      </c>
      <c r="E640" s="8">
        <v>15</v>
      </c>
      <c r="F640" s="8">
        <f>ROUND(E640/D640*100,0)</f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>ROUND(E640/M640, 2)</f>
        <v>2.5</v>
      </c>
      <c r="Q640" s="10" t="s">
        <v>8313</v>
      </c>
      <c r="R640" t="s">
        <v>8323</v>
      </c>
      <c r="S640" s="9">
        <f>(((K640/60)/60) / 24) +DATE(1970,1,1)</f>
        <v>42759.593310185184</v>
      </c>
      <c r="T640" s="9">
        <f>(((J640/60)/60) /24) +DATE(1970,1,1)</f>
        <v>42819.55164351852</v>
      </c>
      <c r="U640">
        <f t="shared" si="10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 s="8">
        <v>15</v>
      </c>
      <c r="F641" s="8">
        <f>ROUND(E641/D641*100,0)</f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>ROUND(E641/M641, 2)</f>
        <v>15</v>
      </c>
      <c r="Q641" s="10" t="s">
        <v>8313</v>
      </c>
      <c r="R641" t="s">
        <v>8323</v>
      </c>
      <c r="S641" s="9">
        <f>(((K641/60)/60) / 24) +DATE(1970,1,1)</f>
        <v>41865.583275462966</v>
      </c>
      <c r="T641" s="9">
        <f>(((J641/60)/60) /24) +DATE(1970,1,1)</f>
        <v>41925.583275462966</v>
      </c>
      <c r="U641">
        <f t="shared" si="10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5">
        <v>70</v>
      </c>
      <c r="E642" s="8">
        <v>15</v>
      </c>
      <c r="F642" s="8">
        <f>ROUND(E642/D642*100,0)</f>
        <v>21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>ROUND(E642/M642, 2)</f>
        <v>7.5</v>
      </c>
      <c r="Q642" s="10" t="s">
        <v>8313</v>
      </c>
      <c r="R642" t="s">
        <v>8343</v>
      </c>
      <c r="S642" s="9">
        <f>(((K642/60)/60) / 24) +DATE(1970,1,1)</f>
        <v>42683.420312500006</v>
      </c>
      <c r="T642" s="9">
        <f>(((J642/60)/60) /24) +DATE(1970,1,1)</f>
        <v>42698.958333333328</v>
      </c>
      <c r="U642">
        <f t="shared" si="10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5">
        <v>40000</v>
      </c>
      <c r="E643" s="8">
        <v>15</v>
      </c>
      <c r="F643" s="8">
        <f>ROUND(E643/D643*100,0)</f>
        <v>0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>ROUND(E643/M643, 2)</f>
        <v>0.05</v>
      </c>
      <c r="Q643" s="10" t="s">
        <v>8313</v>
      </c>
      <c r="R643" t="s">
        <v>8343</v>
      </c>
      <c r="S643" s="9">
        <f>(((K643/60)/60) / 24) +DATE(1970,1,1)</f>
        <v>42199.57</v>
      </c>
      <c r="T643" s="9">
        <f>(((J643/60)/60) /24) +DATE(1970,1,1)</f>
        <v>42229.57</v>
      </c>
      <c r="U643">
        <f t="shared" ref="U643:U706" si="11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5">
        <v>20000</v>
      </c>
      <c r="E644" s="8">
        <v>15</v>
      </c>
      <c r="F644" s="8">
        <f>ROUND(E644/D644*100,0)</f>
        <v>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>ROUND(E644/M644, 2)</f>
        <v>0.01</v>
      </c>
      <c r="Q644" s="10" t="s">
        <v>8313</v>
      </c>
      <c r="R644" t="s">
        <v>8343</v>
      </c>
      <c r="S644" s="9">
        <f>(((K644/60)/60) / 24) +DATE(1970,1,1)</f>
        <v>42199.651319444441</v>
      </c>
      <c r="T644" s="9">
        <f>(((J644/60)/60) /24) +DATE(1970,1,1)</f>
        <v>42235.651319444441</v>
      </c>
      <c r="U644">
        <f t="shared" si="11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5">
        <v>25000</v>
      </c>
      <c r="E645" s="8">
        <v>16</v>
      </c>
      <c r="F645" s="8">
        <f>ROUND(E645/D645*100,0)</f>
        <v>0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>ROUND(E645/M645, 2)</f>
        <v>0.11</v>
      </c>
      <c r="Q645" s="10" t="s">
        <v>8313</v>
      </c>
      <c r="R645" t="s">
        <v>8343</v>
      </c>
      <c r="S645" s="9">
        <f>(((K645/60)/60) / 24) +DATE(1970,1,1)</f>
        <v>42100.642071759255</v>
      </c>
      <c r="T645" s="9">
        <f>(((J645/60)/60) /24) +DATE(1970,1,1)</f>
        <v>42155.642071759255</v>
      </c>
      <c r="U645">
        <f t="shared" si="11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5">
        <v>25000</v>
      </c>
      <c r="E646" s="8">
        <v>16</v>
      </c>
      <c r="F646" s="8">
        <f>ROUND(E646/D646*100,0)</f>
        <v>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>ROUND(E646/M646, 2)</f>
        <v>0.02</v>
      </c>
      <c r="Q646" s="10" t="s">
        <v>8313</v>
      </c>
      <c r="R646" t="s">
        <v>8343</v>
      </c>
      <c r="S646" s="9">
        <f>(((K646/60)/60) / 24) +DATE(1970,1,1)</f>
        <v>41898.665960648148</v>
      </c>
      <c r="T646" s="9">
        <f>(((J646/60)/60) /24) +DATE(1970,1,1)</f>
        <v>41941.041666666664</v>
      </c>
      <c r="U646">
        <f t="shared" si="11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 s="8">
        <v>17</v>
      </c>
      <c r="F647" s="8">
        <f>ROUND(E647/D647*100,0)</f>
        <v>1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>ROUND(E647/M647, 2)</f>
        <v>7.0000000000000007E-2</v>
      </c>
      <c r="Q647" s="10" t="s">
        <v>8313</v>
      </c>
      <c r="R647" t="s">
        <v>8343</v>
      </c>
      <c r="S647" s="9">
        <f>(((K647/60)/60) / 24) +DATE(1970,1,1)</f>
        <v>42564.026319444441</v>
      </c>
      <c r="T647" s="9">
        <f>(((J647/60)/60) /24) +DATE(1970,1,1)</f>
        <v>42594.026319444441</v>
      </c>
      <c r="U647">
        <f t="shared" si="11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5">
        <v>800</v>
      </c>
      <c r="E648" s="8">
        <v>17</v>
      </c>
      <c r="F648" s="8">
        <f>ROUND(E648/D648*100,0)</f>
        <v>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>ROUND(E648/M648, 2)</f>
        <v>0.63</v>
      </c>
      <c r="Q648" s="10" t="s">
        <v>8313</v>
      </c>
      <c r="R648" t="s">
        <v>8343</v>
      </c>
      <c r="S648" s="9">
        <f>(((K648/60)/60) / 24) +DATE(1970,1,1)</f>
        <v>41832.852627314816</v>
      </c>
      <c r="T648" s="9">
        <f>(((J648/60)/60) /24) +DATE(1970,1,1)</f>
        <v>41862.852627314816</v>
      </c>
      <c r="U648">
        <f t="shared" si="11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5">
        <v>2000</v>
      </c>
      <c r="E649" s="8">
        <v>18</v>
      </c>
      <c r="F649" s="8">
        <f>ROUND(E649/D649*100,0)</f>
        <v>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>ROUND(E649/M649, 2)</f>
        <v>1.06</v>
      </c>
      <c r="Q649" s="10" t="s">
        <v>8313</v>
      </c>
      <c r="R649" t="s">
        <v>8343</v>
      </c>
      <c r="S649" s="9">
        <f>(((K649/60)/60) / 24) +DATE(1970,1,1)</f>
        <v>42416.767928240741</v>
      </c>
      <c r="T649" s="9">
        <f>(((J649/60)/60) /24) +DATE(1970,1,1)</f>
        <v>42446.726261574076</v>
      </c>
      <c r="U649">
        <f t="shared" si="11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 s="8">
        <v>18</v>
      </c>
      <c r="F650" s="8">
        <f>ROUND(E650/D650*100,0)</f>
        <v>0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>ROUND(E650/M650, 2)</f>
        <v>0.67</v>
      </c>
      <c r="Q650" s="10" t="s">
        <v>8313</v>
      </c>
      <c r="R650" t="s">
        <v>8343</v>
      </c>
      <c r="S650" s="9">
        <f>(((K650/60)/60) / 24) +DATE(1970,1,1)</f>
        <v>41891.693379629629</v>
      </c>
      <c r="T650" s="9">
        <f>(((J650/60)/60) /24) +DATE(1970,1,1)</f>
        <v>41926.693379629629</v>
      </c>
      <c r="U650">
        <f t="shared" si="11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5">
        <v>2500</v>
      </c>
      <c r="E651" s="8">
        <v>19</v>
      </c>
      <c r="F651" s="8">
        <f>ROUND(E651/D651*100,0)</f>
        <v>1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>ROUND(E651/M651, 2)</f>
        <v>0.23</v>
      </c>
      <c r="Q651" s="10" t="s">
        <v>8313</v>
      </c>
      <c r="R651" t="s">
        <v>8343</v>
      </c>
      <c r="S651" s="9">
        <f>(((K651/60)/60) / 24) +DATE(1970,1,1)</f>
        <v>41877.912187499998</v>
      </c>
      <c r="T651" s="9">
        <f>(((J651/60)/60) /24) +DATE(1970,1,1)</f>
        <v>41898.912187499998</v>
      </c>
      <c r="U651">
        <f t="shared" si="11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5">
        <v>1500</v>
      </c>
      <c r="E652" s="8">
        <v>19</v>
      </c>
      <c r="F652" s="8">
        <f>ROUND(E652/D652*100,0)</f>
        <v>1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>ROUND(E652/M652, 2)</f>
        <v>0.4</v>
      </c>
      <c r="Q652" s="10" t="s">
        <v>8313</v>
      </c>
      <c r="R652" t="s">
        <v>8343</v>
      </c>
      <c r="S652" s="9">
        <f>(((K652/60)/60) / 24) +DATE(1970,1,1)</f>
        <v>41932.036851851852</v>
      </c>
      <c r="T652" s="9">
        <f>(((J652/60)/60) /24) +DATE(1970,1,1)</f>
        <v>41992.078518518523</v>
      </c>
      <c r="U652">
        <f t="shared" si="11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5">
        <v>25000</v>
      </c>
      <c r="E653" s="8">
        <v>20</v>
      </c>
      <c r="F653" s="8">
        <f>ROUND(E653/D653*100,0)</f>
        <v>0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>ROUND(E653/M653, 2)</f>
        <v>0.19</v>
      </c>
      <c r="Q653" s="10" t="s">
        <v>8313</v>
      </c>
      <c r="R653" t="s">
        <v>8343</v>
      </c>
      <c r="S653" s="9">
        <f>(((K653/60)/60) / 24) +DATE(1970,1,1)</f>
        <v>41956.017488425925</v>
      </c>
      <c r="T653" s="9">
        <f>(((J653/60)/60) /24) +DATE(1970,1,1)</f>
        <v>41986.017488425925</v>
      </c>
      <c r="U653">
        <f t="shared" si="11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5">
        <v>3000</v>
      </c>
      <c r="E654" s="8">
        <v>20</v>
      </c>
      <c r="F654" s="8">
        <f>ROUND(E654/D654*100,0)</f>
        <v>1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>ROUND(E654/M654, 2)</f>
        <v>0.71</v>
      </c>
      <c r="Q654" s="10" t="s">
        <v>8313</v>
      </c>
      <c r="R654" t="s">
        <v>8343</v>
      </c>
      <c r="S654" s="9">
        <f>(((K654/60)/60) / 24) +DATE(1970,1,1)</f>
        <v>42675.690393518518</v>
      </c>
      <c r="T654" s="9">
        <f>(((J654/60)/60) /24) +DATE(1970,1,1)</f>
        <v>42705.732060185182</v>
      </c>
      <c r="U654">
        <f t="shared" si="11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5">
        <v>75000</v>
      </c>
      <c r="E655" s="8">
        <v>20</v>
      </c>
      <c r="F655" s="8">
        <f>ROUND(E655/D655*100,0)</f>
        <v>0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>ROUND(E655/M655, 2)</f>
        <v>0.02</v>
      </c>
      <c r="Q655" s="10" t="s">
        <v>8313</v>
      </c>
      <c r="R655" t="s">
        <v>8343</v>
      </c>
      <c r="S655" s="9">
        <f>(((K655/60)/60) / 24) +DATE(1970,1,1)</f>
        <v>42199.618518518517</v>
      </c>
      <c r="T655" s="9">
        <f>(((J655/60)/60) /24) +DATE(1970,1,1)</f>
        <v>42236.618518518517</v>
      </c>
      <c r="U655">
        <f t="shared" si="11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5">
        <v>12000</v>
      </c>
      <c r="E656" s="8">
        <v>20</v>
      </c>
      <c r="F656" s="8">
        <f>ROUND(E656/D656*100,0)</f>
        <v>0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>ROUND(E656/M656, 2)</f>
        <v>0.02</v>
      </c>
      <c r="Q656" s="10" t="s">
        <v>8313</v>
      </c>
      <c r="R656" t="s">
        <v>8343</v>
      </c>
      <c r="S656" s="9">
        <f>(((K656/60)/60) / 24) +DATE(1970,1,1)</f>
        <v>42163.957326388889</v>
      </c>
      <c r="T656" s="9">
        <f>(((J656/60)/60) /24) +DATE(1970,1,1)</f>
        <v>42193.957326388889</v>
      </c>
      <c r="U656">
        <f t="shared" si="11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 s="8">
        <v>20</v>
      </c>
      <c r="F657" s="8">
        <f>ROUND(E657/D657*100,0)</f>
        <v>0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>ROUND(E657/M657, 2)</f>
        <v>7.0000000000000007E-2</v>
      </c>
      <c r="Q657" s="10" t="s">
        <v>8313</v>
      </c>
      <c r="R657" t="s">
        <v>8343</v>
      </c>
      <c r="S657" s="9">
        <f>(((K657/60)/60) / 24) +DATE(1970,1,1)</f>
        <v>42045.957314814819</v>
      </c>
      <c r="T657" s="9">
        <f>(((J657/60)/60) /24) +DATE(1970,1,1)</f>
        <v>42075.915648148148</v>
      </c>
      <c r="U657">
        <f t="shared" si="11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5">
        <v>5000</v>
      </c>
      <c r="E658" s="8">
        <v>20</v>
      </c>
      <c r="F658" s="8">
        <f>ROUND(E658/D658*100,0)</f>
        <v>0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>ROUND(E658/M658, 2)</f>
        <v>0.23</v>
      </c>
      <c r="Q658" s="10" t="s">
        <v>8313</v>
      </c>
      <c r="R658" t="s">
        <v>8343</v>
      </c>
      <c r="S658" s="9">
        <f>(((K658/60)/60) / 24) +DATE(1970,1,1)</f>
        <v>42417.804618055554</v>
      </c>
      <c r="T658" s="9">
        <f>(((J658/60)/60) /24) +DATE(1970,1,1)</f>
        <v>42477.762951388882</v>
      </c>
      <c r="U658">
        <f t="shared" si="11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5">
        <v>15000</v>
      </c>
      <c r="E659" s="8">
        <v>20</v>
      </c>
      <c r="F659" s="8">
        <f>ROUND(E659/D659*100,0)</f>
        <v>0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>ROUND(E659/M659, 2)</f>
        <v>0.2</v>
      </c>
      <c r="Q659" s="10" t="s">
        <v>8313</v>
      </c>
      <c r="R659" t="s">
        <v>8343</v>
      </c>
      <c r="S659" s="9">
        <f>(((K659/60)/60) / 24) +DATE(1970,1,1)</f>
        <v>42331.84574074074</v>
      </c>
      <c r="T659" s="9">
        <f>(((J659/60)/60) /24) +DATE(1970,1,1)</f>
        <v>42361.84574074074</v>
      </c>
      <c r="U659">
        <f t="shared" si="11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5">
        <v>28888</v>
      </c>
      <c r="E660" s="8">
        <v>20</v>
      </c>
      <c r="F660" s="8">
        <f>ROUND(E660/D660*100,0)</f>
        <v>0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>ROUND(E660/M660, 2)</f>
        <v>7.0000000000000007E-2</v>
      </c>
      <c r="Q660" s="10" t="s">
        <v>8313</v>
      </c>
      <c r="R660" t="s">
        <v>8343</v>
      </c>
      <c r="S660" s="9">
        <f>(((K660/60)/60) / 24) +DATE(1970,1,1)</f>
        <v>42179.160752314812</v>
      </c>
      <c r="T660" s="9">
        <f>(((J660/60)/60) /24) +DATE(1970,1,1)</f>
        <v>42211.75</v>
      </c>
      <c r="U660">
        <f t="shared" si="11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5">
        <v>3000</v>
      </c>
      <c r="E661" s="8">
        <v>20</v>
      </c>
      <c r="F661" s="8">
        <f>ROUND(E661/D661*100,0)</f>
        <v>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>ROUND(E661/M661, 2)</f>
        <v>0.95</v>
      </c>
      <c r="Q661" s="10" t="s">
        <v>8313</v>
      </c>
      <c r="R661" t="s">
        <v>8343</v>
      </c>
      <c r="S661" s="9">
        <f>(((K661/60)/60) / 24) +DATE(1970,1,1)</f>
        <v>42209.593692129631</v>
      </c>
      <c r="T661" s="9">
        <f>(((J661/60)/60) /24) +DATE(1970,1,1)</f>
        <v>42239.593692129631</v>
      </c>
      <c r="U661">
        <f t="shared" si="11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5">
        <v>50000</v>
      </c>
      <c r="E662" s="8">
        <v>20</v>
      </c>
      <c r="F662" s="8">
        <f>ROUND(E662/D662*100,0)</f>
        <v>0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>ROUND(E662/M662, 2)</f>
        <v>1.1100000000000001</v>
      </c>
      <c r="Q662" s="10" t="s">
        <v>8313</v>
      </c>
      <c r="R662" t="s">
        <v>8343</v>
      </c>
      <c r="S662" s="9">
        <f>(((K662/60)/60) / 24) +DATE(1970,1,1)</f>
        <v>41922.741655092592</v>
      </c>
      <c r="T662" s="9">
        <f>(((J662/60)/60) /24) +DATE(1970,1,1)</f>
        <v>41952.783321759263</v>
      </c>
      <c r="U662">
        <f t="shared" si="11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 s="8">
        <v>20</v>
      </c>
      <c r="F663" s="8">
        <f>ROUND(E663/D663*100,0)</f>
        <v>0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>ROUND(E663/M663, 2)</f>
        <v>2.2200000000000002</v>
      </c>
      <c r="Q663" s="10" t="s">
        <v>8313</v>
      </c>
      <c r="R663" t="s">
        <v>8343</v>
      </c>
      <c r="S663" s="9">
        <f>(((K663/60)/60) / 24) +DATE(1970,1,1)</f>
        <v>42636.645358796297</v>
      </c>
      <c r="T663" s="9">
        <f>(((J663/60)/60) /24) +DATE(1970,1,1)</f>
        <v>42666.645358796297</v>
      </c>
      <c r="U663">
        <f t="shared" si="11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5">
        <v>39000</v>
      </c>
      <c r="E664" s="8">
        <v>20</v>
      </c>
      <c r="F664" s="8">
        <f>ROUND(E664/D664*100,0)</f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>ROUND(E664/M664, 2)</f>
        <v>5</v>
      </c>
      <c r="Q664" s="10" t="s">
        <v>8313</v>
      </c>
      <c r="R664" t="s">
        <v>8343</v>
      </c>
      <c r="S664" s="9">
        <f>(((K664/60)/60) / 24) +DATE(1970,1,1)</f>
        <v>41990.438043981485</v>
      </c>
      <c r="T664" s="9">
        <f>(((J664/60)/60) /24) +DATE(1970,1,1)</f>
        <v>42020.438043981485</v>
      </c>
      <c r="U664">
        <f t="shared" si="11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5">
        <v>200000</v>
      </c>
      <c r="E665" s="8">
        <v>21</v>
      </c>
      <c r="F665" s="8">
        <f>ROUND(E665/D665*100,0)</f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>ROUND(E665/M665, 2)</f>
        <v>3</v>
      </c>
      <c r="Q665" s="10" t="s">
        <v>8313</v>
      </c>
      <c r="R665" t="s">
        <v>8343</v>
      </c>
      <c r="S665" s="9">
        <f>(((K665/60)/60) / 24) +DATE(1970,1,1)</f>
        <v>42173.843240740738</v>
      </c>
      <c r="T665" s="9">
        <f>(((J665/60)/60) /24) +DATE(1970,1,1)</f>
        <v>42203.843240740738</v>
      </c>
      <c r="U665">
        <f t="shared" si="11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5">
        <v>12000</v>
      </c>
      <c r="E666" s="8">
        <v>21</v>
      </c>
      <c r="F666" s="8">
        <f>ROUND(E666/D666*100,0)</f>
        <v>0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>ROUND(E666/M666, 2)</f>
        <v>0.72</v>
      </c>
      <c r="Q666" s="10" t="s">
        <v>8313</v>
      </c>
      <c r="R666" t="s">
        <v>8343</v>
      </c>
      <c r="S666" s="9">
        <f>(((K666/60)/60) / 24) +DATE(1970,1,1)</f>
        <v>42077.666377314818</v>
      </c>
      <c r="T666" s="9">
        <f>(((J666/60)/60) /24) +DATE(1970,1,1)</f>
        <v>42107.666377314818</v>
      </c>
      <c r="U666">
        <f t="shared" si="11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5">
        <v>10000</v>
      </c>
      <c r="E667" s="8">
        <v>21</v>
      </c>
      <c r="F667" s="8">
        <f>ROUND(E667/D667*100,0)</f>
        <v>0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>ROUND(E667/M667, 2)</f>
        <v>1.75</v>
      </c>
      <c r="Q667" s="10" t="s">
        <v>8313</v>
      </c>
      <c r="R667" t="s">
        <v>8343</v>
      </c>
      <c r="S667" s="9">
        <f>(((K667/60)/60) / 24) +DATE(1970,1,1)</f>
        <v>42688.711354166662</v>
      </c>
      <c r="T667" s="9">
        <f>(((J667/60)/60) /24) +DATE(1970,1,1)</f>
        <v>42748.711354166662</v>
      </c>
      <c r="U667">
        <f t="shared" si="11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5">
        <v>200000</v>
      </c>
      <c r="E668" s="8">
        <v>21</v>
      </c>
      <c r="F668" s="8">
        <f>ROUND(E668/D668*100,0)</f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>ROUND(E668/M668, 2)</f>
        <v>5.25</v>
      </c>
      <c r="Q668" s="10" t="s">
        <v>8313</v>
      </c>
      <c r="R668" t="s">
        <v>8343</v>
      </c>
      <c r="S668" s="9">
        <f>(((K668/60)/60) / 24) +DATE(1970,1,1)</f>
        <v>41838.832152777781</v>
      </c>
      <c r="T668" s="9">
        <f>(((J668/60)/60) /24) +DATE(1970,1,1)</f>
        <v>41868.832152777781</v>
      </c>
      <c r="U668">
        <f t="shared" si="11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5">
        <v>50000</v>
      </c>
      <c r="E669" s="8">
        <v>21</v>
      </c>
      <c r="F669" s="8">
        <f>ROUND(E669/D669*100,0)</f>
        <v>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>ROUND(E669/M669, 2)</f>
        <v>0.75</v>
      </c>
      <c r="Q669" s="10" t="s">
        <v>8313</v>
      </c>
      <c r="R669" t="s">
        <v>8343</v>
      </c>
      <c r="S669" s="9">
        <f>(((K669/60)/60) / 24) +DATE(1970,1,1)</f>
        <v>42632.373414351852</v>
      </c>
      <c r="T669" s="9">
        <f>(((J669/60)/60) /24) +DATE(1970,1,1)</f>
        <v>42672.373414351852</v>
      </c>
      <c r="U669">
        <f t="shared" si="11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 s="8">
        <v>21</v>
      </c>
      <c r="F670" s="8">
        <f>ROUND(E670/D670*100,0)</f>
        <v>0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>ROUND(E670/M670, 2)</f>
        <v>0.84</v>
      </c>
      <c r="Q670" s="10" t="s">
        <v>8313</v>
      </c>
      <c r="R670" t="s">
        <v>8343</v>
      </c>
      <c r="S670" s="9">
        <f>(((K670/60)/60) / 24) +DATE(1970,1,1)</f>
        <v>42090.831273148149</v>
      </c>
      <c r="T670" s="9">
        <f>(((J670/60)/60) /24) +DATE(1970,1,1)</f>
        <v>42135.831273148149</v>
      </c>
      <c r="U670">
        <f t="shared" si="11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 s="8">
        <v>21</v>
      </c>
      <c r="F671" s="8">
        <f>ROUND(E671/D671*100,0)</f>
        <v>0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>ROUND(E671/M671, 2)</f>
        <v>0.75</v>
      </c>
      <c r="Q671" s="10" t="s">
        <v>8313</v>
      </c>
      <c r="R671" t="s">
        <v>8343</v>
      </c>
      <c r="S671" s="9">
        <f>(((K671/60)/60) / 24) +DATE(1970,1,1)</f>
        <v>42527.625671296293</v>
      </c>
      <c r="T671" s="9">
        <f>(((J671/60)/60) /24) +DATE(1970,1,1)</f>
        <v>42557.625671296293</v>
      </c>
      <c r="U671">
        <f t="shared" si="11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5">
        <v>90000</v>
      </c>
      <c r="E672" s="8">
        <v>21</v>
      </c>
      <c r="F672" s="8">
        <f>ROUND(E672/D672*100,0)</f>
        <v>0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>ROUND(E672/M672, 2)</f>
        <v>7.0000000000000007E-2</v>
      </c>
      <c r="Q672" s="10" t="s">
        <v>8313</v>
      </c>
      <c r="R672" t="s">
        <v>8343</v>
      </c>
      <c r="S672" s="9">
        <f>(((K672/60)/60) / 24) +DATE(1970,1,1)</f>
        <v>42506.709722222222</v>
      </c>
      <c r="T672" s="9">
        <f>(((J672/60)/60) /24) +DATE(1970,1,1)</f>
        <v>42540.340277777781</v>
      </c>
      <c r="U672">
        <f t="shared" si="11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5">
        <v>30000</v>
      </c>
      <c r="E673" s="8">
        <v>21</v>
      </c>
      <c r="F673" s="8">
        <f>ROUND(E673/D673*100,0)</f>
        <v>0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>ROUND(E673/M673, 2)</f>
        <v>1.4</v>
      </c>
      <c r="Q673" s="10" t="s">
        <v>8313</v>
      </c>
      <c r="R673" t="s">
        <v>8343</v>
      </c>
      <c r="S673" s="9">
        <f>(((K673/60)/60) / 24) +DATE(1970,1,1)</f>
        <v>41984.692731481482</v>
      </c>
      <c r="T673" s="9">
        <f>(((J673/60)/60) /24) +DATE(1970,1,1)</f>
        <v>42018.166666666672</v>
      </c>
      <c r="U673">
        <f t="shared" si="11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5">
        <v>50000</v>
      </c>
      <c r="E674" s="8">
        <v>22</v>
      </c>
      <c r="F674" s="8">
        <f>ROUND(E674/D674*100,0)</f>
        <v>0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>ROUND(E674/M674, 2)</f>
        <v>0.1</v>
      </c>
      <c r="Q674" s="10" t="s">
        <v>8313</v>
      </c>
      <c r="R674" t="s">
        <v>8343</v>
      </c>
      <c r="S674" s="9">
        <f>(((K674/60)/60) / 24) +DATE(1970,1,1)</f>
        <v>41974.219490740739</v>
      </c>
      <c r="T674" s="9">
        <f>(((J674/60)/60) /24) +DATE(1970,1,1)</f>
        <v>42005.207638888889</v>
      </c>
      <c r="U674">
        <f t="shared" si="11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5">
        <v>100000</v>
      </c>
      <c r="E675" s="8">
        <v>22</v>
      </c>
      <c r="F675" s="8">
        <f>ROUND(E675/D675*100,0)</f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>ROUND(E675/M675, 2)</f>
        <v>7.33</v>
      </c>
      <c r="Q675" s="10" t="s">
        <v>8313</v>
      </c>
      <c r="R675" t="s">
        <v>8343</v>
      </c>
      <c r="S675" s="9">
        <f>(((K675/60)/60) / 24) +DATE(1970,1,1)</f>
        <v>41838.840474537035</v>
      </c>
      <c r="T675" s="9">
        <f>(((J675/60)/60) /24) +DATE(1970,1,1)</f>
        <v>41883.840474537035</v>
      </c>
      <c r="U675">
        <f t="shared" si="11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 s="8">
        <v>23</v>
      </c>
      <c r="F676" s="8">
        <f>ROUND(E676/D676*100,0)</f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>ROUND(E676/M676, 2)</f>
        <v>11.5</v>
      </c>
      <c r="Q676" s="10" t="s">
        <v>8313</v>
      </c>
      <c r="R676" t="s">
        <v>8343</v>
      </c>
      <c r="S676" s="9">
        <f>(((K676/60)/60) / 24) +DATE(1970,1,1)</f>
        <v>41803.116053240738</v>
      </c>
      <c r="T676" s="9">
        <f>(((J676/60)/60) /24) +DATE(1970,1,1)</f>
        <v>41863.116053240738</v>
      </c>
      <c r="U676">
        <f t="shared" si="11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5">
        <v>6000</v>
      </c>
      <c r="E677" s="8">
        <v>23</v>
      </c>
      <c r="F677" s="8">
        <f>ROUND(E677/D677*100,0)</f>
        <v>0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>ROUND(E677/M677, 2)</f>
        <v>0.88</v>
      </c>
      <c r="Q677" s="10" t="s">
        <v>8313</v>
      </c>
      <c r="R677" t="s">
        <v>8343</v>
      </c>
      <c r="S677" s="9">
        <f>(((K677/60)/60) / 24) +DATE(1970,1,1)</f>
        <v>41975.930601851855</v>
      </c>
      <c r="T677" s="9">
        <f>(((J677/60)/60) /24) +DATE(1970,1,1)</f>
        <v>42005.290972222225</v>
      </c>
      <c r="U677">
        <f t="shared" si="11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 s="8">
        <v>24</v>
      </c>
      <c r="F678" s="8">
        <f>ROUND(E678/D678*100,0)</f>
        <v>0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>ROUND(E678/M678, 2)</f>
        <v>1</v>
      </c>
      <c r="Q678" s="10" t="s">
        <v>8313</v>
      </c>
      <c r="R678" t="s">
        <v>8343</v>
      </c>
      <c r="S678" s="9">
        <f>(((K678/60)/60) / 24) +DATE(1970,1,1)</f>
        <v>42012.768298611118</v>
      </c>
      <c r="T678" s="9">
        <f>(((J678/60)/60) /24) +DATE(1970,1,1)</f>
        <v>42042.768298611118</v>
      </c>
      <c r="U678">
        <f t="shared" si="11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5">
        <v>50000</v>
      </c>
      <c r="E679" s="8">
        <v>24</v>
      </c>
      <c r="F679" s="8">
        <f>ROUND(E679/D679*100,0)</f>
        <v>0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>ROUND(E679/M679, 2)</f>
        <v>0.25</v>
      </c>
      <c r="Q679" s="10" t="s">
        <v>8313</v>
      </c>
      <c r="R679" t="s">
        <v>8343</v>
      </c>
      <c r="S679" s="9">
        <f>(((K679/60)/60) / 24) +DATE(1970,1,1)</f>
        <v>42504.403877314813</v>
      </c>
      <c r="T679" s="9">
        <f>(((J679/60)/60) /24) +DATE(1970,1,1)</f>
        <v>42549.403877314813</v>
      </c>
      <c r="U679">
        <f t="shared" si="11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5">
        <v>29000</v>
      </c>
      <c r="E680" s="8">
        <v>25</v>
      </c>
      <c r="F680" s="8">
        <f>ROUND(E680/D680*100,0)</f>
        <v>0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>ROUND(E680/M680, 2)</f>
        <v>1.47</v>
      </c>
      <c r="Q680" s="10" t="s">
        <v>8313</v>
      </c>
      <c r="R680" t="s">
        <v>8343</v>
      </c>
      <c r="S680" s="9">
        <f>(((K680/60)/60) / 24) +DATE(1970,1,1)</f>
        <v>42481.376597222217</v>
      </c>
      <c r="T680" s="9">
        <f>(((J680/60)/60) /24) +DATE(1970,1,1)</f>
        <v>42511.376597222217</v>
      </c>
      <c r="U680">
        <f t="shared" si="11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5">
        <v>57000</v>
      </c>
      <c r="E681" s="8">
        <v>25</v>
      </c>
      <c r="F681" s="8">
        <f>ROUND(E681/D681*100,0)</f>
        <v>0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>ROUND(E681/M681, 2)</f>
        <v>0.27</v>
      </c>
      <c r="Q681" s="10" t="s">
        <v>8313</v>
      </c>
      <c r="R681" t="s">
        <v>8343</v>
      </c>
      <c r="S681" s="9">
        <f>(((K681/60)/60) / 24) +DATE(1970,1,1)</f>
        <v>42556.695706018523</v>
      </c>
      <c r="T681" s="9">
        <f>(((J681/60)/60) /24) +DATE(1970,1,1)</f>
        <v>42616.695706018523</v>
      </c>
      <c r="U681">
        <f t="shared" si="11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5">
        <v>75000</v>
      </c>
      <c r="E682" s="8">
        <v>25</v>
      </c>
      <c r="F682" s="8">
        <f>ROUND(E682/D682*100,0)</f>
        <v>0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>ROUND(E682/M682, 2)</f>
        <v>0.19</v>
      </c>
      <c r="Q682" s="10" t="s">
        <v>8313</v>
      </c>
      <c r="R682" t="s">
        <v>8343</v>
      </c>
      <c r="S682" s="9">
        <f>(((K682/60)/60) / 24) +DATE(1970,1,1)</f>
        <v>41864.501516203702</v>
      </c>
      <c r="T682" s="9">
        <f>(((J682/60)/60) /24) +DATE(1970,1,1)</f>
        <v>41899.501516203702</v>
      </c>
      <c r="U682">
        <f t="shared" si="11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5">
        <v>2500</v>
      </c>
      <c r="E683" s="8">
        <v>25</v>
      </c>
      <c r="F683" s="8">
        <f>ROUND(E683/D683*100,0)</f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>ROUND(E683/M683, 2)</f>
        <v>25</v>
      </c>
      <c r="Q683" s="10" t="s">
        <v>8313</v>
      </c>
      <c r="R683" t="s">
        <v>8343</v>
      </c>
      <c r="S683" s="9">
        <f>(((K683/60)/60) / 24) +DATE(1970,1,1)</f>
        <v>42639.805601851855</v>
      </c>
      <c r="T683" s="9">
        <f>(((J683/60)/60) /24) +DATE(1970,1,1)</f>
        <v>42669.805601851855</v>
      </c>
      <c r="U683">
        <f t="shared" si="11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 s="8">
        <v>25</v>
      </c>
      <c r="F684" s="8">
        <f>ROUND(E684/D684*100,0)</f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>ROUND(E684/M684, 2)</f>
        <v>6.25</v>
      </c>
      <c r="Q684" s="10" t="s">
        <v>8313</v>
      </c>
      <c r="R684" t="s">
        <v>8343</v>
      </c>
      <c r="S684" s="9">
        <f>(((K684/60)/60) / 24) +DATE(1970,1,1)</f>
        <v>42778.765300925923</v>
      </c>
      <c r="T684" s="9">
        <f>(((J684/60)/60) /24) +DATE(1970,1,1)</f>
        <v>42808.723634259266</v>
      </c>
      <c r="U684">
        <f t="shared" si="11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5">
        <v>35000</v>
      </c>
      <c r="E685" s="8">
        <v>25</v>
      </c>
      <c r="F685" s="8">
        <f>ROUND(E685/D685*100,0)</f>
        <v>0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>ROUND(E685/M685, 2)</f>
        <v>8.33</v>
      </c>
      <c r="Q685" s="10" t="s">
        <v>8313</v>
      </c>
      <c r="R685" t="s">
        <v>8343</v>
      </c>
      <c r="S685" s="9">
        <f>(((K685/60)/60) / 24) +DATE(1970,1,1)</f>
        <v>42634.900046296301</v>
      </c>
      <c r="T685" s="9">
        <f>(((J685/60)/60) /24) +DATE(1970,1,1)</f>
        <v>42674.900046296301</v>
      </c>
      <c r="U685">
        <f t="shared" si="11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 s="8">
        <v>25</v>
      </c>
      <c r="F686" s="8">
        <f>ROUND(E686/D686*100,0)</f>
        <v>0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>ROUND(E686/M686, 2)</f>
        <v>0.19</v>
      </c>
      <c r="Q686" s="10" t="s">
        <v>8313</v>
      </c>
      <c r="R686" t="s">
        <v>8343</v>
      </c>
      <c r="S686" s="9">
        <f>(((K686/60)/60) / 24) +DATE(1970,1,1)</f>
        <v>41809.473275462966</v>
      </c>
      <c r="T686" s="9">
        <f>(((J686/60)/60) /24) +DATE(1970,1,1)</f>
        <v>41845.125</v>
      </c>
      <c r="U686">
        <f t="shared" si="11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5">
        <v>2000</v>
      </c>
      <c r="E687" s="8">
        <v>25</v>
      </c>
      <c r="F687" s="8">
        <f>ROUND(E687/D687*100,0)</f>
        <v>1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>ROUND(E687/M687, 2)</f>
        <v>2.5</v>
      </c>
      <c r="Q687" s="10" t="s">
        <v>8313</v>
      </c>
      <c r="R687" t="s">
        <v>8343</v>
      </c>
      <c r="S687" s="9">
        <f>(((K687/60)/60) / 24) +DATE(1970,1,1)</f>
        <v>41971.866574074069</v>
      </c>
      <c r="T687" s="9">
        <f>(((J687/60)/60) /24) +DATE(1970,1,1)</f>
        <v>42016.866574074069</v>
      </c>
      <c r="U687">
        <f t="shared" si="11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 s="8">
        <v>25</v>
      </c>
      <c r="F688" s="8">
        <f>ROUND(E688/D688*100,0)</f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t="e">
        <f>ROUND(E688/M688, 2)</f>
        <v>#DIV/0!</v>
      </c>
      <c r="Q688" s="10" t="s">
        <v>8313</v>
      </c>
      <c r="R688" t="s">
        <v>8343</v>
      </c>
      <c r="S688" s="9">
        <f>(((K688/60)/60) / 24) +DATE(1970,1,1)</f>
        <v>42189.673263888893</v>
      </c>
      <c r="T688" s="9">
        <f>(((J688/60)/60) /24) +DATE(1970,1,1)</f>
        <v>42219.673263888893</v>
      </c>
      <c r="U688">
        <f t="shared" si="11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5">
        <v>100000</v>
      </c>
      <c r="E689" s="8">
        <v>25</v>
      </c>
      <c r="F689" s="8">
        <f>ROUND(E689/D689*100,0)</f>
        <v>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>ROUND(E689/M689, 2)</f>
        <v>4.17</v>
      </c>
      <c r="Q689" s="10" t="s">
        <v>8313</v>
      </c>
      <c r="R689" t="s">
        <v>8343</v>
      </c>
      <c r="S689" s="9">
        <f>(((K689/60)/60) / 24) +DATE(1970,1,1)</f>
        <v>42711.750613425931</v>
      </c>
      <c r="T689" s="9">
        <f>(((J689/60)/60) /24) +DATE(1970,1,1)</f>
        <v>42771.750613425931</v>
      </c>
      <c r="U689">
        <f t="shared" si="11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5">
        <v>20000</v>
      </c>
      <c r="E690" s="8">
        <v>25</v>
      </c>
      <c r="F690" s="8">
        <f>ROUND(E690/D690*100,0)</f>
        <v>0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>ROUND(E690/M690, 2)</f>
        <v>0.69</v>
      </c>
      <c r="Q690" s="10" t="s">
        <v>8313</v>
      </c>
      <c r="R690" t="s">
        <v>8343</v>
      </c>
      <c r="S690" s="9">
        <f>(((K690/60)/60) / 24) +DATE(1970,1,1)</f>
        <v>42262.104780092588</v>
      </c>
      <c r="T690" s="9">
        <f>(((J690/60)/60) /24) +DATE(1970,1,1)</f>
        <v>42292.104780092588</v>
      </c>
      <c r="U690">
        <f t="shared" si="11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5">
        <v>200000</v>
      </c>
      <c r="E691" s="8">
        <v>25</v>
      </c>
      <c r="F691" s="8">
        <f>ROUND(E691/D691*100,0)</f>
        <v>0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>ROUND(E691/M691, 2)</f>
        <v>7.0000000000000007E-2</v>
      </c>
      <c r="Q691" s="10" t="s">
        <v>8313</v>
      </c>
      <c r="R691" t="s">
        <v>8343</v>
      </c>
      <c r="S691" s="9">
        <f>(((K691/60)/60) / 24) +DATE(1970,1,1)</f>
        <v>42675.66778935185</v>
      </c>
      <c r="T691" s="9">
        <f>(((J691/60)/60) /24) +DATE(1970,1,1)</f>
        <v>42712.207638888889</v>
      </c>
      <c r="U691">
        <f t="shared" si="11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 s="8">
        <v>25</v>
      </c>
      <c r="F692" s="8">
        <f>ROUND(E692/D692*100,0)</f>
        <v>0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>ROUND(E692/M692, 2)</f>
        <v>0.74</v>
      </c>
      <c r="Q692" s="10" t="s">
        <v>8313</v>
      </c>
      <c r="R692" t="s">
        <v>8343</v>
      </c>
      <c r="S692" s="9">
        <f>(((K692/60)/60) / 24) +DATE(1970,1,1)</f>
        <v>42579.634733796294</v>
      </c>
      <c r="T692" s="9">
        <f>(((J692/60)/60) /24) +DATE(1970,1,1)</f>
        <v>42622.25</v>
      </c>
      <c r="U692">
        <f t="shared" si="11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 s="8">
        <v>25</v>
      </c>
      <c r="F693" s="8">
        <f>ROUND(E693/D693*100,0)</f>
        <v>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>ROUND(E693/M693, 2)</f>
        <v>2.5</v>
      </c>
      <c r="Q693" s="10" t="s">
        <v>8313</v>
      </c>
      <c r="R693" t="s">
        <v>8343</v>
      </c>
      <c r="S693" s="9">
        <f>(((K693/60)/60) / 24) +DATE(1970,1,1)</f>
        <v>42158.028310185182</v>
      </c>
      <c r="T693" s="9">
        <f>(((J693/60)/60) /24) +DATE(1970,1,1)</f>
        <v>42186.028310185182</v>
      </c>
      <c r="U693">
        <f t="shared" si="11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5">
        <v>20000</v>
      </c>
      <c r="E694" s="8">
        <v>25</v>
      </c>
      <c r="F694" s="8">
        <f>ROUND(E694/D694*100,0)</f>
        <v>0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>ROUND(E694/M694, 2)</f>
        <v>0.12</v>
      </c>
      <c r="Q694" s="10" t="s">
        <v>8313</v>
      </c>
      <c r="R694" t="s">
        <v>8343</v>
      </c>
      <c r="S694" s="9">
        <f>(((K694/60)/60) / 24) +DATE(1970,1,1)</f>
        <v>42696.37572916667</v>
      </c>
      <c r="T694" s="9">
        <f>(((J694/60)/60) /24) +DATE(1970,1,1)</f>
        <v>42726.37572916667</v>
      </c>
      <c r="U694">
        <f t="shared" si="11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5">
        <v>100000</v>
      </c>
      <c r="E695" s="8">
        <v>25</v>
      </c>
      <c r="F695" s="8">
        <f>ROUND(E695/D695*100,0)</f>
        <v>0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>ROUND(E695/M695, 2)</f>
        <v>0.08</v>
      </c>
      <c r="Q695" s="10" t="s">
        <v>8313</v>
      </c>
      <c r="R695" t="s">
        <v>8343</v>
      </c>
      <c r="S695" s="9">
        <f>(((K695/60)/60) / 24) +DATE(1970,1,1)</f>
        <v>42094.808182870373</v>
      </c>
      <c r="T695" s="9">
        <f>(((J695/60)/60) /24) +DATE(1970,1,1)</f>
        <v>42124.808182870373</v>
      </c>
      <c r="U695">
        <f t="shared" si="11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5">
        <v>150000</v>
      </c>
      <c r="E696" s="8">
        <v>25</v>
      </c>
      <c r="F696" s="8">
        <f>ROUND(E696/D696*100,0)</f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>ROUND(E696/M696, 2)</f>
        <v>3.57</v>
      </c>
      <c r="Q696" s="10" t="s">
        <v>8313</v>
      </c>
      <c r="R696" t="s">
        <v>8343</v>
      </c>
      <c r="S696" s="9">
        <f>(((K696/60)/60) / 24) +DATE(1970,1,1)</f>
        <v>42737.663877314815</v>
      </c>
      <c r="T696" s="9">
        <f>(((J696/60)/60) /24) +DATE(1970,1,1)</f>
        <v>42767.663877314815</v>
      </c>
      <c r="U696">
        <f t="shared" si="11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5">
        <v>60000</v>
      </c>
      <c r="E697" s="8">
        <v>25</v>
      </c>
      <c r="F697" s="8">
        <f>ROUND(E697/D697*100,0)</f>
        <v>0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>ROUND(E697/M697, 2)</f>
        <v>3.57</v>
      </c>
      <c r="Q697" s="10" t="s">
        <v>8313</v>
      </c>
      <c r="R697" t="s">
        <v>8343</v>
      </c>
      <c r="S697" s="9">
        <f>(((K697/60)/60) / 24) +DATE(1970,1,1)</f>
        <v>41913.521064814813</v>
      </c>
      <c r="T697" s="9">
        <f>(((J697/60)/60) /24) +DATE(1970,1,1)</f>
        <v>41943.521064814813</v>
      </c>
      <c r="U697">
        <f t="shared" si="11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 s="8">
        <v>25</v>
      </c>
      <c r="F698" s="8">
        <f>ROUND(E698/D698*100,0)</f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>ROUND(E698/M698, 2)</f>
        <v>25</v>
      </c>
      <c r="Q698" s="10" t="s">
        <v>8313</v>
      </c>
      <c r="R698" t="s">
        <v>8343</v>
      </c>
      <c r="S698" s="9">
        <f>(((K698/60)/60) / 24) +DATE(1970,1,1)</f>
        <v>41815.927106481482</v>
      </c>
      <c r="T698" s="9">
        <f>(((J698/60)/60) /24) +DATE(1970,1,1)</f>
        <v>41845.927106481482</v>
      </c>
      <c r="U698">
        <f t="shared" si="11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5">
        <v>5000</v>
      </c>
      <c r="E699" s="8">
        <v>25</v>
      </c>
      <c r="F699" s="8">
        <f>ROUND(E699/D699*100,0)</f>
        <v>1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>ROUND(E699/M699, 2)</f>
        <v>0.22</v>
      </c>
      <c r="Q699" s="10" t="s">
        <v>8313</v>
      </c>
      <c r="R699" t="s">
        <v>8343</v>
      </c>
      <c r="S699" s="9">
        <f>(((K699/60)/60) / 24) +DATE(1970,1,1)</f>
        <v>42388.523020833338</v>
      </c>
      <c r="T699" s="9">
        <f>(((J699/60)/60) /24) +DATE(1970,1,1)</f>
        <v>42403.523020833338</v>
      </c>
      <c r="U699">
        <f t="shared" si="11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5">
        <v>100000</v>
      </c>
      <c r="E700" s="8">
        <v>25</v>
      </c>
      <c r="F700" s="8">
        <f>ROUND(E700/D700*100,0)</f>
        <v>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>ROUND(E700/M700, 2)</f>
        <v>0.86</v>
      </c>
      <c r="Q700" s="10" t="s">
        <v>8313</v>
      </c>
      <c r="R700" t="s">
        <v>8343</v>
      </c>
      <c r="S700" s="9">
        <f>(((K700/60)/60) / 24) +DATE(1970,1,1)</f>
        <v>41866.931076388886</v>
      </c>
      <c r="T700" s="9">
        <f>(((J700/60)/60) /24) +DATE(1970,1,1)</f>
        <v>41900.083333333336</v>
      </c>
      <c r="U700">
        <f t="shared" si="11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5">
        <v>130000</v>
      </c>
      <c r="E701" s="8">
        <v>25</v>
      </c>
      <c r="F701" s="8">
        <f>ROUND(E701/D701*100,0)</f>
        <v>0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>ROUND(E701/M701, 2)</f>
        <v>0.03</v>
      </c>
      <c r="Q701" s="10" t="s">
        <v>8313</v>
      </c>
      <c r="R701" t="s">
        <v>8343</v>
      </c>
      <c r="S701" s="9">
        <f>(((K701/60)/60) / 24) +DATE(1970,1,1)</f>
        <v>41563.485509259262</v>
      </c>
      <c r="T701" s="9">
        <f>(((J701/60)/60) /24) +DATE(1970,1,1)</f>
        <v>41600.666666666664</v>
      </c>
      <c r="U701">
        <f t="shared" si="11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5">
        <v>15000</v>
      </c>
      <c r="E702" s="8">
        <v>25</v>
      </c>
      <c r="F702" s="8">
        <f>ROUND(E702/D702*100,0)</f>
        <v>0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>ROUND(E702/M702, 2)</f>
        <v>0.81</v>
      </c>
      <c r="Q702" s="10" t="s">
        <v>8313</v>
      </c>
      <c r="R702" t="s">
        <v>8343</v>
      </c>
      <c r="S702" s="9">
        <f>(((K702/60)/60) / 24) +DATE(1970,1,1)</f>
        <v>42715.688437500001</v>
      </c>
      <c r="T702" s="9">
        <f>(((J702/60)/60) /24) +DATE(1970,1,1)</f>
        <v>42745.688437500001</v>
      </c>
      <c r="U702">
        <f t="shared" si="11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5">
        <v>23000</v>
      </c>
      <c r="E703" s="8">
        <v>25</v>
      </c>
      <c r="F703" s="8">
        <f>ROUND(E703/D703*100,0)</f>
        <v>0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>ROUND(E703/M703, 2)</f>
        <v>1.19</v>
      </c>
      <c r="Q703" s="10" t="s">
        <v>8313</v>
      </c>
      <c r="R703" t="s">
        <v>8343</v>
      </c>
      <c r="S703" s="9">
        <f>(((K703/60)/60) / 24) +DATE(1970,1,1)</f>
        <v>41813.662962962961</v>
      </c>
      <c r="T703" s="9">
        <f>(((J703/60)/60) /24) +DATE(1970,1,1)</f>
        <v>41843.662962962961</v>
      </c>
      <c r="U703">
        <f t="shared" si="11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5">
        <v>15000</v>
      </c>
      <c r="E704" s="8">
        <v>25</v>
      </c>
      <c r="F704" s="8">
        <f>ROUND(E704/D704*100,0)</f>
        <v>0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>ROUND(E704/M704, 2)</f>
        <v>0.68</v>
      </c>
      <c r="Q704" s="10" t="s">
        <v>8313</v>
      </c>
      <c r="R704" t="s">
        <v>8343</v>
      </c>
      <c r="S704" s="9">
        <f>(((K704/60)/60) / 24) +DATE(1970,1,1)</f>
        <v>42668.726701388892</v>
      </c>
      <c r="T704" s="9">
        <f>(((J704/60)/60) /24) +DATE(1970,1,1)</f>
        <v>42698.768368055549</v>
      </c>
      <c r="U704">
        <f t="shared" si="11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 s="8">
        <v>25</v>
      </c>
      <c r="F705" s="8">
        <f>ROUND(E705/D705*100,0)</f>
        <v>0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>ROUND(E705/M705, 2)</f>
        <v>3.57</v>
      </c>
      <c r="Q705" s="10" t="s">
        <v>8313</v>
      </c>
      <c r="R705" t="s">
        <v>8343</v>
      </c>
      <c r="S705" s="9">
        <f>(((K705/60)/60) / 24) +DATE(1970,1,1)</f>
        <v>42711.950798611113</v>
      </c>
      <c r="T705" s="9">
        <f>(((J705/60)/60) /24) +DATE(1970,1,1)</f>
        <v>42766.98055555555</v>
      </c>
      <c r="U705">
        <f t="shared" si="11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 s="8">
        <v>25</v>
      </c>
      <c r="F706" s="8">
        <f>ROUND(E706/D706*100,0)</f>
        <v>0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>ROUND(E706/M706, 2)</f>
        <v>6.25</v>
      </c>
      <c r="Q706" s="10" t="s">
        <v>8313</v>
      </c>
      <c r="R706" t="s">
        <v>8343</v>
      </c>
      <c r="S706" s="9">
        <f>(((K706/60)/60) / 24) +DATE(1970,1,1)</f>
        <v>42726.192916666667</v>
      </c>
      <c r="T706" s="9">
        <f>(((J706/60)/60) /24) +DATE(1970,1,1)</f>
        <v>42786.192916666667</v>
      </c>
      <c r="U706">
        <f t="shared" si="11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 s="8">
        <v>25</v>
      </c>
      <c r="F707" s="8">
        <f>ROUND(E707/D707*100,0)</f>
        <v>0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>ROUND(E707/M707, 2)</f>
        <v>5</v>
      </c>
      <c r="Q707" s="10" t="s">
        <v>8313</v>
      </c>
      <c r="R707" t="s">
        <v>8343</v>
      </c>
      <c r="S707" s="9">
        <f>(((K707/60)/60) / 24) +DATE(1970,1,1)</f>
        <v>42726.491643518515</v>
      </c>
      <c r="T707" s="9">
        <f>(((J707/60)/60) /24) +DATE(1970,1,1)</f>
        <v>42756.491643518515</v>
      </c>
      <c r="U707">
        <f t="shared" ref="U707:U770" si="12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5">
        <v>100000</v>
      </c>
      <c r="E708" s="8">
        <v>25</v>
      </c>
      <c r="F708" s="8">
        <f>ROUND(E708/D708*100,0)</f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t="e">
        <f>ROUND(E708/M708, 2)</f>
        <v>#DIV/0!</v>
      </c>
      <c r="Q708" s="10" t="s">
        <v>8313</v>
      </c>
      <c r="R708" t="s">
        <v>8343</v>
      </c>
      <c r="S708" s="9">
        <f>(((K708/60)/60) / 24) +DATE(1970,1,1)</f>
        <v>42676.995173611111</v>
      </c>
      <c r="T708" s="9">
        <f>(((J708/60)/60) /24) +DATE(1970,1,1)</f>
        <v>42718.777083333334</v>
      </c>
      <c r="U708">
        <f t="shared" si="12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5">
        <v>68000</v>
      </c>
      <c r="E709" s="8">
        <v>25</v>
      </c>
      <c r="F709" s="8">
        <f>ROUND(E709/D709*100,0)</f>
        <v>0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>ROUND(E709/M709, 2)</f>
        <v>0.05</v>
      </c>
      <c r="Q709" s="10" t="s">
        <v>8313</v>
      </c>
      <c r="R709" t="s">
        <v>8343</v>
      </c>
      <c r="S709" s="9">
        <f>(((K709/60)/60) / 24) +DATE(1970,1,1)</f>
        <v>42696.663506944446</v>
      </c>
      <c r="T709" s="9">
        <f>(((J709/60)/60) /24) +DATE(1970,1,1)</f>
        <v>42736.663506944446</v>
      </c>
      <c r="U709">
        <f t="shared" si="12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5">
        <v>40000</v>
      </c>
      <c r="E710" s="8">
        <v>26</v>
      </c>
      <c r="F710" s="8">
        <f>ROUND(E710/D710*100,0)</f>
        <v>0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>ROUND(E710/M710, 2)</f>
        <v>7.0000000000000007E-2</v>
      </c>
      <c r="Q710" s="10" t="s">
        <v>8313</v>
      </c>
      <c r="R710" t="s">
        <v>8343</v>
      </c>
      <c r="S710" s="9">
        <f>(((K710/60)/60) / 24) +DATE(1970,1,1)</f>
        <v>41835.581018518518</v>
      </c>
      <c r="T710" s="9">
        <f>(((J710/60)/60) /24) +DATE(1970,1,1)</f>
        <v>41895.581018518518</v>
      </c>
      <c r="U710">
        <f t="shared" si="12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 s="8">
        <v>26</v>
      </c>
      <c r="F711" s="8">
        <f>ROUND(E711/D711*100,0)</f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>ROUND(E711/M711, 2)</f>
        <v>13</v>
      </c>
      <c r="Q711" s="10" t="s">
        <v>8313</v>
      </c>
      <c r="R711" t="s">
        <v>8343</v>
      </c>
      <c r="S711" s="9">
        <f>(((K711/60)/60) / 24) +DATE(1970,1,1)</f>
        <v>41948.041192129633</v>
      </c>
      <c r="T711" s="9">
        <f>(((J711/60)/60) /24) +DATE(1970,1,1)</f>
        <v>41978.041192129633</v>
      </c>
      <c r="U711">
        <f t="shared" si="12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5">
        <v>1200</v>
      </c>
      <c r="E712" s="8">
        <v>26</v>
      </c>
      <c r="F712" s="8">
        <f>ROUND(E712/D712*100,0)</f>
        <v>2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t="e">
        <f>ROUND(E712/M712, 2)</f>
        <v>#DIV/0!</v>
      </c>
      <c r="Q712" s="10" t="s">
        <v>8313</v>
      </c>
      <c r="R712" t="s">
        <v>8343</v>
      </c>
      <c r="S712" s="9">
        <f>(((K712/60)/60) / 24) +DATE(1970,1,1)</f>
        <v>41837.984976851854</v>
      </c>
      <c r="T712" s="9">
        <f>(((J712/60)/60) /24) +DATE(1970,1,1)</f>
        <v>41871.030555555553</v>
      </c>
      <c r="U712">
        <f t="shared" si="12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5">
        <v>100000</v>
      </c>
      <c r="E713" s="8">
        <v>26</v>
      </c>
      <c r="F713" s="8">
        <f>ROUND(E713/D713*100,0)</f>
        <v>0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>ROUND(E713/M713, 2)</f>
        <v>0.08</v>
      </c>
      <c r="Q713" s="10" t="s">
        <v>8313</v>
      </c>
      <c r="R713" t="s">
        <v>8343</v>
      </c>
      <c r="S713" s="9">
        <f>(((K713/60)/60) / 24) +DATE(1970,1,1)</f>
        <v>42678.459120370375</v>
      </c>
      <c r="T713" s="9">
        <f>(((J713/60)/60) /24) +DATE(1970,1,1)</f>
        <v>42718.500787037032</v>
      </c>
      <c r="U713">
        <f t="shared" si="12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5">
        <v>48500</v>
      </c>
      <c r="E714" s="8">
        <v>26</v>
      </c>
      <c r="F714" s="8">
        <f>ROUND(E714/D714*100,0)</f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>ROUND(E714/M714, 2)</f>
        <v>6.5</v>
      </c>
      <c r="Q714" s="10" t="s">
        <v>8313</v>
      </c>
      <c r="R714" t="s">
        <v>8343</v>
      </c>
      <c r="S714" s="9">
        <f>(((K714/60)/60) / 24) +DATE(1970,1,1)</f>
        <v>42384.680925925932</v>
      </c>
      <c r="T714" s="9">
        <f>(((J714/60)/60) /24) +DATE(1970,1,1)</f>
        <v>42414.680925925932</v>
      </c>
      <c r="U714">
        <f t="shared" si="12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5">
        <v>25000</v>
      </c>
      <c r="E715" s="8">
        <v>26</v>
      </c>
      <c r="F715" s="8">
        <f>ROUND(E715/D715*100,0)</f>
        <v>0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>ROUND(E715/M715, 2)</f>
        <v>26</v>
      </c>
      <c r="Q715" s="10" t="s">
        <v>8313</v>
      </c>
      <c r="R715" t="s">
        <v>8343</v>
      </c>
      <c r="S715" s="9">
        <f>(((K715/60)/60) / 24) +DATE(1970,1,1)</f>
        <v>42496.529305555552</v>
      </c>
      <c r="T715" s="9">
        <f>(((J715/60)/60) /24) +DATE(1970,1,1)</f>
        <v>42526.529305555552</v>
      </c>
      <c r="U715">
        <f t="shared" si="12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 s="8">
        <v>26</v>
      </c>
      <c r="F716" s="8">
        <f>ROUND(E716/D716*100,0)</f>
        <v>0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>ROUND(E716/M716, 2)</f>
        <v>0.93</v>
      </c>
      <c r="Q716" s="10" t="s">
        <v>8313</v>
      </c>
      <c r="R716" t="s">
        <v>8343</v>
      </c>
      <c r="S716" s="9">
        <f>(((K716/60)/60) / 24) +DATE(1970,1,1)</f>
        <v>42734.787986111114</v>
      </c>
      <c r="T716" s="9">
        <f>(((J716/60)/60) /24) +DATE(1970,1,1)</f>
        <v>42794.787986111114</v>
      </c>
      <c r="U716">
        <f t="shared" si="12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5">
        <v>27500</v>
      </c>
      <c r="E717" s="8">
        <v>26</v>
      </c>
      <c r="F717" s="8">
        <f>ROUND(E717/D717*100,0)</f>
        <v>0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>ROUND(E717/M717, 2)</f>
        <v>2.17</v>
      </c>
      <c r="Q717" s="10" t="s">
        <v>8313</v>
      </c>
      <c r="R717" t="s">
        <v>8343</v>
      </c>
      <c r="S717" s="9">
        <f>(((K717/60)/60) / 24) +DATE(1970,1,1)</f>
        <v>42273.090740740736</v>
      </c>
      <c r="T717" s="9">
        <f>(((J717/60)/60) /24) +DATE(1970,1,1)</f>
        <v>42313.132407407407</v>
      </c>
      <c r="U717">
        <f t="shared" si="12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 s="8">
        <v>26</v>
      </c>
      <c r="F718" s="8">
        <f>ROUND(E718/D718*100,0)</f>
        <v>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>ROUND(E718/M718, 2)</f>
        <v>1.63</v>
      </c>
      <c r="Q718" s="10" t="s">
        <v>8313</v>
      </c>
      <c r="R718" t="s">
        <v>8343</v>
      </c>
      <c r="S718" s="9">
        <f>(((K718/60)/60) / 24) +DATE(1970,1,1)</f>
        <v>41940.658645833333</v>
      </c>
      <c r="T718" s="9">
        <f>(((J718/60)/60) /24) +DATE(1970,1,1)</f>
        <v>41974</v>
      </c>
      <c r="U718">
        <f t="shared" si="12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5">
        <v>100000</v>
      </c>
      <c r="E719" s="8">
        <v>26</v>
      </c>
      <c r="F719" s="8">
        <f>ROUND(E719/D719*100,0)</f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>ROUND(E719/M719, 2)</f>
        <v>6.5</v>
      </c>
      <c r="Q719" s="10" t="s">
        <v>8313</v>
      </c>
      <c r="R719" t="s">
        <v>8343</v>
      </c>
      <c r="S719" s="9">
        <f>(((K719/60)/60) / 24) +DATE(1970,1,1)</f>
        <v>41857.854189814818</v>
      </c>
      <c r="T719" s="9">
        <f>(((J719/60)/60) /24) +DATE(1970,1,1)</f>
        <v>41887.854189814818</v>
      </c>
      <c r="U719">
        <f t="shared" si="12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5">
        <v>12000</v>
      </c>
      <c r="E720" s="8">
        <v>26</v>
      </c>
      <c r="F720" s="8">
        <f>ROUND(E720/D720*100,0)</f>
        <v>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>ROUND(E720/M720, 2)</f>
        <v>6.5</v>
      </c>
      <c r="Q720" s="10" t="s">
        <v>8313</v>
      </c>
      <c r="R720" t="s">
        <v>8343</v>
      </c>
      <c r="S720" s="9">
        <f>(((K720/60)/60) / 24) +DATE(1970,1,1)</f>
        <v>42752.845451388886</v>
      </c>
      <c r="T720" s="9">
        <f>(((J720/60)/60) /24) +DATE(1970,1,1)</f>
        <v>42784.249305555553</v>
      </c>
      <c r="U720">
        <f t="shared" si="12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5">
        <v>15000</v>
      </c>
      <c r="E721" s="8">
        <v>26</v>
      </c>
      <c r="F721" s="8">
        <f>ROUND(E721/D721*100,0)</f>
        <v>0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>ROUND(E721/M721, 2)</f>
        <v>2.6</v>
      </c>
      <c r="Q721" s="10" t="s">
        <v>8313</v>
      </c>
      <c r="R721" t="s">
        <v>8343</v>
      </c>
      <c r="S721" s="9">
        <f>(((K721/60)/60) / 24) +DATE(1970,1,1)</f>
        <v>42409.040231481486</v>
      </c>
      <c r="T721" s="9">
        <f>(((J721/60)/60) /24) +DATE(1970,1,1)</f>
        <v>42423.040231481486</v>
      </c>
      <c r="U721">
        <f t="shared" si="12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 s="8">
        <v>26.01</v>
      </c>
      <c r="F722" s="8">
        <f>ROUND(E722/D722*100,0)</f>
        <v>1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>ROUND(E722/M722, 2)</f>
        <v>0.63</v>
      </c>
      <c r="Q722" s="10" t="s">
        <v>8311</v>
      </c>
      <c r="R722" t="s">
        <v>8342</v>
      </c>
      <c r="S722" s="9">
        <f>(((K722/60)/60) / 24) +DATE(1970,1,1)</f>
        <v>40909.649201388893</v>
      </c>
      <c r="T722" s="9">
        <f>(((J722/60)/60) /24) +DATE(1970,1,1)</f>
        <v>40937.649201388893</v>
      </c>
      <c r="U722">
        <f t="shared" si="12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5">
        <v>8200</v>
      </c>
      <c r="E723" s="8">
        <v>27</v>
      </c>
      <c r="F723" s="8">
        <f>ROUND(E723/D723*100,0)</f>
        <v>0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>ROUND(E723/M723, 2)</f>
        <v>0.23</v>
      </c>
      <c r="Q723" s="10" t="s">
        <v>8311</v>
      </c>
      <c r="R723" t="s">
        <v>8342</v>
      </c>
      <c r="S723" s="9">
        <f>(((K723/60)/60) / 24) +DATE(1970,1,1)</f>
        <v>41807.571840277778</v>
      </c>
      <c r="T723" s="9">
        <f>(((J723/60)/60) /24) +DATE(1970,1,1)</f>
        <v>41852.571840277778</v>
      </c>
      <c r="U723">
        <f t="shared" si="12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5">
        <v>25000</v>
      </c>
      <c r="E724" s="8">
        <v>28</v>
      </c>
      <c r="F724" s="8">
        <f>ROUND(E724/D724*100,0)</f>
        <v>0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>ROUND(E724/M724, 2)</f>
        <v>0.18</v>
      </c>
      <c r="Q724" s="10" t="s">
        <v>8311</v>
      </c>
      <c r="R724" t="s">
        <v>8342</v>
      </c>
      <c r="S724" s="9">
        <f>(((K724/60)/60) / 24) +DATE(1970,1,1)</f>
        <v>40977.805300925924</v>
      </c>
      <c r="T724" s="9">
        <f>(((J724/60)/60) /24) +DATE(1970,1,1)</f>
        <v>41007.76363425926</v>
      </c>
      <c r="U724">
        <f t="shared" si="12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5">
        <v>5000</v>
      </c>
      <c r="E725" s="8">
        <v>28</v>
      </c>
      <c r="F725" s="8">
        <f>ROUND(E725/D725*100,0)</f>
        <v>1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>ROUND(E725/M725, 2)</f>
        <v>0.28000000000000003</v>
      </c>
      <c r="Q725" s="10" t="s">
        <v>8311</v>
      </c>
      <c r="R725" t="s">
        <v>8342</v>
      </c>
      <c r="S725" s="9">
        <f>(((K725/60)/60) / 24) +DATE(1970,1,1)</f>
        <v>42184.816539351858</v>
      </c>
      <c r="T725" s="9">
        <f>(((J725/60)/60) /24) +DATE(1970,1,1)</f>
        <v>42215.165972222225</v>
      </c>
      <c r="U725">
        <f t="shared" si="12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5">
        <v>7000</v>
      </c>
      <c r="E726" s="8">
        <v>29</v>
      </c>
      <c r="F726" s="8">
        <f>ROUND(E726/D726*100,0)</f>
        <v>0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>ROUND(E726/M726, 2)</f>
        <v>0.2</v>
      </c>
      <c r="Q726" s="10" t="s">
        <v>8311</v>
      </c>
      <c r="R726" t="s">
        <v>8342</v>
      </c>
      <c r="S726" s="9">
        <f>(((K726/60)/60) / 24) +DATE(1970,1,1)</f>
        <v>40694.638460648144</v>
      </c>
      <c r="T726" s="9">
        <f>(((J726/60)/60) /24) +DATE(1970,1,1)</f>
        <v>40724.638460648144</v>
      </c>
      <c r="U726">
        <f t="shared" si="12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 s="8">
        <v>29</v>
      </c>
      <c r="F727" s="8">
        <f>ROUND(E727/D727*100,0)</f>
        <v>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>ROUND(E727/M727, 2)</f>
        <v>0.21</v>
      </c>
      <c r="Q727" s="10" t="s">
        <v>8311</v>
      </c>
      <c r="R727" t="s">
        <v>8342</v>
      </c>
      <c r="S727" s="9">
        <f>(((K727/60)/60) / 24) +DATE(1970,1,1)</f>
        <v>42321.626296296294</v>
      </c>
      <c r="T727" s="9">
        <f>(((J727/60)/60) /24) +DATE(1970,1,1)</f>
        <v>42351.626296296294</v>
      </c>
      <c r="U727">
        <f t="shared" si="12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5">
        <v>2500</v>
      </c>
      <c r="E728" s="8">
        <v>29</v>
      </c>
      <c r="F728" s="8">
        <f>ROUND(E728/D728*100,0)</f>
        <v>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>ROUND(E728/M728, 2)</f>
        <v>0.83</v>
      </c>
      <c r="Q728" s="10" t="s">
        <v>8311</v>
      </c>
      <c r="R728" t="s">
        <v>8342</v>
      </c>
      <c r="S728" s="9">
        <f>(((K728/60)/60) / 24) +DATE(1970,1,1)</f>
        <v>41346.042673611111</v>
      </c>
      <c r="T728" s="9">
        <f>(((J728/60)/60) /24) +DATE(1970,1,1)</f>
        <v>41376.042673611111</v>
      </c>
      <c r="U728">
        <f t="shared" si="12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5">
        <v>3500</v>
      </c>
      <c r="E729" s="8">
        <v>29</v>
      </c>
      <c r="F729" s="8">
        <f>ROUND(E729/D729*100,0)</f>
        <v>1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>ROUND(E729/M729, 2)</f>
        <v>0.19</v>
      </c>
      <c r="Q729" s="10" t="s">
        <v>8311</v>
      </c>
      <c r="R729" t="s">
        <v>8342</v>
      </c>
      <c r="S729" s="9">
        <f>(((K729/60)/60) / 24) +DATE(1970,1,1)</f>
        <v>41247.020243055551</v>
      </c>
      <c r="T729" s="9">
        <f>(((J729/60)/60) /24) +DATE(1970,1,1)</f>
        <v>41288.888888888891</v>
      </c>
      <c r="U729">
        <f t="shared" si="12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5">
        <v>7500</v>
      </c>
      <c r="E730" s="8">
        <v>30</v>
      </c>
      <c r="F730" s="8">
        <f>ROUND(E730/D730*100,0)</f>
        <v>0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>ROUND(E730/M730, 2)</f>
        <v>0.23</v>
      </c>
      <c r="Q730" s="10" t="s">
        <v>8311</v>
      </c>
      <c r="R730" t="s">
        <v>8342</v>
      </c>
      <c r="S730" s="9">
        <f>(((K730/60)/60) / 24) +DATE(1970,1,1)</f>
        <v>40731.837465277778</v>
      </c>
      <c r="T730" s="9">
        <f>(((J730/60)/60) /24) +DATE(1970,1,1)</f>
        <v>40776.837465277778</v>
      </c>
      <c r="U730">
        <f t="shared" si="12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5">
        <v>4000</v>
      </c>
      <c r="E731" s="8">
        <v>30</v>
      </c>
      <c r="F731" s="8">
        <f>ROUND(E731/D731*100,0)</f>
        <v>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>ROUND(E731/M731, 2)</f>
        <v>0.25</v>
      </c>
      <c r="Q731" s="10" t="s">
        <v>8311</v>
      </c>
      <c r="R731" t="s">
        <v>8342</v>
      </c>
      <c r="S731" s="9">
        <f>(((K731/60)/60) / 24) +DATE(1970,1,1)</f>
        <v>41111.185891203706</v>
      </c>
      <c r="T731" s="9">
        <f>(((J731/60)/60) /24) +DATE(1970,1,1)</f>
        <v>41171.185891203706</v>
      </c>
      <c r="U731">
        <f t="shared" si="12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 s="8">
        <v>30</v>
      </c>
      <c r="F732" s="8">
        <f>ROUND(E732/D732*100,0)</f>
        <v>0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>ROUND(E732/M732, 2)</f>
        <v>0.11</v>
      </c>
      <c r="Q732" s="10" t="s">
        <v>8311</v>
      </c>
      <c r="R732" t="s">
        <v>8342</v>
      </c>
      <c r="S732" s="9">
        <f>(((K732/60)/60) / 24) +DATE(1970,1,1)</f>
        <v>40854.745266203703</v>
      </c>
      <c r="T732" s="9">
        <f>(((J732/60)/60) /24) +DATE(1970,1,1)</f>
        <v>40884.745266203703</v>
      </c>
      <c r="U732">
        <f t="shared" si="12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 s="8">
        <v>30</v>
      </c>
      <c r="F733" s="8">
        <f>ROUND(E733/D733*100,0)</f>
        <v>1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>ROUND(E733/M733, 2)</f>
        <v>0.42</v>
      </c>
      <c r="Q733" s="10" t="s">
        <v>8311</v>
      </c>
      <c r="R733" t="s">
        <v>8342</v>
      </c>
      <c r="S733" s="9">
        <f>(((K733/60)/60) / 24) +DATE(1970,1,1)</f>
        <v>40879.795682870368</v>
      </c>
      <c r="T733" s="9">
        <f>(((J733/60)/60) /24) +DATE(1970,1,1)</f>
        <v>40930.25</v>
      </c>
      <c r="U733">
        <f t="shared" si="12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5">
        <v>40</v>
      </c>
      <c r="E734" s="8">
        <v>30</v>
      </c>
      <c r="F734" s="8">
        <f>ROUND(E734/D734*100,0)</f>
        <v>75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>ROUND(E734/M734, 2)</f>
        <v>2.31</v>
      </c>
      <c r="Q734" s="10" t="s">
        <v>8311</v>
      </c>
      <c r="R734" t="s">
        <v>8342</v>
      </c>
      <c r="S734" s="9">
        <f>(((K734/60)/60) / 24) +DATE(1970,1,1)</f>
        <v>41486.424317129626</v>
      </c>
      <c r="T734" s="9">
        <f>(((J734/60)/60) /24) +DATE(1970,1,1)</f>
        <v>41546.424317129626</v>
      </c>
      <c r="U734">
        <f t="shared" si="12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5">
        <v>2500</v>
      </c>
      <c r="E735" s="8">
        <v>30</v>
      </c>
      <c r="F735" s="8">
        <f>ROUND(E735/D735*100,0)</f>
        <v>1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>ROUND(E735/M735, 2)</f>
        <v>0.18</v>
      </c>
      <c r="Q735" s="10" t="s">
        <v>8311</v>
      </c>
      <c r="R735" t="s">
        <v>8342</v>
      </c>
      <c r="S735" s="9">
        <f>(((K735/60)/60) / 24) +DATE(1970,1,1)</f>
        <v>41598.420046296298</v>
      </c>
      <c r="T735" s="9">
        <f>(((J735/60)/60) /24) +DATE(1970,1,1)</f>
        <v>41628.420046296298</v>
      </c>
      <c r="U735">
        <f t="shared" si="12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5">
        <v>8500</v>
      </c>
      <c r="E736" s="8">
        <v>30</v>
      </c>
      <c r="F736" s="8">
        <f>ROUND(E736/D736*100,0)</f>
        <v>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>ROUND(E736/M736, 2)</f>
        <v>0.53</v>
      </c>
      <c r="Q736" s="10" t="s">
        <v>8311</v>
      </c>
      <c r="R736" t="s">
        <v>8342</v>
      </c>
      <c r="S736" s="9">
        <f>(((K736/60)/60) / 24) +DATE(1970,1,1)</f>
        <v>42102.164583333331</v>
      </c>
      <c r="T736" s="9">
        <f>(((J736/60)/60) /24) +DATE(1970,1,1)</f>
        <v>42133.208333333328</v>
      </c>
      <c r="U736">
        <f t="shared" si="12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 s="8">
        <v>30</v>
      </c>
      <c r="F737" s="8">
        <f>ROUND(E737/D737*100,0)</f>
        <v>0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>ROUND(E737/M737, 2)</f>
        <v>0.13</v>
      </c>
      <c r="Q737" s="10" t="s">
        <v>8311</v>
      </c>
      <c r="R737" t="s">
        <v>8342</v>
      </c>
      <c r="S737" s="9">
        <f>(((K737/60)/60) / 24) +DATE(1970,1,1)</f>
        <v>41946.029467592591</v>
      </c>
      <c r="T737" s="9">
        <f>(((J737/60)/60) /24) +DATE(1970,1,1)</f>
        <v>41977.027083333334</v>
      </c>
      <c r="U737">
        <f t="shared" si="12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5">
        <v>3600</v>
      </c>
      <c r="E738" s="8">
        <v>30</v>
      </c>
      <c r="F738" s="8">
        <f>ROUND(E738/D738*100,0)</f>
        <v>1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>ROUND(E738/M738, 2)</f>
        <v>0.28000000000000003</v>
      </c>
      <c r="Q738" s="10" t="s">
        <v>8311</v>
      </c>
      <c r="R738" t="s">
        <v>8342</v>
      </c>
      <c r="S738" s="9">
        <f>(((K738/60)/60) / 24) +DATE(1970,1,1)</f>
        <v>41579.734259259261</v>
      </c>
      <c r="T738" s="9">
        <f>(((J738/60)/60) /24) +DATE(1970,1,1)</f>
        <v>41599.207638888889</v>
      </c>
      <c r="U738">
        <f t="shared" si="12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5">
        <v>5000</v>
      </c>
      <c r="E739" s="8">
        <v>30</v>
      </c>
      <c r="F739" s="8">
        <f>ROUND(E739/D739*100,0)</f>
        <v>1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>ROUND(E739/M739, 2)</f>
        <v>0.28000000000000003</v>
      </c>
      <c r="Q739" s="10" t="s">
        <v>8311</v>
      </c>
      <c r="R739" t="s">
        <v>8342</v>
      </c>
      <c r="S739" s="9">
        <f>(((K739/60)/60) / 24) +DATE(1970,1,1)</f>
        <v>41667.275312500002</v>
      </c>
      <c r="T739" s="9">
        <f>(((J739/60)/60) /24) +DATE(1970,1,1)</f>
        <v>41684.833333333336</v>
      </c>
      <c r="U739">
        <f t="shared" si="12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 s="8">
        <v>30</v>
      </c>
      <c r="F740" s="8">
        <f>ROUND(E740/D740*100,0)</f>
        <v>2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>ROUND(E740/M740, 2)</f>
        <v>0.73</v>
      </c>
      <c r="Q740" s="10" t="s">
        <v>8311</v>
      </c>
      <c r="R740" t="s">
        <v>8342</v>
      </c>
      <c r="S740" s="9">
        <f>(((K740/60)/60) / 24) +DATE(1970,1,1)</f>
        <v>41943.604097222218</v>
      </c>
      <c r="T740" s="9">
        <f>(((J740/60)/60) /24) +DATE(1970,1,1)</f>
        <v>41974.207638888889</v>
      </c>
      <c r="U740">
        <f t="shared" si="12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5">
        <v>6000</v>
      </c>
      <c r="E741" s="8">
        <v>30</v>
      </c>
      <c r="F741" s="8">
        <f>ROUND(E741/D741*100,0)</f>
        <v>1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>ROUND(E741/M741, 2)</f>
        <v>0.22</v>
      </c>
      <c r="Q741" s="10" t="s">
        <v>8311</v>
      </c>
      <c r="R741" t="s">
        <v>8342</v>
      </c>
      <c r="S741" s="9">
        <f>(((K741/60)/60) / 24) +DATE(1970,1,1)</f>
        <v>41829.502650462964</v>
      </c>
      <c r="T741" s="9">
        <f>(((J741/60)/60) /24) +DATE(1970,1,1)</f>
        <v>41862.502650462964</v>
      </c>
      <c r="U741">
        <f t="shared" si="12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5">
        <v>3000</v>
      </c>
      <c r="E742" s="8">
        <v>30</v>
      </c>
      <c r="F742" s="8">
        <f>ROUND(E742/D742*100,0)</f>
        <v>1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>ROUND(E742/M742, 2)</f>
        <v>1.58</v>
      </c>
      <c r="Q742" s="10" t="s">
        <v>8311</v>
      </c>
      <c r="R742" t="s">
        <v>8342</v>
      </c>
      <c r="S742" s="9">
        <f>(((K742/60)/60) / 24) +DATE(1970,1,1)</f>
        <v>42162.146782407406</v>
      </c>
      <c r="T742" s="9">
        <f>(((J742/60)/60) /24) +DATE(1970,1,1)</f>
        <v>42176.146782407406</v>
      </c>
      <c r="U742">
        <f t="shared" si="12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 s="8">
        <v>31</v>
      </c>
      <c r="F743" s="8">
        <f>ROUND(E743/D743*100,0)</f>
        <v>0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>ROUND(E743/M743, 2)</f>
        <v>0.33</v>
      </c>
      <c r="Q743" s="10" t="s">
        <v>8311</v>
      </c>
      <c r="R743" t="s">
        <v>8342</v>
      </c>
      <c r="S743" s="9">
        <f>(((K743/60)/60) / 24) +DATE(1970,1,1)</f>
        <v>41401.648217592592</v>
      </c>
      <c r="T743" s="9">
        <f>(((J743/60)/60) /24) +DATE(1970,1,1)</f>
        <v>41436.648217592592</v>
      </c>
      <c r="U743">
        <f t="shared" si="12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5">
        <v>1400</v>
      </c>
      <c r="E744" s="8">
        <v>31</v>
      </c>
      <c r="F744" s="8">
        <f>ROUND(E744/D744*100,0)</f>
        <v>2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>ROUND(E744/M744, 2)</f>
        <v>1.35</v>
      </c>
      <c r="Q744" s="10" t="s">
        <v>8311</v>
      </c>
      <c r="R744" t="s">
        <v>8342</v>
      </c>
      <c r="S744" s="9">
        <f>(((K744/60)/60) / 24) +DATE(1970,1,1)</f>
        <v>41689.917962962965</v>
      </c>
      <c r="T744" s="9">
        <f>(((J744/60)/60) /24) +DATE(1970,1,1)</f>
        <v>41719.876296296294</v>
      </c>
      <c r="U744">
        <f t="shared" si="12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5">
        <v>550</v>
      </c>
      <c r="E745" s="8">
        <v>32</v>
      </c>
      <c r="F745" s="8">
        <f>ROUND(E745/D745*100,0)</f>
        <v>6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>ROUND(E745/M745, 2)</f>
        <v>2.13</v>
      </c>
      <c r="Q745" s="10" t="s">
        <v>8311</v>
      </c>
      <c r="R745" t="s">
        <v>8342</v>
      </c>
      <c r="S745" s="9">
        <f>(((K745/60)/60) / 24) +DATE(1970,1,1)</f>
        <v>40990.709317129629</v>
      </c>
      <c r="T745" s="9">
        <f>(((J745/60)/60) /24) +DATE(1970,1,1)</f>
        <v>41015.875</v>
      </c>
      <c r="U745">
        <f t="shared" si="12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5">
        <v>5000</v>
      </c>
      <c r="E746" s="8">
        <v>32</v>
      </c>
      <c r="F746" s="8">
        <f>ROUND(E746/D746*100,0)</f>
        <v>1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>ROUND(E746/M746, 2)</f>
        <v>0.52</v>
      </c>
      <c r="Q746" s="10" t="s">
        <v>8311</v>
      </c>
      <c r="R746" t="s">
        <v>8342</v>
      </c>
      <c r="S746" s="9">
        <f>(((K746/60)/60) / 24) +DATE(1970,1,1)</f>
        <v>41226.95721064815</v>
      </c>
      <c r="T746" s="9">
        <f>(((J746/60)/60) /24) +DATE(1970,1,1)</f>
        <v>41256.95721064815</v>
      </c>
      <c r="U746">
        <f t="shared" si="12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5">
        <v>2220</v>
      </c>
      <c r="E747" s="8">
        <v>32</v>
      </c>
      <c r="F747" s="8">
        <f>ROUND(E747/D747*100,0)</f>
        <v>1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>ROUND(E747/M747, 2)</f>
        <v>0.43</v>
      </c>
      <c r="Q747" s="10" t="s">
        <v>8311</v>
      </c>
      <c r="R747" t="s">
        <v>8342</v>
      </c>
      <c r="S747" s="9">
        <f>(((K747/60)/60) / 24) +DATE(1970,1,1)</f>
        <v>41367.572280092594</v>
      </c>
      <c r="T747" s="9">
        <f>(((J747/60)/60) /24) +DATE(1970,1,1)</f>
        <v>41397.572280092594</v>
      </c>
      <c r="U747">
        <f t="shared" si="12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5">
        <v>2987</v>
      </c>
      <c r="E748" s="8">
        <v>34</v>
      </c>
      <c r="F748" s="8">
        <f>ROUND(E748/D748*100,0)</f>
        <v>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>ROUND(E748/M748, 2)</f>
        <v>0.35</v>
      </c>
      <c r="Q748" s="10" t="s">
        <v>8311</v>
      </c>
      <c r="R748" t="s">
        <v>8342</v>
      </c>
      <c r="S748" s="9">
        <f>(((K748/60)/60) / 24) +DATE(1970,1,1)</f>
        <v>41157.042928240742</v>
      </c>
      <c r="T748" s="9">
        <f>(((J748/60)/60) /24) +DATE(1970,1,1)</f>
        <v>41175.165972222225</v>
      </c>
      <c r="U748">
        <f t="shared" si="12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5">
        <v>7000</v>
      </c>
      <c r="E749" s="8">
        <v>34</v>
      </c>
      <c r="F749" s="8">
        <f>ROUND(E749/D749*100,0)</f>
        <v>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>ROUND(E749/M749, 2)</f>
        <v>0.62</v>
      </c>
      <c r="Q749" s="10" t="s">
        <v>8311</v>
      </c>
      <c r="R749" t="s">
        <v>8342</v>
      </c>
      <c r="S749" s="9">
        <f>(((K749/60)/60) / 24) +DATE(1970,1,1)</f>
        <v>41988.548831018517</v>
      </c>
      <c r="T749" s="9">
        <f>(((J749/60)/60) /24) +DATE(1970,1,1)</f>
        <v>42019.454166666663</v>
      </c>
      <c r="U749">
        <f t="shared" si="12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 s="8">
        <v>34</v>
      </c>
      <c r="F750" s="8">
        <f>ROUND(E750/D750*100,0)</f>
        <v>2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>ROUND(E750/M750, 2)</f>
        <v>0.77</v>
      </c>
      <c r="Q750" s="10" t="s">
        <v>8311</v>
      </c>
      <c r="R750" t="s">
        <v>8342</v>
      </c>
      <c r="S750" s="9">
        <f>(((K750/60)/60) / 24) +DATE(1970,1,1)</f>
        <v>41831.846828703703</v>
      </c>
      <c r="T750" s="9">
        <f>(((J750/60)/60) /24) +DATE(1970,1,1)</f>
        <v>41861.846828703703</v>
      </c>
      <c r="U750">
        <f t="shared" si="12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5">
        <v>10000</v>
      </c>
      <c r="E751" s="8">
        <v>34.950000000000003</v>
      </c>
      <c r="F751" s="8">
        <f>ROUND(E751/D751*100,0)</f>
        <v>0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>ROUND(E751/M751, 2)</f>
        <v>0.32</v>
      </c>
      <c r="Q751" s="10" t="s">
        <v>8311</v>
      </c>
      <c r="R751" t="s">
        <v>8342</v>
      </c>
      <c r="S751" s="9">
        <f>(((K751/60)/60) / 24) +DATE(1970,1,1)</f>
        <v>42733.94131944445</v>
      </c>
      <c r="T751" s="9">
        <f>(((J751/60)/60) /24) +DATE(1970,1,1)</f>
        <v>42763.94131944445</v>
      </c>
      <c r="U751">
        <f t="shared" si="12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5">
        <v>4444</v>
      </c>
      <c r="E752" s="8">
        <v>35</v>
      </c>
      <c r="F752" s="8">
        <f>ROUND(E752/D752*100,0)</f>
        <v>1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>ROUND(E752/M752, 2)</f>
        <v>0.59</v>
      </c>
      <c r="Q752" s="10" t="s">
        <v>8311</v>
      </c>
      <c r="R752" t="s">
        <v>8342</v>
      </c>
      <c r="S752" s="9">
        <f>(((K752/60)/60) / 24) +DATE(1970,1,1)</f>
        <v>41299.878148148149</v>
      </c>
      <c r="T752" s="9">
        <f>(((J752/60)/60) /24) +DATE(1970,1,1)</f>
        <v>41329.878148148149</v>
      </c>
      <c r="U752">
        <f t="shared" si="12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 s="8">
        <v>35</v>
      </c>
      <c r="F753" s="8">
        <f>ROUND(E753/D753*100,0)</f>
        <v>1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>ROUND(E753/M753, 2)</f>
        <v>0.56000000000000005</v>
      </c>
      <c r="Q753" s="10" t="s">
        <v>8311</v>
      </c>
      <c r="R753" t="s">
        <v>8342</v>
      </c>
      <c r="S753" s="9">
        <f>(((K753/60)/60) / 24) +DATE(1970,1,1)</f>
        <v>40713.630497685182</v>
      </c>
      <c r="T753" s="9">
        <f>(((J753/60)/60) /24) +DATE(1970,1,1)</f>
        <v>40759.630497685182</v>
      </c>
      <c r="U753">
        <f t="shared" si="12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5">
        <v>5000</v>
      </c>
      <c r="E754" s="8">
        <v>35</v>
      </c>
      <c r="F754" s="8">
        <f>ROUND(E754/D754*100,0)</f>
        <v>1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>ROUND(E754/M754, 2)</f>
        <v>0.33</v>
      </c>
      <c r="Q754" s="10" t="s">
        <v>8311</v>
      </c>
      <c r="R754" t="s">
        <v>8342</v>
      </c>
      <c r="S754" s="9">
        <f>(((K754/60)/60) / 24) +DATE(1970,1,1)</f>
        <v>42639.421493055561</v>
      </c>
      <c r="T754" s="9">
        <f>(((J754/60)/60) /24) +DATE(1970,1,1)</f>
        <v>42659.458333333328</v>
      </c>
      <c r="U754">
        <f t="shared" si="12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5">
        <v>10000</v>
      </c>
      <c r="E755" s="8">
        <v>35</v>
      </c>
      <c r="F755" s="8">
        <f>ROUND(E755/D755*100,0)</f>
        <v>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>ROUND(E755/M755, 2)</f>
        <v>1.35</v>
      </c>
      <c r="Q755" s="10" t="s">
        <v>8311</v>
      </c>
      <c r="R755" t="s">
        <v>8342</v>
      </c>
      <c r="S755" s="9">
        <f>(((K755/60)/60) / 24) +DATE(1970,1,1)</f>
        <v>42019.590173611112</v>
      </c>
      <c r="T755" s="9">
        <f>(((J755/60)/60) /24) +DATE(1970,1,1)</f>
        <v>42049.590173611112</v>
      </c>
      <c r="U755">
        <f t="shared" si="12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5">
        <v>2000</v>
      </c>
      <c r="E756" s="8">
        <v>35</v>
      </c>
      <c r="F756" s="8">
        <f>ROUND(E756/D756*100,0)</f>
        <v>2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>ROUND(E756/M756, 2)</f>
        <v>0.71</v>
      </c>
      <c r="Q756" s="10" t="s">
        <v>8311</v>
      </c>
      <c r="R756" t="s">
        <v>8342</v>
      </c>
      <c r="S756" s="9">
        <f>(((K756/60)/60) / 24) +DATE(1970,1,1)</f>
        <v>41249.749085648145</v>
      </c>
      <c r="T756" s="9">
        <f>(((J756/60)/60) /24) +DATE(1970,1,1)</f>
        <v>41279.749085648145</v>
      </c>
      <c r="U756">
        <f t="shared" si="12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 s="8">
        <v>35</v>
      </c>
      <c r="F757" s="8">
        <f>ROUND(E757/D757*100,0)</f>
        <v>1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>ROUND(E757/M757, 2)</f>
        <v>0.51</v>
      </c>
      <c r="Q757" s="10" t="s">
        <v>8311</v>
      </c>
      <c r="R757" t="s">
        <v>8342</v>
      </c>
      <c r="S757" s="9">
        <f>(((K757/60)/60) / 24) +DATE(1970,1,1)</f>
        <v>41383.605057870373</v>
      </c>
      <c r="T757" s="9">
        <f>(((J757/60)/60) /24) +DATE(1970,1,1)</f>
        <v>41414.02847222222</v>
      </c>
      <c r="U757">
        <f t="shared" si="12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5">
        <v>700</v>
      </c>
      <c r="E758" s="8">
        <v>35</v>
      </c>
      <c r="F758" s="8">
        <f>ROUND(E758/D758*100,0)</f>
        <v>5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>ROUND(E758/M758, 2)</f>
        <v>1.59</v>
      </c>
      <c r="Q758" s="10" t="s">
        <v>8311</v>
      </c>
      <c r="R758" t="s">
        <v>8342</v>
      </c>
      <c r="S758" s="9">
        <f>(((K758/60)/60) / 24) +DATE(1970,1,1)</f>
        <v>40590.766886574071</v>
      </c>
      <c r="T758" s="9">
        <f>(((J758/60)/60) /24) +DATE(1970,1,1)</f>
        <v>40651.725219907406</v>
      </c>
      <c r="U758">
        <f t="shared" si="12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5">
        <v>250</v>
      </c>
      <c r="E759" s="8">
        <v>35</v>
      </c>
      <c r="F759" s="8">
        <f>ROUND(E759/D759*100,0)</f>
        <v>14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>ROUND(E759/M759, 2)</f>
        <v>1.94</v>
      </c>
      <c r="Q759" s="10" t="s">
        <v>8311</v>
      </c>
      <c r="R759" t="s">
        <v>8342</v>
      </c>
      <c r="S759" s="9">
        <f>(((K759/60)/60) / 24) +DATE(1970,1,1)</f>
        <v>41235.054560185185</v>
      </c>
      <c r="T759" s="9">
        <f>(((J759/60)/60) /24) +DATE(1970,1,1)</f>
        <v>41249.054560185185</v>
      </c>
      <c r="U759">
        <f t="shared" si="12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5">
        <v>2500</v>
      </c>
      <c r="E760" s="8">
        <v>35</v>
      </c>
      <c r="F760" s="8">
        <f>ROUND(E760/D760*100,0)</f>
        <v>1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>ROUND(E760/M760, 2)</f>
        <v>1.84</v>
      </c>
      <c r="Q760" s="10" t="s">
        <v>8311</v>
      </c>
      <c r="R760" t="s">
        <v>8342</v>
      </c>
      <c r="S760" s="9">
        <f>(((K760/60)/60) / 24) +DATE(1970,1,1)</f>
        <v>40429.836435185185</v>
      </c>
      <c r="T760" s="9">
        <f>(((J760/60)/60) /24) +DATE(1970,1,1)</f>
        <v>40459.836435185185</v>
      </c>
      <c r="U760">
        <f t="shared" si="12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 s="8">
        <v>35</v>
      </c>
      <c r="F761" s="8">
        <f>ROUND(E761/D761*100,0)</f>
        <v>1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>ROUND(E761/M761, 2)</f>
        <v>0.35</v>
      </c>
      <c r="Q761" s="10" t="s">
        <v>8311</v>
      </c>
      <c r="R761" t="s">
        <v>8342</v>
      </c>
      <c r="S761" s="9">
        <f>(((K761/60)/60) / 24) +DATE(1970,1,1)</f>
        <v>41789.330312500002</v>
      </c>
      <c r="T761" s="9">
        <f>(((J761/60)/60) /24) +DATE(1970,1,1)</f>
        <v>41829.330312500002</v>
      </c>
      <c r="U761">
        <f t="shared" si="12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5">
        <v>2200</v>
      </c>
      <c r="E762" s="8">
        <v>35</v>
      </c>
      <c r="F762" s="8">
        <f>ROUND(E762/D762*100,0)</f>
        <v>2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t="e">
        <f>ROUND(E762/M762, 2)</f>
        <v>#DIV/0!</v>
      </c>
      <c r="Q762" s="10" t="s">
        <v>8311</v>
      </c>
      <c r="R762" t="s">
        <v>8339</v>
      </c>
      <c r="S762" s="9">
        <f>(((K762/60)/60) / 24) +DATE(1970,1,1)</f>
        <v>42670.764039351852</v>
      </c>
      <c r="T762" s="9">
        <f>(((J762/60)/60) /24) +DATE(1970,1,1)</f>
        <v>42700.805706018517</v>
      </c>
      <c r="U762">
        <f t="shared" si="12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 s="8">
        <v>36</v>
      </c>
      <c r="F763" s="8">
        <f>ROUND(E763/D763*100,0)</f>
        <v>1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>ROUND(E763/M763, 2)</f>
        <v>6</v>
      </c>
      <c r="Q763" s="10" t="s">
        <v>8311</v>
      </c>
      <c r="R763" t="s">
        <v>8339</v>
      </c>
      <c r="S763" s="9">
        <f>(((K763/60)/60) / 24) +DATE(1970,1,1)</f>
        <v>41642.751458333332</v>
      </c>
      <c r="T763" s="9">
        <f>(((J763/60)/60) /24) +DATE(1970,1,1)</f>
        <v>41672.751458333332</v>
      </c>
      <c r="U763">
        <f t="shared" si="12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 s="8">
        <v>36</v>
      </c>
      <c r="F764" s="8">
        <f>ROUND(E764/D764*100,0)</f>
        <v>1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t="e">
        <f>ROUND(E764/M764, 2)</f>
        <v>#DIV/0!</v>
      </c>
      <c r="Q764" s="10" t="s">
        <v>8311</v>
      </c>
      <c r="R764" t="s">
        <v>8339</v>
      </c>
      <c r="S764" s="9">
        <f>(((K764/60)/60) / 24) +DATE(1970,1,1)</f>
        <v>42690.858449074076</v>
      </c>
      <c r="T764" s="9">
        <f>(((J764/60)/60) /24) +DATE(1970,1,1)</f>
        <v>42708.25</v>
      </c>
      <c r="U764">
        <f t="shared" si="12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 s="8">
        <v>36</v>
      </c>
      <c r="F765" s="8">
        <f>ROUND(E765/D765*100,0)</f>
        <v>1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>ROUND(E765/M765, 2)</f>
        <v>36</v>
      </c>
      <c r="Q765" s="10" t="s">
        <v>8311</v>
      </c>
      <c r="R765" t="s">
        <v>8339</v>
      </c>
      <c r="S765" s="9">
        <f>(((K765/60)/60) / 24) +DATE(1970,1,1)</f>
        <v>41471.446851851848</v>
      </c>
      <c r="T765" s="9">
        <f>(((J765/60)/60) /24) +DATE(1970,1,1)</f>
        <v>41501.446851851848</v>
      </c>
      <c r="U765">
        <f t="shared" si="12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 s="8">
        <v>36</v>
      </c>
      <c r="F766" s="8">
        <f>ROUND(E766/D766*100,0)</f>
        <v>1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t="e">
        <f>ROUND(E766/M766, 2)</f>
        <v>#DIV/0!</v>
      </c>
      <c r="Q766" s="10" t="s">
        <v>8311</v>
      </c>
      <c r="R766" t="s">
        <v>8339</v>
      </c>
      <c r="S766" s="9">
        <f>(((K766/60)/60) / 24) +DATE(1970,1,1)</f>
        <v>42227.173159722224</v>
      </c>
      <c r="T766" s="9">
        <f>(((J766/60)/60) /24) +DATE(1970,1,1)</f>
        <v>42257.173159722224</v>
      </c>
      <c r="U766">
        <f t="shared" si="12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5">
        <v>7000</v>
      </c>
      <c r="E767" s="8">
        <v>37</v>
      </c>
      <c r="F767" s="8">
        <f>ROUND(E767/D767*100,0)</f>
        <v>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>ROUND(E767/M767, 2)</f>
        <v>0.84</v>
      </c>
      <c r="Q767" s="10" t="s">
        <v>8311</v>
      </c>
      <c r="R767" t="s">
        <v>8339</v>
      </c>
      <c r="S767" s="9">
        <f>(((K767/60)/60) / 24) +DATE(1970,1,1)</f>
        <v>41901.542638888888</v>
      </c>
      <c r="T767" s="9">
        <f>(((J767/60)/60) /24) +DATE(1970,1,1)</f>
        <v>41931.542638888888</v>
      </c>
      <c r="U767">
        <f t="shared" si="12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5">
        <v>4000</v>
      </c>
      <c r="E768" s="8">
        <v>38</v>
      </c>
      <c r="F768" s="8">
        <f>ROUND(E768/D768*100,0)</f>
        <v>1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t="e">
        <f>ROUND(E768/M768, 2)</f>
        <v>#DIV/0!</v>
      </c>
      <c r="Q768" s="10" t="s">
        <v>8311</v>
      </c>
      <c r="R768" t="s">
        <v>8339</v>
      </c>
      <c r="S768" s="9">
        <f>(((K768/60)/60) / 24) +DATE(1970,1,1)</f>
        <v>42021.783368055556</v>
      </c>
      <c r="T768" s="9">
        <f>(((J768/60)/60) /24) +DATE(1970,1,1)</f>
        <v>42051.783368055556</v>
      </c>
      <c r="U768">
        <f t="shared" si="12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5">
        <v>5000</v>
      </c>
      <c r="E769" s="8">
        <v>39</v>
      </c>
      <c r="F769" s="8">
        <f>ROUND(E769/D769*100,0)</f>
        <v>1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>ROUND(E769/M769, 2)</f>
        <v>13</v>
      </c>
      <c r="Q769" s="10" t="s">
        <v>8311</v>
      </c>
      <c r="R769" t="s">
        <v>8339</v>
      </c>
      <c r="S769" s="9">
        <f>(((K769/60)/60) / 24) +DATE(1970,1,1)</f>
        <v>42115.143634259264</v>
      </c>
      <c r="T769" s="9">
        <f>(((J769/60)/60) /24) +DATE(1970,1,1)</f>
        <v>42145.143634259264</v>
      </c>
      <c r="U769">
        <f t="shared" si="12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5">
        <v>2500</v>
      </c>
      <c r="E770" s="8">
        <v>39</v>
      </c>
      <c r="F770" s="8">
        <f>ROUND(E770/D770*100,0)</f>
        <v>2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t="e">
        <f>ROUND(E770/M770, 2)</f>
        <v>#DIV/0!</v>
      </c>
      <c r="Q770" s="10" t="s">
        <v>8311</v>
      </c>
      <c r="R770" t="s">
        <v>8339</v>
      </c>
      <c r="S770" s="9">
        <f>(((K770/60)/60) / 24) +DATE(1970,1,1)</f>
        <v>41594.207060185188</v>
      </c>
      <c r="T770" s="9">
        <f>(((J770/60)/60) /24) +DATE(1970,1,1)</f>
        <v>41624.207060185188</v>
      </c>
      <c r="U770">
        <f t="shared" si="12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5">
        <v>4000</v>
      </c>
      <c r="E771" s="8">
        <v>40</v>
      </c>
      <c r="F771" s="8">
        <f>ROUND(E771/D771*100,0)</f>
        <v>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>ROUND(E771/M771, 2)</f>
        <v>0.77</v>
      </c>
      <c r="Q771" s="10" t="s">
        <v>8311</v>
      </c>
      <c r="R771" t="s">
        <v>8339</v>
      </c>
      <c r="S771" s="9">
        <f>(((K771/60)/60) / 24) +DATE(1970,1,1)</f>
        <v>41604.996458333335</v>
      </c>
      <c r="T771" s="9">
        <f>(((J771/60)/60) /24) +DATE(1970,1,1)</f>
        <v>41634.996458333335</v>
      </c>
      <c r="U771">
        <f t="shared" ref="U771:U834" si="1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5">
        <v>17500</v>
      </c>
      <c r="E772" s="8">
        <v>40</v>
      </c>
      <c r="F772" s="8">
        <f>ROUND(E772/D772*100,0)</f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t="e">
        <f>ROUND(E772/M772, 2)</f>
        <v>#DIV/0!</v>
      </c>
      <c r="Q772" s="10" t="s">
        <v>8311</v>
      </c>
      <c r="R772" t="s">
        <v>8339</v>
      </c>
      <c r="S772" s="9">
        <f>(((K772/60)/60) / 24) +DATE(1970,1,1)</f>
        <v>41289.999641203707</v>
      </c>
      <c r="T772" s="9">
        <f>(((J772/60)/60) /24) +DATE(1970,1,1)</f>
        <v>41329.999641203707</v>
      </c>
      <c r="U772">
        <f t="shared" si="1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 s="8">
        <v>40</v>
      </c>
      <c r="F773" s="8">
        <f>ROUND(E773/D773*100,0)</f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>ROUND(E773/M773, 2)</f>
        <v>40</v>
      </c>
      <c r="Q773" s="10" t="s">
        <v>8311</v>
      </c>
      <c r="R773" t="s">
        <v>8339</v>
      </c>
      <c r="S773" s="9">
        <f>(((K773/60)/60) / 24) +DATE(1970,1,1)</f>
        <v>42349.824097222227</v>
      </c>
      <c r="T773" s="9">
        <f>(((J773/60)/60) /24) +DATE(1970,1,1)</f>
        <v>42399.824097222227</v>
      </c>
      <c r="U773">
        <f t="shared" si="1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 s="8">
        <v>40</v>
      </c>
      <c r="F774" s="8">
        <f>ROUND(E774/D774*100,0)</f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>ROUND(E774/M774, 2)</f>
        <v>40</v>
      </c>
      <c r="Q774" s="10" t="s">
        <v>8311</v>
      </c>
      <c r="R774" t="s">
        <v>8339</v>
      </c>
      <c r="S774" s="9">
        <f>(((K774/60)/60) / 24) +DATE(1970,1,1)</f>
        <v>40068.056932870371</v>
      </c>
      <c r="T774" s="9">
        <f>(((J774/60)/60) /24) +DATE(1970,1,1)</f>
        <v>40118.165972222225</v>
      </c>
      <c r="U774">
        <f t="shared" si="1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5">
        <v>3759</v>
      </c>
      <c r="E775" s="8">
        <v>40</v>
      </c>
      <c r="F775" s="8">
        <f>ROUND(E775/D775*100,0)</f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>ROUND(E775/M775, 2)</f>
        <v>20</v>
      </c>
      <c r="Q775" s="10" t="s">
        <v>8311</v>
      </c>
      <c r="R775" t="s">
        <v>8339</v>
      </c>
      <c r="S775" s="9">
        <f>(((K775/60)/60) / 24) +DATE(1970,1,1)</f>
        <v>42100.735937499994</v>
      </c>
      <c r="T775" s="9">
        <f>(((J775/60)/60) /24) +DATE(1970,1,1)</f>
        <v>42134.959027777775</v>
      </c>
      <c r="U775">
        <f t="shared" si="1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5">
        <v>500</v>
      </c>
      <c r="E776" s="8">
        <v>40</v>
      </c>
      <c r="F776" s="8">
        <f>ROUND(E776/D776*100,0)</f>
        <v>8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>ROUND(E776/M776, 2)</f>
        <v>4.4400000000000004</v>
      </c>
      <c r="Q776" s="10" t="s">
        <v>8311</v>
      </c>
      <c r="R776" t="s">
        <v>8339</v>
      </c>
      <c r="S776" s="9">
        <f>(((K776/60)/60) / 24) +DATE(1970,1,1)</f>
        <v>41663.780300925922</v>
      </c>
      <c r="T776" s="9">
        <f>(((J776/60)/60) /24) +DATE(1970,1,1)</f>
        <v>41693.780300925922</v>
      </c>
      <c r="U776">
        <f t="shared" si="1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 s="8">
        <v>40</v>
      </c>
      <c r="F777" s="8">
        <f>ROUND(E777/D777*100,0)</f>
        <v>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>ROUND(E777/M777, 2)</f>
        <v>8</v>
      </c>
      <c r="Q777" s="10" t="s">
        <v>8311</v>
      </c>
      <c r="R777" t="s">
        <v>8339</v>
      </c>
      <c r="S777" s="9">
        <f>(((K777/60)/60) / 24) +DATE(1970,1,1)</f>
        <v>40863.060127314813</v>
      </c>
      <c r="T777" s="9">
        <f>(((J777/60)/60) /24) +DATE(1970,1,1)</f>
        <v>40893.060127314813</v>
      </c>
      <c r="U777">
        <f t="shared" si="1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5">
        <v>7000</v>
      </c>
      <c r="E778" s="8">
        <v>40</v>
      </c>
      <c r="F778" s="8">
        <f>ROUND(E778/D778*100,0)</f>
        <v>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>ROUND(E778/M778, 2)</f>
        <v>0.7</v>
      </c>
      <c r="Q778" s="10" t="s">
        <v>8311</v>
      </c>
      <c r="R778" t="s">
        <v>8339</v>
      </c>
      <c r="S778" s="9">
        <f>(((K778/60)/60) / 24) +DATE(1970,1,1)</f>
        <v>42250.685706018514</v>
      </c>
      <c r="T778" s="9">
        <f>(((J778/60)/60) /24) +DATE(1970,1,1)</f>
        <v>42288.208333333328</v>
      </c>
      <c r="U778">
        <f t="shared" si="1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5">
        <v>3000</v>
      </c>
      <c r="E779" s="8">
        <v>40</v>
      </c>
      <c r="F779" s="8">
        <f>ROUND(E779/D779*100,0)</f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>ROUND(E779/M779, 2)</f>
        <v>13.33</v>
      </c>
      <c r="Q779" s="10" t="s">
        <v>8311</v>
      </c>
      <c r="R779" t="s">
        <v>8339</v>
      </c>
      <c r="S779" s="9">
        <f>(((K779/60)/60) / 24) +DATE(1970,1,1)</f>
        <v>41456.981215277774</v>
      </c>
      <c r="T779" s="9">
        <f>(((J779/60)/60) /24) +DATE(1970,1,1)</f>
        <v>41486.981215277774</v>
      </c>
      <c r="U779">
        <f t="shared" si="1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5">
        <v>500</v>
      </c>
      <c r="E780" s="8">
        <v>40</v>
      </c>
      <c r="F780" s="8">
        <f>ROUND(E780/D780*100,0)</f>
        <v>8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>ROUND(E780/M780, 2)</f>
        <v>40</v>
      </c>
      <c r="Q780" s="10" t="s">
        <v>8311</v>
      </c>
      <c r="R780" t="s">
        <v>8339</v>
      </c>
      <c r="S780" s="9">
        <f>(((K780/60)/60) / 24) +DATE(1970,1,1)</f>
        <v>41729.702314814815</v>
      </c>
      <c r="T780" s="9">
        <f>(((J780/60)/60) /24) +DATE(1970,1,1)</f>
        <v>41759.702314814815</v>
      </c>
      <c r="U780">
        <f t="shared" si="1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5">
        <v>15000</v>
      </c>
      <c r="E781" s="8">
        <v>40</v>
      </c>
      <c r="F781" s="8">
        <f>ROUND(E781/D781*100,0)</f>
        <v>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>ROUND(E781/M781, 2)</f>
        <v>6.67</v>
      </c>
      <c r="Q781" s="10" t="s">
        <v>8311</v>
      </c>
      <c r="R781" t="s">
        <v>8339</v>
      </c>
      <c r="S781" s="9">
        <f>(((K781/60)/60) / 24) +DATE(1970,1,1)</f>
        <v>40436.68408564815</v>
      </c>
      <c r="T781" s="9">
        <f>(((J781/60)/60) /24) +DATE(1970,1,1)</f>
        <v>40466.166666666664</v>
      </c>
      <c r="U781">
        <f t="shared" si="1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5">
        <v>1000</v>
      </c>
      <c r="E782" s="8">
        <v>40</v>
      </c>
      <c r="F782" s="8">
        <f>ROUND(E782/D782*100,0)</f>
        <v>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>ROUND(E782/M782, 2)</f>
        <v>1.48</v>
      </c>
      <c r="Q782" s="10" t="s">
        <v>8319</v>
      </c>
      <c r="R782" t="s">
        <v>8324</v>
      </c>
      <c r="S782" s="9">
        <f>(((K782/60)/60) / 24) +DATE(1970,1,1)</f>
        <v>40636.673900462964</v>
      </c>
      <c r="T782" s="9">
        <f>(((J782/60)/60) /24) +DATE(1970,1,1)</f>
        <v>40666.673900462964</v>
      </c>
      <c r="U782">
        <f t="shared" si="1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5">
        <v>800</v>
      </c>
      <c r="E783" s="8">
        <v>40</v>
      </c>
      <c r="F783" s="8">
        <f>ROUND(E783/D783*100,0)</f>
        <v>5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>ROUND(E783/M783, 2)</f>
        <v>1.6</v>
      </c>
      <c r="Q783" s="10" t="s">
        <v>8319</v>
      </c>
      <c r="R783" t="s">
        <v>8324</v>
      </c>
      <c r="S783" s="9">
        <f>(((K783/60)/60) / 24) +DATE(1970,1,1)</f>
        <v>41403.000856481485</v>
      </c>
      <c r="T783" s="9">
        <f>(((J783/60)/60) /24) +DATE(1970,1,1)</f>
        <v>41433.000856481485</v>
      </c>
      <c r="U783">
        <f t="shared" si="1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5">
        <v>700</v>
      </c>
      <c r="E784" s="8">
        <v>41</v>
      </c>
      <c r="F784" s="8">
        <f>ROUND(E784/D784*100,0)</f>
        <v>6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>ROUND(E784/M784, 2)</f>
        <v>2.93</v>
      </c>
      <c r="Q784" s="10" t="s">
        <v>8319</v>
      </c>
      <c r="R784" t="s">
        <v>8324</v>
      </c>
      <c r="S784" s="9">
        <f>(((K784/60)/60) / 24) +DATE(1970,1,1)</f>
        <v>41116.758125</v>
      </c>
      <c r="T784" s="9">
        <f>(((J784/60)/60) /24) +DATE(1970,1,1)</f>
        <v>41146.758125</v>
      </c>
      <c r="U784">
        <f t="shared" si="1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5">
        <v>1500</v>
      </c>
      <c r="E785" s="8">
        <v>41</v>
      </c>
      <c r="F785" s="8">
        <f>ROUND(E785/D785*100,0)</f>
        <v>3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>ROUND(E785/M785, 2)</f>
        <v>1.17</v>
      </c>
      <c r="Q785" s="10" t="s">
        <v>8319</v>
      </c>
      <c r="R785" t="s">
        <v>8324</v>
      </c>
      <c r="S785" s="9">
        <f>(((K785/60)/60) / 24) +DATE(1970,1,1)</f>
        <v>40987.773715277777</v>
      </c>
      <c r="T785" s="9">
        <f>(((J785/60)/60) /24) +DATE(1970,1,1)</f>
        <v>41026.916666666664</v>
      </c>
      <c r="U785">
        <f t="shared" si="1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5">
        <v>1000</v>
      </c>
      <c r="E786" s="8">
        <v>41</v>
      </c>
      <c r="F786" s="8">
        <f>ROUND(E786/D786*100,0)</f>
        <v>4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>ROUND(E786/M786, 2)</f>
        <v>4.0999999999999996</v>
      </c>
      <c r="Q786" s="10" t="s">
        <v>8319</v>
      </c>
      <c r="R786" t="s">
        <v>8324</v>
      </c>
      <c r="S786" s="9">
        <f>(((K786/60)/60) / 24) +DATE(1970,1,1)</f>
        <v>41675.149525462963</v>
      </c>
      <c r="T786" s="9">
        <f>(((J786/60)/60) /24) +DATE(1970,1,1)</f>
        <v>41715.107858796298</v>
      </c>
      <c r="U786">
        <f t="shared" si="1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5">
        <v>500</v>
      </c>
      <c r="E787" s="8">
        <v>42</v>
      </c>
      <c r="F787" s="8">
        <f>ROUND(E787/D787*100,0)</f>
        <v>8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>ROUND(E787/M787, 2)</f>
        <v>1.45</v>
      </c>
      <c r="Q787" s="10" t="s">
        <v>8319</v>
      </c>
      <c r="R787" t="s">
        <v>8324</v>
      </c>
      <c r="S787" s="9">
        <f>(((K787/60)/60) / 24) +DATE(1970,1,1)</f>
        <v>41303.593923611108</v>
      </c>
      <c r="T787" s="9">
        <f>(((J787/60)/60) /24) +DATE(1970,1,1)</f>
        <v>41333.593923611108</v>
      </c>
      <c r="U787">
        <f t="shared" si="1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 s="8">
        <v>42</v>
      </c>
      <c r="F788" s="8">
        <f>ROUND(E788/D788*100,0)</f>
        <v>1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>ROUND(E788/M788, 2)</f>
        <v>0.95</v>
      </c>
      <c r="Q788" s="10" t="s">
        <v>8319</v>
      </c>
      <c r="R788" t="s">
        <v>8324</v>
      </c>
      <c r="S788" s="9">
        <f>(((K788/60)/60) / 24) +DATE(1970,1,1)</f>
        <v>40983.055949074071</v>
      </c>
      <c r="T788" s="9">
        <f>(((J788/60)/60) /24) +DATE(1970,1,1)</f>
        <v>41040.657638888886</v>
      </c>
      <c r="U788">
        <f t="shared" si="1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5">
        <v>1200</v>
      </c>
      <c r="E789" s="8">
        <v>42.25</v>
      </c>
      <c r="F789" s="8">
        <f>ROUND(E789/D789*100,0)</f>
        <v>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>ROUND(E789/M789, 2)</f>
        <v>2.4900000000000002</v>
      </c>
      <c r="Q789" s="10" t="s">
        <v>8319</v>
      </c>
      <c r="R789" t="s">
        <v>8324</v>
      </c>
      <c r="S789" s="9">
        <f>(((K789/60)/60) / 24) +DATE(1970,1,1)</f>
        <v>41549.627615740741</v>
      </c>
      <c r="T789" s="9">
        <f>(((J789/60)/60) /24) +DATE(1970,1,1)</f>
        <v>41579.627615740741</v>
      </c>
      <c r="U789">
        <f t="shared" si="1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5">
        <v>1000</v>
      </c>
      <c r="E790" s="8">
        <v>45</v>
      </c>
      <c r="F790" s="8">
        <f>ROUND(E790/D790*100,0)</f>
        <v>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>ROUND(E790/M790, 2)</f>
        <v>1.32</v>
      </c>
      <c r="Q790" s="10" t="s">
        <v>8319</v>
      </c>
      <c r="R790" t="s">
        <v>8324</v>
      </c>
      <c r="S790" s="9">
        <f>(((K790/60)/60) / 24) +DATE(1970,1,1)</f>
        <v>41059.006805555553</v>
      </c>
      <c r="T790" s="9">
        <f>(((J790/60)/60) /24) +DATE(1970,1,1)</f>
        <v>41097.165972222225</v>
      </c>
      <c r="U790">
        <f t="shared" si="1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 s="8">
        <v>45</v>
      </c>
      <c r="F791" s="8">
        <f>ROUND(E791/D791*100,0)</f>
        <v>3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>ROUND(E791/M791, 2)</f>
        <v>3.21</v>
      </c>
      <c r="Q791" s="10" t="s">
        <v>8319</v>
      </c>
      <c r="R791" t="s">
        <v>8324</v>
      </c>
      <c r="S791" s="9">
        <f>(((K791/60)/60) / 24) +DATE(1970,1,1)</f>
        <v>41277.186111111114</v>
      </c>
      <c r="T791" s="9">
        <f>(((J791/60)/60) /24) +DATE(1970,1,1)</f>
        <v>41295.332638888889</v>
      </c>
      <c r="U791">
        <f t="shared" si="1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5">
        <v>10000</v>
      </c>
      <c r="E792" s="8">
        <v>45</v>
      </c>
      <c r="F792" s="8">
        <f>ROUND(E792/D792*100,0)</f>
        <v>0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>ROUND(E792/M792, 2)</f>
        <v>0.28999999999999998</v>
      </c>
      <c r="Q792" s="10" t="s">
        <v>8319</v>
      </c>
      <c r="R792" t="s">
        <v>8324</v>
      </c>
      <c r="S792" s="9">
        <f>(((K792/60)/60) / 24) +DATE(1970,1,1)</f>
        <v>41276.047905092593</v>
      </c>
      <c r="T792" s="9">
        <f>(((J792/60)/60) /24) +DATE(1970,1,1)</f>
        <v>41306.047905092593</v>
      </c>
      <c r="U792">
        <f t="shared" si="1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5">
        <v>7500</v>
      </c>
      <c r="E793" s="8">
        <v>45</v>
      </c>
      <c r="F793" s="8">
        <f>ROUND(E793/D793*100,0)</f>
        <v>1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>ROUND(E793/M793, 2)</f>
        <v>0.35</v>
      </c>
      <c r="Q793" s="10" t="s">
        <v>8319</v>
      </c>
      <c r="R793" t="s">
        <v>8324</v>
      </c>
      <c r="S793" s="9">
        <f>(((K793/60)/60) / 24) +DATE(1970,1,1)</f>
        <v>41557.780624999999</v>
      </c>
      <c r="T793" s="9">
        <f>(((J793/60)/60) /24) +DATE(1970,1,1)</f>
        <v>41591.249305555553</v>
      </c>
      <c r="U793">
        <f t="shared" si="1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 s="8">
        <v>45</v>
      </c>
      <c r="F794" s="8">
        <f>ROUND(E794/D794*100,0)</f>
        <v>2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>ROUND(E794/M794, 2)</f>
        <v>0.75</v>
      </c>
      <c r="Q794" s="10" t="s">
        <v>8319</v>
      </c>
      <c r="R794" t="s">
        <v>8324</v>
      </c>
      <c r="S794" s="9">
        <f>(((K794/60)/60) / 24) +DATE(1970,1,1)</f>
        <v>41555.873645833337</v>
      </c>
      <c r="T794" s="9">
        <f>(((J794/60)/60) /24) +DATE(1970,1,1)</f>
        <v>41585.915312500001</v>
      </c>
      <c r="U794">
        <f t="shared" si="1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5">
        <v>2750</v>
      </c>
      <c r="E795" s="8">
        <v>45</v>
      </c>
      <c r="F795" s="8">
        <f>ROUND(E795/D795*100,0)</f>
        <v>2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>ROUND(E795/M795, 2)</f>
        <v>1.41</v>
      </c>
      <c r="Q795" s="10" t="s">
        <v>8319</v>
      </c>
      <c r="R795" t="s">
        <v>8324</v>
      </c>
      <c r="S795" s="9">
        <f>(((K795/60)/60) / 24) +DATE(1970,1,1)</f>
        <v>41442.741249999999</v>
      </c>
      <c r="T795" s="9">
        <f>(((J795/60)/60) /24) +DATE(1970,1,1)</f>
        <v>41458.207638888889</v>
      </c>
      <c r="U795">
        <f t="shared" si="1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5">
        <v>8000</v>
      </c>
      <c r="E796" s="8">
        <v>45</v>
      </c>
      <c r="F796" s="8">
        <f>ROUND(E796/D796*100,0)</f>
        <v>1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>ROUND(E796/M796, 2)</f>
        <v>0.85</v>
      </c>
      <c r="Q796" s="10" t="s">
        <v>8319</v>
      </c>
      <c r="R796" t="s">
        <v>8324</v>
      </c>
      <c r="S796" s="9">
        <f>(((K796/60)/60) / 24) +DATE(1970,1,1)</f>
        <v>40736.115011574075</v>
      </c>
      <c r="T796" s="9">
        <f>(((J796/60)/60) /24) +DATE(1970,1,1)</f>
        <v>40791.712500000001</v>
      </c>
      <c r="U796">
        <f t="shared" si="1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5">
        <v>14000</v>
      </c>
      <c r="E797" s="8">
        <v>45</v>
      </c>
      <c r="F797" s="8">
        <f>ROUND(E797/D797*100,0)</f>
        <v>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>ROUND(E797/M797, 2)</f>
        <v>0.24</v>
      </c>
      <c r="Q797" s="10" t="s">
        <v>8319</v>
      </c>
      <c r="R797" t="s">
        <v>8324</v>
      </c>
      <c r="S797" s="9">
        <f>(((K797/60)/60) / 24) +DATE(1970,1,1)</f>
        <v>40963.613032407404</v>
      </c>
      <c r="T797" s="9">
        <f>(((J797/60)/60) /24) +DATE(1970,1,1)</f>
        <v>41006.207638888889</v>
      </c>
      <c r="U797">
        <f t="shared" si="1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 s="8">
        <v>45</v>
      </c>
      <c r="F798" s="8">
        <f>ROUND(E798/D798*100,0)</f>
        <v>0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>ROUND(E798/M798, 2)</f>
        <v>0.5</v>
      </c>
      <c r="Q798" s="10" t="s">
        <v>8319</v>
      </c>
      <c r="R798" t="s">
        <v>8324</v>
      </c>
      <c r="S798" s="9">
        <f>(((K798/60)/60) / 24) +DATE(1970,1,1)</f>
        <v>41502.882928240739</v>
      </c>
      <c r="T798" s="9">
        <f>(((J798/60)/60) /24) +DATE(1970,1,1)</f>
        <v>41532.881944444445</v>
      </c>
      <c r="U798">
        <f t="shared" si="1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5">
        <v>3000</v>
      </c>
      <c r="E799" s="8">
        <v>45</v>
      </c>
      <c r="F799" s="8">
        <f>ROUND(E799/D799*100,0)</f>
        <v>2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>ROUND(E799/M799, 2)</f>
        <v>0.63</v>
      </c>
      <c r="Q799" s="10" t="s">
        <v>8319</v>
      </c>
      <c r="R799" t="s">
        <v>8324</v>
      </c>
      <c r="S799" s="9">
        <f>(((K799/60)/60) / 24) +DATE(1970,1,1)</f>
        <v>40996.994074074071</v>
      </c>
      <c r="T799" s="9">
        <f>(((J799/60)/60) /24) +DATE(1970,1,1)</f>
        <v>41028.166666666664</v>
      </c>
      <c r="U799">
        <f t="shared" si="1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 s="8">
        <v>45</v>
      </c>
      <c r="F800" s="8">
        <f>ROUND(E800/D800*100,0)</f>
        <v>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>ROUND(E800/M800, 2)</f>
        <v>0.52</v>
      </c>
      <c r="Q800" s="10" t="s">
        <v>8319</v>
      </c>
      <c r="R800" t="s">
        <v>8324</v>
      </c>
      <c r="S800" s="9">
        <f>(((K800/60)/60) / 24) +DATE(1970,1,1)</f>
        <v>41882.590127314819</v>
      </c>
      <c r="T800" s="9">
        <f>(((J800/60)/60) /24) +DATE(1970,1,1)</f>
        <v>41912.590127314819</v>
      </c>
      <c r="U800">
        <f t="shared" si="1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5">
        <v>5000</v>
      </c>
      <c r="E801" s="8">
        <v>45</v>
      </c>
      <c r="F801" s="8">
        <f>ROUND(E801/D801*100,0)</f>
        <v>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>ROUND(E801/M801, 2)</f>
        <v>1.61</v>
      </c>
      <c r="Q801" s="10" t="s">
        <v>8319</v>
      </c>
      <c r="R801" t="s">
        <v>8324</v>
      </c>
      <c r="S801" s="9">
        <f>(((K801/60)/60) / 24) +DATE(1970,1,1)</f>
        <v>40996.667199074072</v>
      </c>
      <c r="T801" s="9">
        <f>(((J801/60)/60) /24) +DATE(1970,1,1)</f>
        <v>41026.667199074072</v>
      </c>
      <c r="U801">
        <f t="shared" si="1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 s="8">
        <v>45</v>
      </c>
      <c r="F802" s="8">
        <f>ROUND(E802/D802*100,0)</f>
        <v>3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>ROUND(E802/M802, 2)</f>
        <v>0.8</v>
      </c>
      <c r="Q802" s="10" t="s">
        <v>8319</v>
      </c>
      <c r="R802" t="s">
        <v>8324</v>
      </c>
      <c r="S802" s="9">
        <f>(((K802/60)/60) / 24) +DATE(1970,1,1)</f>
        <v>41863.433495370373</v>
      </c>
      <c r="T802" s="9">
        <f>(((J802/60)/60) /24) +DATE(1970,1,1)</f>
        <v>41893.433495370373</v>
      </c>
      <c r="U802">
        <f t="shared" si="1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 s="8">
        <v>45</v>
      </c>
      <c r="F803" s="8">
        <f>ROUND(E803/D803*100,0)</f>
        <v>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>ROUND(E803/M803, 2)</f>
        <v>0.88</v>
      </c>
      <c r="Q803" s="10" t="s">
        <v>8319</v>
      </c>
      <c r="R803" t="s">
        <v>8324</v>
      </c>
      <c r="S803" s="9">
        <f>(((K803/60)/60) / 24) +DATE(1970,1,1)</f>
        <v>40695.795370370368</v>
      </c>
      <c r="T803" s="9">
        <f>(((J803/60)/60) /24) +DATE(1970,1,1)</f>
        <v>40725.795370370368</v>
      </c>
      <c r="U803">
        <f t="shared" si="1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5">
        <v>6000</v>
      </c>
      <c r="E804" s="8">
        <v>45</v>
      </c>
      <c r="F804" s="8">
        <f>ROUND(E804/D804*100,0)</f>
        <v>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>ROUND(E804/M804, 2)</f>
        <v>0.6</v>
      </c>
      <c r="Q804" s="10" t="s">
        <v>8319</v>
      </c>
      <c r="R804" t="s">
        <v>8324</v>
      </c>
      <c r="S804" s="9">
        <f>(((K804/60)/60) / 24) +DATE(1970,1,1)</f>
        <v>41123.022268518522</v>
      </c>
      <c r="T804" s="9">
        <f>(((J804/60)/60) /24) +DATE(1970,1,1)</f>
        <v>41169.170138888891</v>
      </c>
      <c r="U804">
        <f t="shared" si="1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5">
        <v>2300</v>
      </c>
      <c r="E805" s="8">
        <v>45</v>
      </c>
      <c r="F805" s="8">
        <f>ROUND(E805/D805*100,0)</f>
        <v>2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>ROUND(E805/M805, 2)</f>
        <v>1.18</v>
      </c>
      <c r="Q805" s="10" t="s">
        <v>8319</v>
      </c>
      <c r="R805" t="s">
        <v>8324</v>
      </c>
      <c r="S805" s="9">
        <f>(((K805/60)/60) / 24) +DATE(1970,1,1)</f>
        <v>40665.949976851851</v>
      </c>
      <c r="T805" s="9">
        <f>(((J805/60)/60) /24) +DATE(1970,1,1)</f>
        <v>40692.041666666664</v>
      </c>
      <c r="U805">
        <f t="shared" si="1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5">
        <v>5500</v>
      </c>
      <c r="E806" s="8">
        <v>47</v>
      </c>
      <c r="F806" s="8">
        <f>ROUND(E806/D806*100,0)</f>
        <v>1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>ROUND(E806/M806, 2)</f>
        <v>2.61</v>
      </c>
      <c r="Q806" s="10" t="s">
        <v>8319</v>
      </c>
      <c r="R806" t="s">
        <v>8324</v>
      </c>
      <c r="S806" s="9">
        <f>(((K806/60)/60) / 24) +DATE(1970,1,1)</f>
        <v>40730.105625000004</v>
      </c>
      <c r="T806" s="9">
        <f>(((J806/60)/60) /24) +DATE(1970,1,1)</f>
        <v>40747.165972222225</v>
      </c>
      <c r="U806">
        <f t="shared" si="1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 s="8">
        <v>47</v>
      </c>
      <c r="F807" s="8">
        <f>ROUND(E807/D807*100,0)</f>
        <v>2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>ROUND(E807/M807, 2)</f>
        <v>0.87</v>
      </c>
      <c r="Q807" s="10" t="s">
        <v>8319</v>
      </c>
      <c r="R807" t="s">
        <v>8324</v>
      </c>
      <c r="S807" s="9">
        <f>(((K807/60)/60) / 24) +DATE(1970,1,1)</f>
        <v>40690.823055555556</v>
      </c>
      <c r="T807" s="9">
        <f>(((J807/60)/60) /24) +DATE(1970,1,1)</f>
        <v>40740.958333333336</v>
      </c>
      <c r="U807">
        <f t="shared" si="1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5">
        <v>8000</v>
      </c>
      <c r="E808" s="8">
        <v>47.69</v>
      </c>
      <c r="F808" s="8">
        <f>ROUND(E808/D808*100,0)</f>
        <v>1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>ROUND(E808/M808, 2)</f>
        <v>0.67</v>
      </c>
      <c r="Q808" s="10" t="s">
        <v>8319</v>
      </c>
      <c r="R808" t="s">
        <v>8324</v>
      </c>
      <c r="S808" s="9">
        <f>(((K808/60)/60) / 24) +DATE(1970,1,1)</f>
        <v>40763.691423611112</v>
      </c>
      <c r="T808" s="9">
        <f>(((J808/60)/60) /24) +DATE(1970,1,1)</f>
        <v>40793.691423611112</v>
      </c>
      <c r="U808">
        <f t="shared" si="1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 s="8">
        <v>48</v>
      </c>
      <c r="F809" s="8">
        <f>ROUND(E809/D809*100,0)</f>
        <v>1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>ROUND(E809/M809, 2)</f>
        <v>0.84</v>
      </c>
      <c r="Q809" s="10" t="s">
        <v>8319</v>
      </c>
      <c r="R809" t="s">
        <v>8324</v>
      </c>
      <c r="S809" s="9">
        <f>(((K809/60)/60) / 24) +DATE(1970,1,1)</f>
        <v>42759.628599537042</v>
      </c>
      <c r="T809" s="9">
        <f>(((J809/60)/60) /24) +DATE(1970,1,1)</f>
        <v>42795.083333333328</v>
      </c>
      <c r="U809">
        <f t="shared" si="1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5">
        <v>4500</v>
      </c>
      <c r="E810" s="8">
        <v>50</v>
      </c>
      <c r="F810" s="8">
        <f>ROUND(E810/D810*100,0)</f>
        <v>1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>ROUND(E810/M810, 2)</f>
        <v>1.1599999999999999</v>
      </c>
      <c r="Q810" s="10" t="s">
        <v>8319</v>
      </c>
      <c r="R810" t="s">
        <v>8324</v>
      </c>
      <c r="S810" s="9">
        <f>(((K810/60)/60) / 24) +DATE(1970,1,1)</f>
        <v>41962.100532407407</v>
      </c>
      <c r="T810" s="9">
        <f>(((J810/60)/60) /24) +DATE(1970,1,1)</f>
        <v>41995.207638888889</v>
      </c>
      <c r="U810">
        <f t="shared" si="1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5">
        <v>4000</v>
      </c>
      <c r="E811" s="8">
        <v>50</v>
      </c>
      <c r="F811" s="8">
        <f>ROUND(E811/D811*100,0)</f>
        <v>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>ROUND(E811/M811, 2)</f>
        <v>0.96</v>
      </c>
      <c r="Q811" s="10" t="s">
        <v>8319</v>
      </c>
      <c r="R811" t="s">
        <v>8324</v>
      </c>
      <c r="S811" s="9">
        <f>(((K811/60)/60) / 24) +DATE(1970,1,1)</f>
        <v>41628.833680555559</v>
      </c>
      <c r="T811" s="9">
        <f>(((J811/60)/60) /24) +DATE(1970,1,1)</f>
        <v>41658.833680555559</v>
      </c>
      <c r="U811">
        <f t="shared" si="1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5">
        <v>1500</v>
      </c>
      <c r="E812" s="8">
        <v>50</v>
      </c>
      <c r="F812" s="8">
        <f>ROUND(E812/D812*100,0)</f>
        <v>3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>ROUND(E812/M812, 2)</f>
        <v>1.85</v>
      </c>
      <c r="Q812" s="10" t="s">
        <v>8319</v>
      </c>
      <c r="R812" t="s">
        <v>8324</v>
      </c>
      <c r="S812" s="9">
        <f>(((K812/60)/60) / 24) +DATE(1970,1,1)</f>
        <v>41123.056273148148</v>
      </c>
      <c r="T812" s="9">
        <f>(((J812/60)/60) /24) +DATE(1970,1,1)</f>
        <v>41153.056273148148</v>
      </c>
      <c r="U812">
        <f t="shared" si="1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5">
        <v>1000</v>
      </c>
      <c r="E813" s="8">
        <v>50</v>
      </c>
      <c r="F813" s="8">
        <f>ROUND(E813/D813*100,0)</f>
        <v>5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>ROUND(E813/M813, 2)</f>
        <v>4.17</v>
      </c>
      <c r="Q813" s="10" t="s">
        <v>8319</v>
      </c>
      <c r="R813" t="s">
        <v>8324</v>
      </c>
      <c r="S813" s="9">
        <f>(((K813/60)/60) / 24) +DATE(1970,1,1)</f>
        <v>41443.643541666665</v>
      </c>
      <c r="T813" s="9">
        <f>(((J813/60)/60) /24) +DATE(1970,1,1)</f>
        <v>41465.702777777777</v>
      </c>
      <c r="U813">
        <f t="shared" si="1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5">
        <v>600</v>
      </c>
      <c r="E814" s="8">
        <v>50</v>
      </c>
      <c r="F814" s="8">
        <f>ROUND(E814/D814*100,0)</f>
        <v>8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>ROUND(E814/M814, 2)</f>
        <v>1.52</v>
      </c>
      <c r="Q814" s="10" t="s">
        <v>8319</v>
      </c>
      <c r="R814" t="s">
        <v>8324</v>
      </c>
      <c r="S814" s="9">
        <f>(((K814/60)/60) / 24) +DATE(1970,1,1)</f>
        <v>41282.017962962964</v>
      </c>
      <c r="T814" s="9">
        <f>(((J814/60)/60) /24) +DATE(1970,1,1)</f>
        <v>41334.581944444442</v>
      </c>
      <c r="U814">
        <f t="shared" si="1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 s="8">
        <v>50</v>
      </c>
      <c r="F815" s="8">
        <f>ROUND(E815/D815*100,0)</f>
        <v>3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>ROUND(E815/M815, 2)</f>
        <v>0.52</v>
      </c>
      <c r="Q815" s="10" t="s">
        <v>8319</v>
      </c>
      <c r="R815" t="s">
        <v>8324</v>
      </c>
      <c r="S815" s="9">
        <f>(((K815/60)/60) / 24) +DATE(1970,1,1)</f>
        <v>41080.960243055553</v>
      </c>
      <c r="T815" s="9">
        <f>(((J815/60)/60) /24) +DATE(1970,1,1)</f>
        <v>41110.960243055553</v>
      </c>
      <c r="U815">
        <f t="shared" si="1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5">
        <v>1000</v>
      </c>
      <c r="E816" s="8">
        <v>50</v>
      </c>
      <c r="F816" s="8">
        <f>ROUND(E816/D816*100,0)</f>
        <v>5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>ROUND(E816/M816, 2)</f>
        <v>1.79</v>
      </c>
      <c r="Q816" s="10" t="s">
        <v>8319</v>
      </c>
      <c r="R816" t="s">
        <v>8324</v>
      </c>
      <c r="S816" s="9">
        <f>(((K816/60)/60) / 24) +DATE(1970,1,1)</f>
        <v>40679.743067129632</v>
      </c>
      <c r="T816" s="9">
        <f>(((J816/60)/60) /24) +DATE(1970,1,1)</f>
        <v>40694.75277777778</v>
      </c>
      <c r="U816">
        <f t="shared" si="1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 s="8">
        <v>50</v>
      </c>
      <c r="F817" s="8">
        <f>ROUND(E817/D817*100,0)</f>
        <v>1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>ROUND(E817/M817, 2)</f>
        <v>1.1599999999999999</v>
      </c>
      <c r="Q817" s="10" t="s">
        <v>8319</v>
      </c>
      <c r="R817" t="s">
        <v>8324</v>
      </c>
      <c r="S817" s="9">
        <f>(((K817/60)/60) / 24) +DATE(1970,1,1)</f>
        <v>41914.917858796296</v>
      </c>
      <c r="T817" s="9">
        <f>(((J817/60)/60) /24) +DATE(1970,1,1)</f>
        <v>41944.917858796296</v>
      </c>
      <c r="U817">
        <f t="shared" si="1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5">
        <v>7000</v>
      </c>
      <c r="E818" s="8">
        <v>50</v>
      </c>
      <c r="F818" s="8">
        <f>ROUND(E818/D818*100,0)</f>
        <v>1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>ROUND(E818/M818, 2)</f>
        <v>0.24</v>
      </c>
      <c r="Q818" s="10" t="s">
        <v>8319</v>
      </c>
      <c r="R818" t="s">
        <v>8324</v>
      </c>
      <c r="S818" s="9">
        <f>(((K818/60)/60) / 24) +DATE(1970,1,1)</f>
        <v>41341.870868055557</v>
      </c>
      <c r="T818" s="9">
        <f>(((J818/60)/60) /24) +DATE(1970,1,1)</f>
        <v>41373.270833333336</v>
      </c>
      <c r="U818">
        <f t="shared" si="1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 s="8">
        <v>50</v>
      </c>
      <c r="F819" s="8">
        <f>ROUND(E819/D819*100,0)</f>
        <v>3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>ROUND(E819/M819, 2)</f>
        <v>2.17</v>
      </c>
      <c r="Q819" s="10" t="s">
        <v>8319</v>
      </c>
      <c r="R819" t="s">
        <v>8324</v>
      </c>
      <c r="S819" s="9">
        <f>(((K819/60)/60) / 24) +DATE(1970,1,1)</f>
        <v>40925.599664351852</v>
      </c>
      <c r="T819" s="9">
        <f>(((J819/60)/60) /24) +DATE(1970,1,1)</f>
        <v>40979.207638888889</v>
      </c>
      <c r="U819">
        <f t="shared" si="1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5">
        <v>350</v>
      </c>
      <c r="E820" s="8">
        <v>50</v>
      </c>
      <c r="F820" s="8">
        <f>ROUND(E820/D820*100,0)</f>
        <v>14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>ROUND(E820/M820, 2)</f>
        <v>2.63</v>
      </c>
      <c r="Q820" s="10" t="s">
        <v>8319</v>
      </c>
      <c r="R820" t="s">
        <v>8324</v>
      </c>
      <c r="S820" s="9">
        <f>(((K820/60)/60) / 24) +DATE(1970,1,1)</f>
        <v>41120.882881944446</v>
      </c>
      <c r="T820" s="9">
        <f>(((J820/60)/60) /24) +DATE(1970,1,1)</f>
        <v>41128.709027777775</v>
      </c>
      <c r="U820">
        <f t="shared" si="1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5">
        <v>400</v>
      </c>
      <c r="E821" s="8">
        <v>50</v>
      </c>
      <c r="F821" s="8">
        <f>ROUND(E821/D821*100,0)</f>
        <v>13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>ROUND(E821/M821, 2)</f>
        <v>3.57</v>
      </c>
      <c r="Q821" s="10" t="s">
        <v>8319</v>
      </c>
      <c r="R821" t="s">
        <v>8324</v>
      </c>
      <c r="S821" s="9">
        <f>(((K821/60)/60) / 24) +DATE(1970,1,1)</f>
        <v>41619.998310185183</v>
      </c>
      <c r="T821" s="9">
        <f>(((J821/60)/60) /24) +DATE(1970,1,1)</f>
        <v>41629.197222222225</v>
      </c>
      <c r="U821">
        <f t="shared" si="1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 s="8">
        <v>50</v>
      </c>
      <c r="F822" s="8">
        <f>ROUND(E822/D822*100,0)</f>
        <v>3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>ROUND(E822/M822, 2)</f>
        <v>1.32</v>
      </c>
      <c r="Q822" s="10" t="s">
        <v>8319</v>
      </c>
      <c r="R822" t="s">
        <v>8324</v>
      </c>
      <c r="S822" s="9">
        <f>(((K822/60)/60) / 24) +DATE(1970,1,1)</f>
        <v>41768.841921296298</v>
      </c>
      <c r="T822" s="9">
        <f>(((J822/60)/60) /24) +DATE(1970,1,1)</f>
        <v>41799.208333333336</v>
      </c>
      <c r="U822">
        <f t="shared" si="1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 s="8">
        <v>50</v>
      </c>
      <c r="F823" s="8">
        <f>ROUND(E823/D823*100,0)</f>
        <v>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>ROUND(E823/M823, 2)</f>
        <v>0.64</v>
      </c>
      <c r="Q823" s="10" t="s">
        <v>8319</v>
      </c>
      <c r="R823" t="s">
        <v>8324</v>
      </c>
      <c r="S823" s="9">
        <f>(((K823/60)/60) / 24) +DATE(1970,1,1)</f>
        <v>42093.922048611115</v>
      </c>
      <c r="T823" s="9">
        <f>(((J823/60)/60) /24) +DATE(1970,1,1)</f>
        <v>42128.167361111111</v>
      </c>
      <c r="U823">
        <f t="shared" si="1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5">
        <v>3000</v>
      </c>
      <c r="E824" s="8">
        <v>50</v>
      </c>
      <c r="F824" s="8">
        <f>ROUND(E824/D824*100,0)</f>
        <v>2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>ROUND(E824/M824, 2)</f>
        <v>0.72</v>
      </c>
      <c r="Q824" s="10" t="s">
        <v>8319</v>
      </c>
      <c r="R824" t="s">
        <v>8324</v>
      </c>
      <c r="S824" s="9">
        <f>(((K824/60)/60) / 24) +DATE(1970,1,1)</f>
        <v>41157.947337962964</v>
      </c>
      <c r="T824" s="9">
        <f>(((J824/60)/60) /24) +DATE(1970,1,1)</f>
        <v>41187.947337962964</v>
      </c>
      <c r="U824">
        <f t="shared" si="1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5">
        <v>800</v>
      </c>
      <c r="E825" s="8">
        <v>50</v>
      </c>
      <c r="F825" s="8">
        <f>ROUND(E825/D825*100,0)</f>
        <v>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>ROUND(E825/M825, 2)</f>
        <v>1.52</v>
      </c>
      <c r="Q825" s="10" t="s">
        <v>8319</v>
      </c>
      <c r="R825" t="s">
        <v>8324</v>
      </c>
      <c r="S825" s="9">
        <f>(((K825/60)/60) / 24) +DATE(1970,1,1)</f>
        <v>42055.972824074073</v>
      </c>
      <c r="T825" s="9">
        <f>(((J825/60)/60) /24) +DATE(1970,1,1)</f>
        <v>42085.931157407409</v>
      </c>
      <c r="U825">
        <f t="shared" si="1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5">
        <v>1600</v>
      </c>
      <c r="E826" s="8">
        <v>50</v>
      </c>
      <c r="F826" s="8">
        <f>ROUND(E826/D826*100,0)</f>
        <v>3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>ROUND(E826/M826, 2)</f>
        <v>0.93</v>
      </c>
      <c r="Q826" s="10" t="s">
        <v>8319</v>
      </c>
      <c r="R826" t="s">
        <v>8324</v>
      </c>
      <c r="S826" s="9">
        <f>(((K826/60)/60) / 24) +DATE(1970,1,1)</f>
        <v>40250.242106481484</v>
      </c>
      <c r="T826" s="9">
        <f>(((J826/60)/60) /24) +DATE(1970,1,1)</f>
        <v>40286.290972222225</v>
      </c>
      <c r="U826">
        <f t="shared" si="1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5">
        <v>12500</v>
      </c>
      <c r="E827" s="8">
        <v>50</v>
      </c>
      <c r="F827" s="8">
        <f>ROUND(E827/D827*100,0)</f>
        <v>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>ROUND(E827/M827, 2)</f>
        <v>0.51</v>
      </c>
      <c r="Q827" s="10" t="s">
        <v>8319</v>
      </c>
      <c r="R827" t="s">
        <v>8324</v>
      </c>
      <c r="S827" s="9">
        <f>(((K827/60)/60) / 24) +DATE(1970,1,1)</f>
        <v>41186.306527777779</v>
      </c>
      <c r="T827" s="9">
        <f>(((J827/60)/60) /24) +DATE(1970,1,1)</f>
        <v>41211.306527777779</v>
      </c>
      <c r="U827">
        <f t="shared" si="1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 s="8">
        <v>50</v>
      </c>
      <c r="F828" s="8">
        <f>ROUND(E828/D828*100,0)</f>
        <v>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>ROUND(E828/M828, 2)</f>
        <v>1.02</v>
      </c>
      <c r="Q828" s="10" t="s">
        <v>8319</v>
      </c>
      <c r="R828" t="s">
        <v>8324</v>
      </c>
      <c r="S828" s="9">
        <f>(((K828/60)/60) / 24) +DATE(1970,1,1)</f>
        <v>40973.038541666669</v>
      </c>
      <c r="T828" s="9">
        <f>(((J828/60)/60) /24) +DATE(1970,1,1)</f>
        <v>40993.996874999997</v>
      </c>
      <c r="U828">
        <f t="shared" si="1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5">
        <v>300</v>
      </c>
      <c r="E829" s="8">
        <v>50</v>
      </c>
      <c r="F829" s="8">
        <f>ROUND(E829/D829*100,0)</f>
        <v>17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>ROUND(E829/M829, 2)</f>
        <v>4.55</v>
      </c>
      <c r="Q829" s="10" t="s">
        <v>8319</v>
      </c>
      <c r="R829" t="s">
        <v>8324</v>
      </c>
      <c r="S829" s="9">
        <f>(((K829/60)/60) / 24) +DATE(1970,1,1)</f>
        <v>40927.473460648151</v>
      </c>
      <c r="T829" s="9">
        <f>(((J829/60)/60) /24) +DATE(1970,1,1)</f>
        <v>40953.825694444444</v>
      </c>
      <c r="U829">
        <f t="shared" si="1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5">
        <v>1300</v>
      </c>
      <c r="E830" s="8">
        <v>50</v>
      </c>
      <c r="F830" s="8">
        <f>ROUND(E830/D830*100,0)</f>
        <v>4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>ROUND(E830/M830, 2)</f>
        <v>1.32</v>
      </c>
      <c r="Q830" s="10" t="s">
        <v>8319</v>
      </c>
      <c r="R830" t="s">
        <v>8324</v>
      </c>
      <c r="S830" s="9">
        <f>(((K830/60)/60) / 24) +DATE(1970,1,1)</f>
        <v>41073.050717592596</v>
      </c>
      <c r="T830" s="9">
        <f>(((J830/60)/60) /24) +DATE(1970,1,1)</f>
        <v>41085.683333333334</v>
      </c>
      <c r="U830">
        <f t="shared" si="1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5">
        <v>500</v>
      </c>
      <c r="E831" s="8">
        <v>50</v>
      </c>
      <c r="F831" s="8">
        <f>ROUND(E831/D831*100,0)</f>
        <v>10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>ROUND(E831/M831, 2)</f>
        <v>3.13</v>
      </c>
      <c r="Q831" s="10" t="s">
        <v>8319</v>
      </c>
      <c r="R831" t="s">
        <v>8324</v>
      </c>
      <c r="S831" s="9">
        <f>(((K831/60)/60) / 24) +DATE(1970,1,1)</f>
        <v>42504.801388888889</v>
      </c>
      <c r="T831" s="9">
        <f>(((J831/60)/60) /24) +DATE(1970,1,1)</f>
        <v>42564.801388888889</v>
      </c>
      <c r="U831">
        <f t="shared" si="1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 s="8">
        <v>50</v>
      </c>
      <c r="F832" s="8">
        <f>ROUND(E832/D832*100,0)</f>
        <v>3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>ROUND(E832/M832, 2)</f>
        <v>1.56</v>
      </c>
      <c r="Q832" s="10" t="s">
        <v>8319</v>
      </c>
      <c r="R832" t="s">
        <v>8324</v>
      </c>
      <c r="S832" s="9">
        <f>(((K832/60)/60) / 24) +DATE(1970,1,1)</f>
        <v>41325.525752314818</v>
      </c>
      <c r="T832" s="9">
        <f>(((J832/60)/60) /24) +DATE(1970,1,1)</f>
        <v>41355.484085648146</v>
      </c>
      <c r="U832">
        <f t="shared" si="1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5">
        <v>1500</v>
      </c>
      <c r="E833" s="8">
        <v>50</v>
      </c>
      <c r="F833" s="8">
        <f>ROUND(E833/D833*100,0)</f>
        <v>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>ROUND(E833/M833, 2)</f>
        <v>2.5</v>
      </c>
      <c r="Q833" s="10" t="s">
        <v>8319</v>
      </c>
      <c r="R833" t="s">
        <v>8324</v>
      </c>
      <c r="S833" s="9">
        <f>(((K833/60)/60) / 24) +DATE(1970,1,1)</f>
        <v>40996.646921296298</v>
      </c>
      <c r="T833" s="9">
        <f>(((J833/60)/60) /24) +DATE(1970,1,1)</f>
        <v>41026.646921296298</v>
      </c>
      <c r="U833">
        <f t="shared" si="1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5">
        <v>15000</v>
      </c>
      <c r="E834" s="8">
        <v>50</v>
      </c>
      <c r="F834" s="8">
        <f>ROUND(E834/D834*100,0)</f>
        <v>0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>ROUND(E834/M834, 2)</f>
        <v>0.32</v>
      </c>
      <c r="Q834" s="10" t="s">
        <v>8319</v>
      </c>
      <c r="R834" t="s">
        <v>8324</v>
      </c>
      <c r="S834" s="9">
        <f>(((K834/60)/60) / 24) +DATE(1970,1,1)</f>
        <v>40869.675173611111</v>
      </c>
      <c r="T834" s="9">
        <f>(((J834/60)/60) /24) +DATE(1970,1,1)</f>
        <v>40929.342361111114</v>
      </c>
      <c r="U834">
        <f t="shared" si="1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15">
        <v>6000</v>
      </c>
      <c r="E835" s="8">
        <v>50</v>
      </c>
      <c r="F835" s="8">
        <f>ROUND(E835/D835*100,0)</f>
        <v>1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>ROUND(E835/M835, 2)</f>
        <v>1.22</v>
      </c>
      <c r="Q835" s="10" t="s">
        <v>8319</v>
      </c>
      <c r="R835" t="s">
        <v>8324</v>
      </c>
      <c r="S835" s="9">
        <f>(((K835/60)/60) / 24) +DATE(1970,1,1)</f>
        <v>41718.878182870372</v>
      </c>
      <c r="T835" s="9">
        <f>(((J835/60)/60) /24) +DATE(1970,1,1)</f>
        <v>41748.878182870372</v>
      </c>
      <c r="U835">
        <f t="shared" ref="U835:U898" si="14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5">
        <v>5500</v>
      </c>
      <c r="E836" s="8">
        <v>50</v>
      </c>
      <c r="F836" s="8">
        <f>ROUND(E836/D836*100,0)</f>
        <v>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>ROUND(E836/M836, 2)</f>
        <v>0.67</v>
      </c>
      <c r="Q836" s="10" t="s">
        <v>8319</v>
      </c>
      <c r="R836" t="s">
        <v>8324</v>
      </c>
      <c r="S836" s="9">
        <f>(((K836/60)/60) / 24) +DATE(1970,1,1)</f>
        <v>41422.822824074072</v>
      </c>
      <c r="T836" s="9">
        <f>(((J836/60)/60) /24) +DATE(1970,1,1)</f>
        <v>41456.165972222225</v>
      </c>
      <c r="U836">
        <f t="shared" si="14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5">
        <v>2000</v>
      </c>
      <c r="E837" s="8">
        <v>50</v>
      </c>
      <c r="F837" s="8">
        <f>ROUND(E837/D837*100,0)</f>
        <v>3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>ROUND(E837/M837, 2)</f>
        <v>1.25</v>
      </c>
      <c r="Q837" s="10" t="s">
        <v>8319</v>
      </c>
      <c r="R837" t="s">
        <v>8324</v>
      </c>
      <c r="S837" s="9">
        <f>(((K837/60)/60) / 24) +DATE(1970,1,1)</f>
        <v>41005.45784722222</v>
      </c>
      <c r="T837" s="9">
        <f>(((J837/60)/60) /24) +DATE(1970,1,1)</f>
        <v>41048.125</v>
      </c>
      <c r="U837">
        <f t="shared" si="14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15">
        <v>5000</v>
      </c>
      <c r="E838" s="8">
        <v>50</v>
      </c>
      <c r="F838" s="8">
        <f>ROUND(E838/D838*100,0)</f>
        <v>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>ROUND(E838/M838, 2)</f>
        <v>1.0900000000000001</v>
      </c>
      <c r="Q838" s="10" t="s">
        <v>8319</v>
      </c>
      <c r="R838" t="s">
        <v>8324</v>
      </c>
      <c r="S838" s="9">
        <f>(((K838/60)/60) / 24) +DATE(1970,1,1)</f>
        <v>41524.056921296295</v>
      </c>
      <c r="T838" s="9">
        <f>(((J838/60)/60) /24) +DATE(1970,1,1)</f>
        <v>41554.056921296295</v>
      </c>
      <c r="U838">
        <f t="shared" si="14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5">
        <v>2500</v>
      </c>
      <c r="E839" s="8">
        <v>50</v>
      </c>
      <c r="F839" s="8">
        <f>ROUND(E839/D839*100,0)</f>
        <v>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>ROUND(E839/M839, 2)</f>
        <v>0.81</v>
      </c>
      <c r="Q839" s="10" t="s">
        <v>8319</v>
      </c>
      <c r="R839" t="s">
        <v>8324</v>
      </c>
      <c r="S839" s="9">
        <f>(((K839/60)/60) / 24) +DATE(1970,1,1)</f>
        <v>41730.998402777775</v>
      </c>
      <c r="T839" s="9">
        <f>(((J839/60)/60) /24) +DATE(1970,1,1)</f>
        <v>41760.998402777775</v>
      </c>
      <c r="U839">
        <f t="shared" si="14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5">
        <v>2000</v>
      </c>
      <c r="E840" s="8">
        <v>50</v>
      </c>
      <c r="F840" s="8">
        <f>ROUND(E840/D840*100,0)</f>
        <v>3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>ROUND(E840/M840, 2)</f>
        <v>0.82</v>
      </c>
      <c r="Q840" s="10" t="s">
        <v>8319</v>
      </c>
      <c r="R840" t="s">
        <v>8324</v>
      </c>
      <c r="S840" s="9">
        <f>(((K840/60)/60) / 24) +DATE(1970,1,1)</f>
        <v>40895.897974537038</v>
      </c>
      <c r="T840" s="9">
        <f>(((J840/60)/60) /24) +DATE(1970,1,1)</f>
        <v>40925.897974537038</v>
      </c>
      <c r="U840">
        <f t="shared" si="14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 s="8">
        <v>50</v>
      </c>
      <c r="F841" s="8">
        <f>ROUND(E841/D841*100,0)</f>
        <v>1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>ROUND(E841/M841, 2)</f>
        <v>0.52</v>
      </c>
      <c r="Q841" s="10" t="s">
        <v>8319</v>
      </c>
      <c r="R841" t="s">
        <v>8324</v>
      </c>
      <c r="S841" s="9">
        <f>(((K841/60)/60) / 24) +DATE(1970,1,1)</f>
        <v>41144.763379629629</v>
      </c>
      <c r="T841" s="9">
        <f>(((J841/60)/60) /24) +DATE(1970,1,1)</f>
        <v>41174.763379629629</v>
      </c>
      <c r="U841">
        <f t="shared" si="14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5">
        <v>10000</v>
      </c>
      <c r="E842" s="8">
        <v>51</v>
      </c>
      <c r="F842" s="8">
        <f>ROUND(E842/D842*100,0)</f>
        <v>1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>ROUND(E842/M842, 2)</f>
        <v>0.27</v>
      </c>
      <c r="Q842" s="10" t="s">
        <v>8319</v>
      </c>
      <c r="R842" t="s">
        <v>8348</v>
      </c>
      <c r="S842" s="9">
        <f>(((K842/60)/60) / 24) +DATE(1970,1,1)</f>
        <v>42607.226701388892</v>
      </c>
      <c r="T842" s="9">
        <f>(((J842/60)/60) /24) +DATE(1970,1,1)</f>
        <v>42637.226701388892</v>
      </c>
      <c r="U842">
        <f t="shared" si="14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5">
        <v>5000</v>
      </c>
      <c r="E843" s="8">
        <v>51</v>
      </c>
      <c r="F843" s="8">
        <f>ROUND(E843/D843*100,0)</f>
        <v>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>ROUND(E843/M843, 2)</f>
        <v>0.54</v>
      </c>
      <c r="Q843" s="10" t="s">
        <v>8319</v>
      </c>
      <c r="R843" t="s">
        <v>8348</v>
      </c>
      <c r="S843" s="9">
        <f>(((K843/60)/60) / 24) +DATE(1970,1,1)</f>
        <v>41923.838692129626</v>
      </c>
      <c r="T843" s="9">
        <f>(((J843/60)/60) /24) +DATE(1970,1,1)</f>
        <v>41953.88035879629</v>
      </c>
      <c r="U843">
        <f t="shared" si="14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 s="8">
        <v>51</v>
      </c>
      <c r="F844" s="8">
        <f>ROUND(E844/D844*100,0)</f>
        <v>2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>ROUND(E844/M844, 2)</f>
        <v>1.31</v>
      </c>
      <c r="Q844" s="10" t="s">
        <v>8319</v>
      </c>
      <c r="R844" t="s">
        <v>8348</v>
      </c>
      <c r="S844" s="9">
        <f>(((K844/60)/60) / 24) +DATE(1970,1,1)</f>
        <v>41526.592395833337</v>
      </c>
      <c r="T844" s="9">
        <f>(((J844/60)/60) /24) +DATE(1970,1,1)</f>
        <v>41561.165972222225</v>
      </c>
      <c r="U844">
        <f t="shared" si="14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5">
        <v>3000</v>
      </c>
      <c r="E845" s="8">
        <v>51</v>
      </c>
      <c r="F845" s="8">
        <f>ROUND(E845/D845*100,0)</f>
        <v>2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>ROUND(E845/M845, 2)</f>
        <v>0.4</v>
      </c>
      <c r="Q845" s="10" t="s">
        <v>8319</v>
      </c>
      <c r="R845" t="s">
        <v>8348</v>
      </c>
      <c r="S845" s="9">
        <f>(((K845/60)/60) / 24) +DATE(1970,1,1)</f>
        <v>42695.257870370369</v>
      </c>
      <c r="T845" s="9">
        <f>(((J845/60)/60) /24) +DATE(1970,1,1)</f>
        <v>42712.333333333328</v>
      </c>
      <c r="U845">
        <f t="shared" si="14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5">
        <v>3000</v>
      </c>
      <c r="E846" s="8">
        <v>51</v>
      </c>
      <c r="F846" s="8">
        <f>ROUND(E846/D846*100,0)</f>
        <v>2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>ROUND(E846/M846, 2)</f>
        <v>0.32</v>
      </c>
      <c r="Q846" s="10" t="s">
        <v>8319</v>
      </c>
      <c r="R846" t="s">
        <v>8348</v>
      </c>
      <c r="S846" s="9">
        <f>(((K846/60)/60) / 24) +DATE(1970,1,1)</f>
        <v>41905.684629629628</v>
      </c>
      <c r="T846" s="9">
        <f>(((J846/60)/60) /24) +DATE(1970,1,1)</f>
        <v>41944.207638888889</v>
      </c>
      <c r="U846">
        <f t="shared" si="14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 s="8">
        <v>51</v>
      </c>
      <c r="F847" s="8">
        <f>ROUND(E847/D847*100,0)</f>
        <v>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>ROUND(E847/M847, 2)</f>
        <v>0.28999999999999998</v>
      </c>
      <c r="Q847" s="10" t="s">
        <v>8319</v>
      </c>
      <c r="R847" t="s">
        <v>8348</v>
      </c>
      <c r="S847" s="9">
        <f>(((K847/60)/60) / 24) +DATE(1970,1,1)</f>
        <v>42578.205972222218</v>
      </c>
      <c r="T847" s="9">
        <f>(((J847/60)/60) /24) +DATE(1970,1,1)</f>
        <v>42618.165972222225</v>
      </c>
      <c r="U847">
        <f t="shared" si="14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5">
        <v>1100</v>
      </c>
      <c r="E848" s="8">
        <v>51</v>
      </c>
      <c r="F848" s="8">
        <f>ROUND(E848/D848*100,0)</f>
        <v>5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>ROUND(E848/M848, 2)</f>
        <v>1.0900000000000001</v>
      </c>
      <c r="Q848" s="10" t="s">
        <v>8319</v>
      </c>
      <c r="R848" t="s">
        <v>8348</v>
      </c>
      <c r="S848" s="9">
        <f>(((K848/60)/60) / 24) +DATE(1970,1,1)</f>
        <v>41694.391840277778</v>
      </c>
      <c r="T848" s="9">
        <f>(((J848/60)/60) /24) +DATE(1970,1,1)</f>
        <v>41708.583333333336</v>
      </c>
      <c r="U848">
        <f t="shared" si="14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5">
        <v>10</v>
      </c>
      <c r="E849" s="8">
        <v>51</v>
      </c>
      <c r="F849" s="8">
        <f>ROUND(E849/D849*100,0)</f>
        <v>510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>ROUND(E849/M849, 2)</f>
        <v>51</v>
      </c>
      <c r="Q849" s="10" t="s">
        <v>8319</v>
      </c>
      <c r="R849" t="s">
        <v>8348</v>
      </c>
      <c r="S849" s="9">
        <f>(((K849/60)/60) / 24) +DATE(1970,1,1)</f>
        <v>42165.79833333334</v>
      </c>
      <c r="T849" s="9">
        <f>(((J849/60)/60) /24) +DATE(1970,1,1)</f>
        <v>42195.79833333334</v>
      </c>
      <c r="U849">
        <f t="shared" si="14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5">
        <v>300</v>
      </c>
      <c r="E850" s="8">
        <v>51</v>
      </c>
      <c r="F850" s="8">
        <f>ROUND(E850/D850*100,0)</f>
        <v>17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>ROUND(E850/M850, 2)</f>
        <v>3.19</v>
      </c>
      <c r="Q850" s="10" t="s">
        <v>8319</v>
      </c>
      <c r="R850" t="s">
        <v>8348</v>
      </c>
      <c r="S850" s="9">
        <f>(((K850/60)/60) / 24) +DATE(1970,1,1)</f>
        <v>42078.792048611111</v>
      </c>
      <c r="T850" s="9">
        <f>(((J850/60)/60) /24) +DATE(1970,1,1)</f>
        <v>42108.792048611111</v>
      </c>
      <c r="U850">
        <f t="shared" si="14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 s="8">
        <v>52</v>
      </c>
      <c r="F851" s="8">
        <f>ROUND(E851/D851*100,0)</f>
        <v>1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>ROUND(E851/M851, 2)</f>
        <v>0.45</v>
      </c>
      <c r="Q851" s="10" t="s">
        <v>8319</v>
      </c>
      <c r="R851" t="s">
        <v>8348</v>
      </c>
      <c r="S851" s="9">
        <f>(((K851/60)/60) / 24) +DATE(1970,1,1)</f>
        <v>42051.148888888885</v>
      </c>
      <c r="T851" s="9">
        <f>(((J851/60)/60) /24) +DATE(1970,1,1)</f>
        <v>42079.107222222221</v>
      </c>
      <c r="U851">
        <f t="shared" si="14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 s="8">
        <v>52</v>
      </c>
      <c r="F852" s="8">
        <f>ROUND(E852/D852*100,0)</f>
        <v>1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>ROUND(E852/M852, 2)</f>
        <v>0.39</v>
      </c>
      <c r="Q852" s="10" t="s">
        <v>8319</v>
      </c>
      <c r="R852" t="s">
        <v>8348</v>
      </c>
      <c r="S852" s="9">
        <f>(((K852/60)/60) / 24) +DATE(1970,1,1)</f>
        <v>42452.827743055561</v>
      </c>
      <c r="T852" s="9">
        <f>(((J852/60)/60) /24) +DATE(1970,1,1)</f>
        <v>42485.207638888889</v>
      </c>
      <c r="U852">
        <f t="shared" si="14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5">
        <v>2000</v>
      </c>
      <c r="E853" s="8">
        <v>52</v>
      </c>
      <c r="F853" s="8">
        <f>ROUND(E853/D853*100,0)</f>
        <v>3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>ROUND(E853/M853, 2)</f>
        <v>0.74</v>
      </c>
      <c r="Q853" s="10" t="s">
        <v>8319</v>
      </c>
      <c r="R853" t="s">
        <v>8348</v>
      </c>
      <c r="S853" s="9">
        <f>(((K853/60)/60) / 24) +DATE(1970,1,1)</f>
        <v>42522.880243055552</v>
      </c>
      <c r="T853" s="9">
        <f>(((J853/60)/60) /24) +DATE(1970,1,1)</f>
        <v>42582.822916666672</v>
      </c>
      <c r="U853">
        <f t="shared" si="14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 s="8">
        <v>53</v>
      </c>
      <c r="F854" s="8">
        <f>ROUND(E854/D854*100,0)</f>
        <v>2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>ROUND(E854/M854, 2)</f>
        <v>0.85</v>
      </c>
      <c r="Q854" s="10" t="s">
        <v>8319</v>
      </c>
      <c r="R854" t="s">
        <v>8348</v>
      </c>
      <c r="S854" s="9">
        <f>(((K854/60)/60) / 24) +DATE(1970,1,1)</f>
        <v>42656.805497685185</v>
      </c>
      <c r="T854" s="9">
        <f>(((J854/60)/60) /24) +DATE(1970,1,1)</f>
        <v>42667.875</v>
      </c>
      <c r="U854">
        <f t="shared" si="14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5">
        <v>300</v>
      </c>
      <c r="E855" s="8">
        <v>53</v>
      </c>
      <c r="F855" s="8">
        <f>ROUND(E855/D855*100,0)</f>
        <v>18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>ROUND(E855/M855, 2)</f>
        <v>5.3</v>
      </c>
      <c r="Q855" s="10" t="s">
        <v>8319</v>
      </c>
      <c r="R855" t="s">
        <v>8348</v>
      </c>
      <c r="S855" s="9">
        <f>(((K855/60)/60) / 24) +DATE(1970,1,1)</f>
        <v>42021.832280092596</v>
      </c>
      <c r="T855" s="9">
        <f>(((J855/60)/60) /24) +DATE(1970,1,1)</f>
        <v>42051.832280092596</v>
      </c>
      <c r="U855">
        <f t="shared" si="14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5">
        <v>27800</v>
      </c>
      <c r="E856" s="8">
        <v>53</v>
      </c>
      <c r="F856" s="8">
        <f>ROUND(E856/D856*100,0)</f>
        <v>0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>ROUND(E856/M856, 2)</f>
        <v>0.11</v>
      </c>
      <c r="Q856" s="10" t="s">
        <v>8319</v>
      </c>
      <c r="R856" t="s">
        <v>8348</v>
      </c>
      <c r="S856" s="9">
        <f>(((K856/60)/60) / 24) +DATE(1970,1,1)</f>
        <v>42702.212337962963</v>
      </c>
      <c r="T856" s="9">
        <f>(((J856/60)/60) /24) +DATE(1970,1,1)</f>
        <v>42732.212337962963</v>
      </c>
      <c r="U856">
        <f t="shared" si="14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5">
        <v>1450</v>
      </c>
      <c r="E857" s="8">
        <v>53</v>
      </c>
      <c r="F857" s="8">
        <f>ROUND(E857/D857*100,0)</f>
        <v>4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>ROUND(E857/M857, 2)</f>
        <v>1.1299999999999999</v>
      </c>
      <c r="Q857" s="10" t="s">
        <v>8319</v>
      </c>
      <c r="R857" t="s">
        <v>8348</v>
      </c>
      <c r="S857" s="9">
        <f>(((K857/60)/60) / 24) +DATE(1970,1,1)</f>
        <v>42545.125196759262</v>
      </c>
      <c r="T857" s="9">
        <f>(((J857/60)/60) /24) +DATE(1970,1,1)</f>
        <v>42575.125196759262</v>
      </c>
      <c r="U857">
        <f t="shared" si="14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5">
        <v>250</v>
      </c>
      <c r="E858" s="8">
        <v>55</v>
      </c>
      <c r="F858" s="8">
        <f>ROUND(E858/D858*100,0)</f>
        <v>22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>ROUND(E858/M858, 2)</f>
        <v>1.96</v>
      </c>
      <c r="Q858" s="10" t="s">
        <v>8319</v>
      </c>
      <c r="R858" t="s">
        <v>8348</v>
      </c>
      <c r="S858" s="9">
        <f>(((K858/60)/60) / 24) +DATE(1970,1,1)</f>
        <v>42609.311990740738</v>
      </c>
      <c r="T858" s="9">
        <f>(((J858/60)/60) /24) +DATE(1970,1,1)</f>
        <v>42668.791666666672</v>
      </c>
      <c r="U858">
        <f t="shared" si="14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5">
        <v>1200</v>
      </c>
      <c r="E859" s="8">
        <v>55</v>
      </c>
      <c r="F859" s="8">
        <f>ROUND(E859/D859*100,0)</f>
        <v>5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>ROUND(E859/M859, 2)</f>
        <v>2.29</v>
      </c>
      <c r="Q859" s="10" t="s">
        <v>8319</v>
      </c>
      <c r="R859" t="s">
        <v>8348</v>
      </c>
      <c r="S859" s="9">
        <f>(((K859/60)/60) / 24) +DATE(1970,1,1)</f>
        <v>42291.581377314811</v>
      </c>
      <c r="T859" s="9">
        <f>(((J859/60)/60) /24) +DATE(1970,1,1)</f>
        <v>42333.623043981483</v>
      </c>
      <c r="U859">
        <f t="shared" si="14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5">
        <v>1200</v>
      </c>
      <c r="E860" s="8">
        <v>55</v>
      </c>
      <c r="F860" s="8">
        <f>ROUND(E860/D860*100,0)</f>
        <v>5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>ROUND(E860/M860, 2)</f>
        <v>0.72</v>
      </c>
      <c r="Q860" s="10" t="s">
        <v>8319</v>
      </c>
      <c r="R860" t="s">
        <v>8348</v>
      </c>
      <c r="S860" s="9">
        <f>(((K860/60)/60) / 24) +DATE(1970,1,1)</f>
        <v>42079.745578703703</v>
      </c>
      <c r="T860" s="9">
        <f>(((J860/60)/60) /24) +DATE(1970,1,1)</f>
        <v>42109.957638888889</v>
      </c>
      <c r="U860">
        <f t="shared" si="14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5">
        <v>4000</v>
      </c>
      <c r="E861" s="8">
        <v>55</v>
      </c>
      <c r="F861" s="8">
        <f>ROUND(E861/D861*100,0)</f>
        <v>1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>ROUND(E861/M861, 2)</f>
        <v>0.56000000000000005</v>
      </c>
      <c r="Q861" s="10" t="s">
        <v>8319</v>
      </c>
      <c r="R861" t="s">
        <v>8348</v>
      </c>
      <c r="S861" s="9">
        <f>(((K861/60)/60) / 24) +DATE(1970,1,1)</f>
        <v>42128.820231481484</v>
      </c>
      <c r="T861" s="9">
        <f>(((J861/60)/60) /24) +DATE(1970,1,1)</f>
        <v>42159</v>
      </c>
      <c r="U861">
        <f t="shared" si="14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5">
        <v>14000</v>
      </c>
      <c r="E862" s="8">
        <v>55</v>
      </c>
      <c r="F862" s="8">
        <f>ROUND(E862/D862*100,0)</f>
        <v>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>ROUND(E862/M862, 2)</f>
        <v>1.1499999999999999</v>
      </c>
      <c r="Q862" s="10" t="s">
        <v>8319</v>
      </c>
      <c r="R862" t="s">
        <v>8347</v>
      </c>
      <c r="S862" s="9">
        <f>(((K862/60)/60) / 24) +DATE(1970,1,1)</f>
        <v>41570.482789351852</v>
      </c>
      <c r="T862" s="9">
        <f>(((J862/60)/60) /24) +DATE(1970,1,1)</f>
        <v>41600.524456018517</v>
      </c>
      <c r="U862">
        <f t="shared" si="14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 s="8">
        <v>55</v>
      </c>
      <c r="F863" s="8">
        <f>ROUND(E863/D863*100,0)</f>
        <v>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>ROUND(E863/M863, 2)</f>
        <v>27.5</v>
      </c>
      <c r="Q863" s="10" t="s">
        <v>8319</v>
      </c>
      <c r="R863" t="s">
        <v>8347</v>
      </c>
      <c r="S863" s="9">
        <f>(((K863/60)/60) / 24) +DATE(1970,1,1)</f>
        <v>42599.965324074074</v>
      </c>
      <c r="T863" s="9">
        <f>(((J863/60)/60) /24) +DATE(1970,1,1)</f>
        <v>42629.965324074074</v>
      </c>
      <c r="U863">
        <f t="shared" si="14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 s="8">
        <v>55</v>
      </c>
      <c r="F864" s="8">
        <f>ROUND(E864/D864*100,0)</f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>ROUND(E864/M864, 2)</f>
        <v>13.75</v>
      </c>
      <c r="Q864" s="10" t="s">
        <v>8319</v>
      </c>
      <c r="R864" t="s">
        <v>8347</v>
      </c>
      <c r="S864" s="9">
        <f>(((K864/60)/60) / 24) +DATE(1970,1,1)</f>
        <v>41559.5549537037</v>
      </c>
      <c r="T864" s="9">
        <f>(((J864/60)/60) /24) +DATE(1970,1,1)</f>
        <v>41589.596620370372</v>
      </c>
      <c r="U864">
        <f t="shared" si="14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5">
        <v>2000</v>
      </c>
      <c r="E865" s="8">
        <v>55</v>
      </c>
      <c r="F865" s="8">
        <f>ROUND(E865/D865*100,0)</f>
        <v>3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>ROUND(E865/M865, 2)</f>
        <v>11</v>
      </c>
      <c r="Q865" s="10" t="s">
        <v>8319</v>
      </c>
      <c r="R865" t="s">
        <v>8347</v>
      </c>
      <c r="S865" s="9">
        <f>(((K865/60)/60) / 24) +DATE(1970,1,1)</f>
        <v>40921.117662037039</v>
      </c>
      <c r="T865" s="9">
        <f>(((J865/60)/60) /24) +DATE(1970,1,1)</f>
        <v>40951.117662037039</v>
      </c>
      <c r="U865">
        <f t="shared" si="14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 s="8">
        <v>56</v>
      </c>
      <c r="F866" s="8">
        <f>ROUND(E866/D866*100,0)</f>
        <v>1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>ROUND(E866/M866, 2)</f>
        <v>0.71</v>
      </c>
      <c r="Q866" s="10" t="s">
        <v>8319</v>
      </c>
      <c r="R866" t="s">
        <v>8347</v>
      </c>
      <c r="S866" s="9">
        <f>(((K866/60)/60) / 24) +DATE(1970,1,1)</f>
        <v>41541.106921296298</v>
      </c>
      <c r="T866" s="9">
        <f>(((J866/60)/60) /24) +DATE(1970,1,1)</f>
        <v>41563.415972222225</v>
      </c>
      <c r="U866">
        <f t="shared" si="14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5">
        <v>2200</v>
      </c>
      <c r="E867" s="8">
        <v>56</v>
      </c>
      <c r="F867" s="8">
        <f>ROUND(E867/D867*100,0)</f>
        <v>3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>ROUND(E867/M867, 2)</f>
        <v>28</v>
      </c>
      <c r="Q867" s="10" t="s">
        <v>8319</v>
      </c>
      <c r="R867" t="s">
        <v>8347</v>
      </c>
      <c r="S867" s="9">
        <f>(((K867/60)/60) / 24) +DATE(1970,1,1)</f>
        <v>41230.77311342593</v>
      </c>
      <c r="T867" s="9">
        <f>(((J867/60)/60) /24) +DATE(1970,1,1)</f>
        <v>41290.77311342593</v>
      </c>
      <c r="U867">
        <f t="shared" si="14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 s="8">
        <v>56</v>
      </c>
      <c r="F868" s="8">
        <f>ROUND(E868/D868*100,0)</f>
        <v>2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>ROUND(E868/M868, 2)</f>
        <v>5.09</v>
      </c>
      <c r="Q868" s="10" t="s">
        <v>8319</v>
      </c>
      <c r="R868" t="s">
        <v>8347</v>
      </c>
      <c r="S868" s="9">
        <f>(((K868/60)/60) / 24) +DATE(1970,1,1)</f>
        <v>42025.637939814813</v>
      </c>
      <c r="T868" s="9">
        <f>(((J868/60)/60) /24) +DATE(1970,1,1)</f>
        <v>42063.631944444445</v>
      </c>
      <c r="U868">
        <f t="shared" si="14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5">
        <v>5000</v>
      </c>
      <c r="E869" s="8">
        <v>57</v>
      </c>
      <c r="F869" s="8">
        <f>ROUND(E869/D869*100,0)</f>
        <v>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>ROUND(E869/M869, 2)</f>
        <v>5.18</v>
      </c>
      <c r="Q869" s="10" t="s">
        <v>8319</v>
      </c>
      <c r="R869" t="s">
        <v>8347</v>
      </c>
      <c r="S869" s="9">
        <f>(((K869/60)/60) / 24) +DATE(1970,1,1)</f>
        <v>40088.105393518519</v>
      </c>
      <c r="T869" s="9">
        <f>(((J869/60)/60) /24) +DATE(1970,1,1)</f>
        <v>40148.207638888889</v>
      </c>
      <c r="U869">
        <f t="shared" si="14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5">
        <v>45000</v>
      </c>
      <c r="E870" s="8">
        <v>59</v>
      </c>
      <c r="F870" s="8">
        <f>ROUND(E870/D870*100,0)</f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>ROUND(E870/M870, 2)</f>
        <v>59</v>
      </c>
      <c r="Q870" s="10" t="s">
        <v>8319</v>
      </c>
      <c r="R870" t="s">
        <v>8347</v>
      </c>
      <c r="S870" s="9">
        <f>(((K870/60)/60) / 24) +DATE(1970,1,1)</f>
        <v>41616.027754629627</v>
      </c>
      <c r="T870" s="9">
        <f>(((J870/60)/60) /24) +DATE(1970,1,1)</f>
        <v>41646.027754629627</v>
      </c>
      <c r="U870">
        <f t="shared" si="14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5">
        <v>8800</v>
      </c>
      <c r="E871" s="8">
        <v>59</v>
      </c>
      <c r="F871" s="8">
        <f>ROUND(E871/D871*100,0)</f>
        <v>1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>ROUND(E871/M871, 2)</f>
        <v>19.670000000000002</v>
      </c>
      <c r="Q871" s="10" t="s">
        <v>8319</v>
      </c>
      <c r="R871" t="s">
        <v>8347</v>
      </c>
      <c r="S871" s="9">
        <f>(((K871/60)/60) / 24) +DATE(1970,1,1)</f>
        <v>41342.845567129632</v>
      </c>
      <c r="T871" s="9">
        <f>(((J871/60)/60) /24) +DATE(1970,1,1)</f>
        <v>41372.803900462961</v>
      </c>
      <c r="U871">
        <f t="shared" si="14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5">
        <v>20000</v>
      </c>
      <c r="E872" s="8">
        <v>60</v>
      </c>
      <c r="F872" s="8">
        <f>ROUND(E872/D872*100,0)</f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>ROUND(E872/M872, 2)</f>
        <v>12</v>
      </c>
      <c r="Q872" s="10" t="s">
        <v>8319</v>
      </c>
      <c r="R872" t="s">
        <v>8347</v>
      </c>
      <c r="S872" s="9">
        <f>(((K872/60)/60) / 24) +DATE(1970,1,1)</f>
        <v>41488.022256944445</v>
      </c>
      <c r="T872" s="9">
        <f>(((J872/60)/60) /24) +DATE(1970,1,1)</f>
        <v>41518.022256944445</v>
      </c>
      <c r="U872">
        <f t="shared" si="14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5">
        <v>6000</v>
      </c>
      <c r="E873" s="8">
        <v>60</v>
      </c>
      <c r="F873" s="8">
        <f>ROUND(E873/D873*100,0)</f>
        <v>1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>ROUND(E873/M873, 2)</f>
        <v>5</v>
      </c>
      <c r="Q873" s="10" t="s">
        <v>8319</v>
      </c>
      <c r="R873" t="s">
        <v>8347</v>
      </c>
      <c r="S873" s="9">
        <f>(((K873/60)/60) / 24) +DATE(1970,1,1)</f>
        <v>41577.561284722222</v>
      </c>
      <c r="T873" s="9">
        <f>(((J873/60)/60) /24) +DATE(1970,1,1)</f>
        <v>41607.602951388886</v>
      </c>
      <c r="U873">
        <f t="shared" si="14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 s="8">
        <v>60</v>
      </c>
      <c r="F874" s="8">
        <f>ROUND(E874/D874*100,0)</f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>ROUND(E874/M874, 2)</f>
        <v>30</v>
      </c>
      <c r="Q874" s="10" t="s">
        <v>8319</v>
      </c>
      <c r="R874" t="s">
        <v>8347</v>
      </c>
      <c r="S874" s="9">
        <f>(((K874/60)/60) / 24) +DATE(1970,1,1)</f>
        <v>40567.825543981482</v>
      </c>
      <c r="T874" s="9">
        <f>(((J874/60)/60) /24) +DATE(1970,1,1)</f>
        <v>40612.825543981482</v>
      </c>
      <c r="U874">
        <f t="shared" si="14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5">
        <v>3500</v>
      </c>
      <c r="E875" s="8">
        <v>60</v>
      </c>
      <c r="F875" s="8">
        <f>ROUND(E875/D875*100,0)</f>
        <v>2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>ROUND(E875/M875, 2)</f>
        <v>12</v>
      </c>
      <c r="Q875" s="10" t="s">
        <v>8319</v>
      </c>
      <c r="R875" t="s">
        <v>8347</v>
      </c>
      <c r="S875" s="9">
        <f>(((K875/60)/60) / 24) +DATE(1970,1,1)</f>
        <v>41184.167129629634</v>
      </c>
      <c r="T875" s="9">
        <f>(((J875/60)/60) /24) +DATE(1970,1,1)</f>
        <v>41224.208796296298</v>
      </c>
      <c r="U875">
        <f t="shared" si="14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5">
        <v>3000</v>
      </c>
      <c r="E876" s="8">
        <v>60</v>
      </c>
      <c r="F876" s="8">
        <f>ROUND(E876/D876*100,0)</f>
        <v>2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>ROUND(E876/M876, 2)</f>
        <v>2.86</v>
      </c>
      <c r="Q876" s="10" t="s">
        <v>8319</v>
      </c>
      <c r="R876" t="s">
        <v>8347</v>
      </c>
      <c r="S876" s="9">
        <f>(((K876/60)/60) / 24) +DATE(1970,1,1)</f>
        <v>41368.583726851852</v>
      </c>
      <c r="T876" s="9">
        <f>(((J876/60)/60) /24) +DATE(1970,1,1)</f>
        <v>41398.583726851852</v>
      </c>
      <c r="U876">
        <f t="shared" si="14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5">
        <v>5000</v>
      </c>
      <c r="E877" s="8">
        <v>60</v>
      </c>
      <c r="F877" s="8">
        <f>ROUND(E877/D877*100,0)</f>
        <v>1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t="e">
        <f>ROUND(E877/M877, 2)</f>
        <v>#DIV/0!</v>
      </c>
      <c r="Q877" s="10" t="s">
        <v>8319</v>
      </c>
      <c r="R877" t="s">
        <v>8347</v>
      </c>
      <c r="S877" s="9">
        <f>(((K877/60)/60) / 24) +DATE(1970,1,1)</f>
        <v>42248.723738425921</v>
      </c>
      <c r="T877" s="9">
        <f>(((J877/60)/60) /24) +DATE(1970,1,1)</f>
        <v>42268.723738425921</v>
      </c>
      <c r="U877">
        <f t="shared" si="14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5">
        <v>3152</v>
      </c>
      <c r="E878" s="8">
        <v>60</v>
      </c>
      <c r="F878" s="8">
        <f>ROUND(E878/D878*100,0)</f>
        <v>2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>ROUND(E878/M878, 2)</f>
        <v>1.33</v>
      </c>
      <c r="Q878" s="10" t="s">
        <v>8319</v>
      </c>
      <c r="R878" t="s">
        <v>8347</v>
      </c>
      <c r="S878" s="9">
        <f>(((K878/60)/60) / 24) +DATE(1970,1,1)</f>
        <v>41276.496840277774</v>
      </c>
      <c r="T878" s="9">
        <f>(((J878/60)/60) /24) +DATE(1970,1,1)</f>
        <v>41309.496840277774</v>
      </c>
      <c r="U878">
        <f t="shared" si="14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5">
        <v>2000</v>
      </c>
      <c r="E879" s="8">
        <v>61</v>
      </c>
      <c r="F879" s="8">
        <f>ROUND(E879/D879*100,0)</f>
        <v>3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>ROUND(E879/M879, 2)</f>
        <v>2.1</v>
      </c>
      <c r="Q879" s="10" t="s">
        <v>8319</v>
      </c>
      <c r="R879" t="s">
        <v>8347</v>
      </c>
      <c r="S879" s="9">
        <f>(((K879/60)/60) / 24) +DATE(1970,1,1)</f>
        <v>41597.788888888892</v>
      </c>
      <c r="T879" s="9">
        <f>(((J879/60)/60) /24) +DATE(1970,1,1)</f>
        <v>41627.788888888892</v>
      </c>
      <c r="U879">
        <f t="shared" si="14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5">
        <v>5000</v>
      </c>
      <c r="E880" s="8">
        <v>61</v>
      </c>
      <c r="F880" s="8">
        <f>ROUND(E880/D880*100,0)</f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>ROUND(E880/M880, 2)</f>
        <v>30.5</v>
      </c>
      <c r="Q880" s="10" t="s">
        <v>8319</v>
      </c>
      <c r="R880" t="s">
        <v>8347</v>
      </c>
      <c r="S880" s="9">
        <f>(((K880/60)/60) / 24) +DATE(1970,1,1)</f>
        <v>40505.232916666668</v>
      </c>
      <c r="T880" s="9">
        <f>(((J880/60)/60) /24) +DATE(1970,1,1)</f>
        <v>40535.232916666668</v>
      </c>
      <c r="U880">
        <f t="shared" si="14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5">
        <v>2100</v>
      </c>
      <c r="E881" s="8">
        <v>61</v>
      </c>
      <c r="F881" s="8">
        <f>ROUND(E881/D881*100,0)</f>
        <v>3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>ROUND(E881/M881, 2)</f>
        <v>2.0299999999999998</v>
      </c>
      <c r="Q881" s="10" t="s">
        <v>8319</v>
      </c>
      <c r="R881" t="s">
        <v>8347</v>
      </c>
      <c r="S881" s="9">
        <f>(((K881/60)/60) / 24) +DATE(1970,1,1)</f>
        <v>41037.829918981479</v>
      </c>
      <c r="T881" s="9">
        <f>(((J881/60)/60) /24) +DATE(1970,1,1)</f>
        <v>41058.829918981479</v>
      </c>
      <c r="U881">
        <f t="shared" si="14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5">
        <v>3780</v>
      </c>
      <c r="E882" s="8">
        <v>61</v>
      </c>
      <c r="F882" s="8">
        <f>ROUND(E882/D882*100,0)</f>
        <v>2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>ROUND(E882/M882, 2)</f>
        <v>7.63</v>
      </c>
      <c r="Q882" s="10" t="s">
        <v>8319</v>
      </c>
      <c r="R882" t="s">
        <v>8321</v>
      </c>
      <c r="S882" s="9">
        <f>(((K882/60)/60) / 24) +DATE(1970,1,1)</f>
        <v>41179.32104166667</v>
      </c>
      <c r="T882" s="9">
        <f>(((J882/60)/60) /24) +DATE(1970,1,1)</f>
        <v>41212.32104166667</v>
      </c>
      <c r="U882">
        <f t="shared" si="14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 s="8">
        <v>62</v>
      </c>
      <c r="F883" s="8">
        <f>ROUND(E883/D883*100,0)</f>
        <v>2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>ROUND(E883/M883, 2)</f>
        <v>62</v>
      </c>
      <c r="Q883" s="10" t="s">
        <v>8319</v>
      </c>
      <c r="R883" t="s">
        <v>8321</v>
      </c>
      <c r="S883" s="9">
        <f>(((K883/60)/60) / 24) +DATE(1970,1,1)</f>
        <v>40877.25099537037</v>
      </c>
      <c r="T883" s="9">
        <f>(((J883/60)/60) /24) +DATE(1970,1,1)</f>
        <v>40922.25099537037</v>
      </c>
      <c r="U883">
        <f t="shared" si="14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5">
        <v>1500</v>
      </c>
      <c r="E884" s="8">
        <v>63</v>
      </c>
      <c r="F884" s="8">
        <f>ROUND(E884/D884*100,0)</f>
        <v>4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>ROUND(E884/M884, 2)</f>
        <v>4.5</v>
      </c>
      <c r="Q884" s="10" t="s">
        <v>8319</v>
      </c>
      <c r="R884" t="s">
        <v>8321</v>
      </c>
      <c r="S884" s="9">
        <f>(((K884/60)/60) / 24) +DATE(1970,1,1)</f>
        <v>40759.860532407409</v>
      </c>
      <c r="T884" s="9">
        <f>(((J884/60)/60) /24) +DATE(1970,1,1)</f>
        <v>40792.860532407409</v>
      </c>
      <c r="U884">
        <f t="shared" si="14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5">
        <v>5000</v>
      </c>
      <c r="E885" s="8">
        <v>64</v>
      </c>
      <c r="F885" s="8">
        <f>ROUND(E885/D885*100,0)</f>
        <v>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>ROUND(E885/M885, 2)</f>
        <v>2.67</v>
      </c>
      <c r="Q885" s="10" t="s">
        <v>8319</v>
      </c>
      <c r="R885" t="s">
        <v>8321</v>
      </c>
      <c r="S885" s="9">
        <f>(((K885/60)/60) / 24) +DATE(1970,1,1)</f>
        <v>42371.935590277775</v>
      </c>
      <c r="T885" s="9">
        <f>(((J885/60)/60) /24) +DATE(1970,1,1)</f>
        <v>42431.935590277775</v>
      </c>
      <c r="U885">
        <f t="shared" si="14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 s="8">
        <v>65</v>
      </c>
      <c r="F886" s="8">
        <f>ROUND(E886/D886*100,0)</f>
        <v>3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>ROUND(E886/M886, 2)</f>
        <v>32.5</v>
      </c>
      <c r="Q886" s="10" t="s">
        <v>8319</v>
      </c>
      <c r="R886" t="s">
        <v>8321</v>
      </c>
      <c r="S886" s="9">
        <f>(((K886/60)/60) / 24) +DATE(1970,1,1)</f>
        <v>40981.802615740737</v>
      </c>
      <c r="T886" s="9">
        <f>(((J886/60)/60) /24) +DATE(1970,1,1)</f>
        <v>41041.104861111111</v>
      </c>
      <c r="U886">
        <f t="shared" si="14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 s="8">
        <v>65</v>
      </c>
      <c r="F887" s="8">
        <f>ROUND(E887/D887*100,0)</f>
        <v>7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>ROUND(E887/M887, 2)</f>
        <v>3.1</v>
      </c>
      <c r="Q887" s="10" t="s">
        <v>8319</v>
      </c>
      <c r="R887" t="s">
        <v>8321</v>
      </c>
      <c r="S887" s="9">
        <f>(((K887/60)/60) / 24) +DATE(1970,1,1)</f>
        <v>42713.941099537042</v>
      </c>
      <c r="T887" s="9">
        <f>(((J887/60)/60) /24) +DATE(1970,1,1)</f>
        <v>42734.941099537042</v>
      </c>
      <c r="U887">
        <f t="shared" si="14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5">
        <v>500</v>
      </c>
      <c r="E888" s="8">
        <v>65</v>
      </c>
      <c r="F888" s="8">
        <f>ROUND(E888/D888*100,0)</f>
        <v>13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>ROUND(E888/M888, 2)</f>
        <v>9.2899999999999991</v>
      </c>
      <c r="Q888" s="10" t="s">
        <v>8319</v>
      </c>
      <c r="R888" t="s">
        <v>8321</v>
      </c>
      <c r="S888" s="9">
        <f>(((K888/60)/60) / 24) +DATE(1970,1,1)</f>
        <v>42603.870520833334</v>
      </c>
      <c r="T888" s="9">
        <f>(((J888/60)/60) /24) +DATE(1970,1,1)</f>
        <v>42628.870520833334</v>
      </c>
      <c r="U888">
        <f t="shared" si="14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5">
        <v>1000</v>
      </c>
      <c r="E889" s="8">
        <v>65</v>
      </c>
      <c r="F889" s="8">
        <f>ROUND(E889/D889*100,0)</f>
        <v>7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t="e">
        <f>ROUND(E889/M889, 2)</f>
        <v>#DIV/0!</v>
      </c>
      <c r="Q889" s="10" t="s">
        <v>8319</v>
      </c>
      <c r="R889" t="s">
        <v>8321</v>
      </c>
      <c r="S889" s="9">
        <f>(((K889/60)/60) / 24) +DATE(1970,1,1)</f>
        <v>41026.958969907406</v>
      </c>
      <c r="T889" s="9">
        <f>(((J889/60)/60) /24) +DATE(1970,1,1)</f>
        <v>41056.958969907406</v>
      </c>
      <c r="U889">
        <f t="shared" si="14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5">
        <v>1000</v>
      </c>
      <c r="E890" s="8">
        <v>65</v>
      </c>
      <c r="F890" s="8">
        <f>ROUND(E890/D890*100,0)</f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>ROUND(E890/M890, 2)</f>
        <v>16.25</v>
      </c>
      <c r="Q890" s="10" t="s">
        <v>8319</v>
      </c>
      <c r="R890" t="s">
        <v>8321</v>
      </c>
      <c r="S890" s="9">
        <f>(((K890/60)/60) / 24) +DATE(1970,1,1)</f>
        <v>40751.753298611111</v>
      </c>
      <c r="T890" s="9">
        <f>(((J890/60)/60) /24) +DATE(1970,1,1)</f>
        <v>40787.25</v>
      </c>
      <c r="U890">
        <f t="shared" si="14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 s="8">
        <v>65</v>
      </c>
      <c r="F891" s="8">
        <f>ROUND(E891/D891*100,0)</f>
        <v>0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>ROUND(E891/M891, 2)</f>
        <v>2.0299999999999998</v>
      </c>
      <c r="Q891" s="10" t="s">
        <v>8319</v>
      </c>
      <c r="R891" t="s">
        <v>8321</v>
      </c>
      <c r="S891" s="9">
        <f>(((K891/60)/60) / 24) +DATE(1970,1,1)</f>
        <v>41887.784062500003</v>
      </c>
      <c r="T891" s="9">
        <f>(((J891/60)/60) /24) +DATE(1970,1,1)</f>
        <v>41917.784062500003</v>
      </c>
      <c r="U891">
        <f t="shared" si="14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5">
        <v>3000</v>
      </c>
      <c r="E892" s="8">
        <v>65</v>
      </c>
      <c r="F892" s="8">
        <f>ROUND(E892/D892*100,0)</f>
        <v>2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>ROUND(E892/M892, 2)</f>
        <v>16.25</v>
      </c>
      <c r="Q892" s="10" t="s">
        <v>8319</v>
      </c>
      <c r="R892" t="s">
        <v>8321</v>
      </c>
      <c r="S892" s="9">
        <f>(((K892/60)/60) / 24) +DATE(1970,1,1)</f>
        <v>41569.698831018519</v>
      </c>
      <c r="T892" s="9">
        <f>(((J892/60)/60) /24) +DATE(1970,1,1)</f>
        <v>41599.740497685183</v>
      </c>
      <c r="U892">
        <f t="shared" si="14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5">
        <v>8000</v>
      </c>
      <c r="E893" s="8">
        <v>67</v>
      </c>
      <c r="F893" s="8">
        <f>ROUND(E893/D893*100,0)</f>
        <v>1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>ROUND(E893/M893, 2)</f>
        <v>7.44</v>
      </c>
      <c r="Q893" s="10" t="s">
        <v>8319</v>
      </c>
      <c r="R893" t="s">
        <v>8321</v>
      </c>
      <c r="S893" s="9">
        <f>(((K893/60)/60) / 24) +DATE(1970,1,1)</f>
        <v>41842.031597222223</v>
      </c>
      <c r="T893" s="9">
        <f>(((J893/60)/60) /24) +DATE(1970,1,1)</f>
        <v>41872.031597222223</v>
      </c>
      <c r="U893">
        <f t="shared" si="14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5">
        <v>6000</v>
      </c>
      <c r="E894" s="8">
        <v>68</v>
      </c>
      <c r="F894" s="8">
        <f>ROUND(E894/D894*100,0)</f>
        <v>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>ROUND(E894/M894, 2)</f>
        <v>4</v>
      </c>
      <c r="Q894" s="10" t="s">
        <v>8319</v>
      </c>
      <c r="R894" t="s">
        <v>8321</v>
      </c>
      <c r="S894" s="9">
        <f>(((K894/60)/60) / 24) +DATE(1970,1,1)</f>
        <v>40304.20003472222</v>
      </c>
      <c r="T894" s="9">
        <f>(((J894/60)/60) /24) +DATE(1970,1,1)</f>
        <v>40391.166666666664</v>
      </c>
      <c r="U894">
        <f t="shared" si="14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 s="8">
        <v>68</v>
      </c>
      <c r="F895" s="8">
        <f>ROUND(E895/D895*100,0)</f>
        <v>3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>ROUND(E895/M895, 2)</f>
        <v>13.6</v>
      </c>
      <c r="Q895" s="10" t="s">
        <v>8319</v>
      </c>
      <c r="R895" t="s">
        <v>8321</v>
      </c>
      <c r="S895" s="9">
        <f>(((K895/60)/60) / 24) +DATE(1970,1,1)</f>
        <v>42065.897719907407</v>
      </c>
      <c r="T895" s="9">
        <f>(((J895/60)/60) /24) +DATE(1970,1,1)</f>
        <v>42095.856053240743</v>
      </c>
      <c r="U895">
        <f t="shared" si="14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5">
        <v>20000</v>
      </c>
      <c r="E896" s="8">
        <v>69</v>
      </c>
      <c r="F896" s="8">
        <f>ROUND(E896/D896*100,0)</f>
        <v>0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>ROUND(E896/M896, 2)</f>
        <v>1.3</v>
      </c>
      <c r="Q896" s="10" t="s">
        <v>8319</v>
      </c>
      <c r="R896" t="s">
        <v>8321</v>
      </c>
      <c r="S896" s="9">
        <f>(((K896/60)/60) / 24) +DATE(1970,1,1)</f>
        <v>42496.981597222228</v>
      </c>
      <c r="T896" s="9">
        <f>(((J896/60)/60) /24) +DATE(1970,1,1)</f>
        <v>42526.981597222228</v>
      </c>
      <c r="U896">
        <f t="shared" si="14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5">
        <v>8000</v>
      </c>
      <c r="E897" s="8">
        <v>69.83</v>
      </c>
      <c r="F897" s="8">
        <f>ROUND(E897/D897*100,0)</f>
        <v>1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>ROUND(E897/M897, 2)</f>
        <v>9.98</v>
      </c>
      <c r="Q897" s="10" t="s">
        <v>8319</v>
      </c>
      <c r="R897" t="s">
        <v>8321</v>
      </c>
      <c r="S897" s="9">
        <f>(((K897/60)/60) / 24) +DATE(1970,1,1)</f>
        <v>40431.127650462964</v>
      </c>
      <c r="T897" s="9">
        <f>(((J897/60)/60) /24) +DATE(1970,1,1)</f>
        <v>40476.127650462964</v>
      </c>
      <c r="U897">
        <f t="shared" si="14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5">
        <v>8000</v>
      </c>
      <c r="E898" s="8">
        <v>70</v>
      </c>
      <c r="F898" s="8">
        <f>ROUND(E898/D898*100,0)</f>
        <v>1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>ROUND(E898/M898, 2)</f>
        <v>0.97</v>
      </c>
      <c r="Q898" s="10" t="s">
        <v>8319</v>
      </c>
      <c r="R898" t="s">
        <v>8321</v>
      </c>
      <c r="S898" s="9">
        <f>(((K898/60)/60) / 24) +DATE(1970,1,1)</f>
        <v>42218.872986111113</v>
      </c>
      <c r="T898" s="9">
        <f>(((J898/60)/60) /24) +DATE(1970,1,1)</f>
        <v>42244.166666666672</v>
      </c>
      <c r="U898">
        <f t="shared" si="14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5">
        <v>3000</v>
      </c>
      <c r="E899" s="8">
        <v>70</v>
      </c>
      <c r="F899" s="8">
        <f>ROUND(E899/D899*100,0)</f>
        <v>2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t="e">
        <f>ROUND(E899/M899, 2)</f>
        <v>#DIV/0!</v>
      </c>
      <c r="Q899" s="10" t="s">
        <v>8319</v>
      </c>
      <c r="R899" t="s">
        <v>8321</v>
      </c>
      <c r="S899" s="9">
        <f>(((K899/60)/60) / 24) +DATE(1970,1,1)</f>
        <v>41211.688750000001</v>
      </c>
      <c r="T899" s="9">
        <f>(((J899/60)/60) /24) +DATE(1970,1,1)</f>
        <v>41241.730416666665</v>
      </c>
      <c r="U899">
        <f t="shared" ref="U899:U962" si="15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5">
        <v>2500</v>
      </c>
      <c r="E900" s="8">
        <v>70</v>
      </c>
      <c r="F900" s="8">
        <f>ROUND(E900/D900*100,0)</f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>ROUND(E900/M900, 2)</f>
        <v>35</v>
      </c>
      <c r="Q900" s="10" t="s">
        <v>8319</v>
      </c>
      <c r="R900" t="s">
        <v>8321</v>
      </c>
      <c r="S900" s="9">
        <f>(((K900/60)/60) / 24) +DATE(1970,1,1)</f>
        <v>40878.758217592593</v>
      </c>
      <c r="T900" s="9">
        <f>(((J900/60)/60) /24) +DATE(1970,1,1)</f>
        <v>40923.758217592593</v>
      </c>
      <c r="U900">
        <f t="shared" si="15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5">
        <v>750</v>
      </c>
      <c r="E901" s="8">
        <v>70</v>
      </c>
      <c r="F901" s="8">
        <f>ROUND(E901/D901*100,0)</f>
        <v>9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>ROUND(E901/M901, 2)</f>
        <v>8.75</v>
      </c>
      <c r="Q901" s="10" t="s">
        <v>8319</v>
      </c>
      <c r="R901" t="s">
        <v>8321</v>
      </c>
      <c r="S901" s="9">
        <f>(((K901/60)/60) / 24) +DATE(1970,1,1)</f>
        <v>40646.099097222221</v>
      </c>
      <c r="T901" s="9">
        <f>(((J901/60)/60) /24) +DATE(1970,1,1)</f>
        <v>40691.099097222221</v>
      </c>
      <c r="U901">
        <f t="shared" si="15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5">
        <v>5000</v>
      </c>
      <c r="E902" s="8">
        <v>70</v>
      </c>
      <c r="F902" s="8">
        <f>ROUND(E902/D902*100,0)</f>
        <v>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>ROUND(E902/M902, 2)</f>
        <v>35</v>
      </c>
      <c r="Q902" s="10" t="s">
        <v>8319</v>
      </c>
      <c r="R902" t="s">
        <v>8347</v>
      </c>
      <c r="S902" s="9">
        <f>(((K902/60)/60) / 24) +DATE(1970,1,1)</f>
        <v>42429.84956018519</v>
      </c>
      <c r="T902" s="9">
        <f>(((J902/60)/60) /24) +DATE(1970,1,1)</f>
        <v>42459.807893518519</v>
      </c>
      <c r="U902">
        <f t="shared" si="15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 s="8">
        <v>70</v>
      </c>
      <c r="F903" s="8">
        <f>ROUND(E903/D903*100,0)</f>
        <v>1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t="e">
        <f>ROUND(E903/M903, 2)</f>
        <v>#DIV/0!</v>
      </c>
      <c r="Q903" s="10" t="s">
        <v>8319</v>
      </c>
      <c r="R903" t="s">
        <v>8347</v>
      </c>
      <c r="S903" s="9">
        <f>(((K903/60)/60) / 24) +DATE(1970,1,1)</f>
        <v>40291.81150462963</v>
      </c>
      <c r="T903" s="9">
        <f>(((J903/60)/60) /24) +DATE(1970,1,1)</f>
        <v>40337.799305555556</v>
      </c>
      <c r="U903">
        <f t="shared" si="15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5">
        <v>30000</v>
      </c>
      <c r="E904" s="8">
        <v>70</v>
      </c>
      <c r="F904" s="8">
        <f>ROUND(E904/D904*100,0)</f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>ROUND(E904/M904, 2)</f>
        <v>23.33</v>
      </c>
      <c r="Q904" s="10" t="s">
        <v>8319</v>
      </c>
      <c r="R904" t="s">
        <v>8347</v>
      </c>
      <c r="S904" s="9">
        <f>(((K904/60)/60) / 24) +DATE(1970,1,1)</f>
        <v>41829.965532407405</v>
      </c>
      <c r="T904" s="9">
        <f>(((J904/60)/60) /24) +DATE(1970,1,1)</f>
        <v>41881.645833333336</v>
      </c>
      <c r="U904">
        <f t="shared" si="15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 s="8">
        <v>70</v>
      </c>
      <c r="F905" s="8">
        <f>ROUND(E905/D905*100,0)</f>
        <v>1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>ROUND(E905/M905, 2)</f>
        <v>17.5</v>
      </c>
      <c r="Q905" s="10" t="s">
        <v>8319</v>
      </c>
      <c r="R905" t="s">
        <v>8347</v>
      </c>
      <c r="S905" s="9">
        <f>(((K905/60)/60) / 24) +DATE(1970,1,1)</f>
        <v>41149.796064814815</v>
      </c>
      <c r="T905" s="9">
        <f>(((J905/60)/60) /24) +DATE(1970,1,1)</f>
        <v>41175.100694444445</v>
      </c>
      <c r="U905">
        <f t="shared" si="15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 s="8">
        <v>70</v>
      </c>
      <c r="F906" s="8">
        <f>ROUND(E906/D906*100,0)</f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>ROUND(E906/M906, 2)</f>
        <v>23.33</v>
      </c>
      <c r="Q906" s="10" t="s">
        <v>8319</v>
      </c>
      <c r="R906" t="s">
        <v>8347</v>
      </c>
      <c r="S906" s="9">
        <f>(((K906/60)/60) / 24) +DATE(1970,1,1)</f>
        <v>42342.080289351856</v>
      </c>
      <c r="T906" s="9">
        <f>(((J906/60)/60) /24) +DATE(1970,1,1)</f>
        <v>42372.080289351856</v>
      </c>
      <c r="U906">
        <f t="shared" si="15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 s="8">
        <v>71</v>
      </c>
      <c r="F907" s="8">
        <f>ROUND(E907/D907*100,0)</f>
        <v>1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>ROUND(E907/M907, 2)</f>
        <v>11.83</v>
      </c>
      <c r="Q907" s="10" t="s">
        <v>8319</v>
      </c>
      <c r="R907" t="s">
        <v>8347</v>
      </c>
      <c r="S907" s="9">
        <f>(((K907/60)/60) / 24) +DATE(1970,1,1)</f>
        <v>40507.239884259259</v>
      </c>
      <c r="T907" s="9">
        <f>(((J907/60)/60) /24) +DATE(1970,1,1)</f>
        <v>40567.239884259259</v>
      </c>
      <c r="U907">
        <f t="shared" si="15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 s="8">
        <v>71</v>
      </c>
      <c r="F908" s="8">
        <f>ROUND(E908/D908*100,0)</f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t="e">
        <f>ROUND(E908/M908, 2)</f>
        <v>#DIV/0!</v>
      </c>
      <c r="Q908" s="10" t="s">
        <v>8319</v>
      </c>
      <c r="R908" t="s">
        <v>8347</v>
      </c>
      <c r="S908" s="9">
        <f>(((K908/60)/60) / 24) +DATE(1970,1,1)</f>
        <v>41681.189699074072</v>
      </c>
      <c r="T908" s="9">
        <f>(((J908/60)/60) /24) +DATE(1970,1,1)</f>
        <v>41711.148032407407</v>
      </c>
      <c r="U908">
        <f t="shared" si="15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5">
        <v>2900</v>
      </c>
      <c r="E909" s="8">
        <v>72</v>
      </c>
      <c r="F909" s="8">
        <f>ROUND(E909/D909*100,0)</f>
        <v>2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t="e">
        <f>ROUND(E909/M909, 2)</f>
        <v>#DIV/0!</v>
      </c>
      <c r="Q909" s="10" t="s">
        <v>8319</v>
      </c>
      <c r="R909" t="s">
        <v>8347</v>
      </c>
      <c r="S909" s="9">
        <f>(((K909/60)/60) / 24) +DATE(1970,1,1)</f>
        <v>40767.192395833335</v>
      </c>
      <c r="T909" s="9">
        <f>(((J909/60)/60) /24) +DATE(1970,1,1)</f>
        <v>40797.192395833335</v>
      </c>
      <c r="U909">
        <f t="shared" si="15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 s="8">
        <v>72</v>
      </c>
      <c r="F910" s="8">
        <f>ROUND(E910/D910*100,0)</f>
        <v>3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t="e">
        <f>ROUND(E910/M910, 2)</f>
        <v>#DIV/0!</v>
      </c>
      <c r="Q910" s="10" t="s">
        <v>8319</v>
      </c>
      <c r="R910" t="s">
        <v>8347</v>
      </c>
      <c r="S910" s="9">
        <f>(((K910/60)/60) / 24) +DATE(1970,1,1)</f>
        <v>40340.801562499997</v>
      </c>
      <c r="T910" s="9">
        <f>(((J910/60)/60) /24) +DATE(1970,1,1)</f>
        <v>40386.207638888889</v>
      </c>
      <c r="U910">
        <f t="shared" si="15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5">
        <v>16000</v>
      </c>
      <c r="E911" s="8">
        <v>73</v>
      </c>
      <c r="F911" s="8">
        <f>ROUND(E911/D911*100,0)</f>
        <v>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>ROUND(E911/M911, 2)</f>
        <v>9.1300000000000008</v>
      </c>
      <c r="Q911" s="10" t="s">
        <v>8319</v>
      </c>
      <c r="R911" t="s">
        <v>8347</v>
      </c>
      <c r="S911" s="9">
        <f>(((K911/60)/60) / 24) +DATE(1970,1,1)</f>
        <v>41081.69027777778</v>
      </c>
      <c r="T911" s="9">
        <f>(((J911/60)/60) /24) +DATE(1970,1,1)</f>
        <v>41113.166666666664</v>
      </c>
      <c r="U911">
        <f t="shared" si="15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5">
        <v>550</v>
      </c>
      <c r="E912" s="8">
        <v>74</v>
      </c>
      <c r="F912" s="8">
        <f>ROUND(E912/D912*100,0)</f>
        <v>13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>ROUND(E912/M912, 2)</f>
        <v>14.8</v>
      </c>
      <c r="Q912" s="10" t="s">
        <v>8319</v>
      </c>
      <c r="R912" t="s">
        <v>8347</v>
      </c>
      <c r="S912" s="9">
        <f>(((K912/60)/60) / 24) +DATE(1970,1,1)</f>
        <v>42737.545358796298</v>
      </c>
      <c r="T912" s="9">
        <f>(((J912/60)/60) /24) +DATE(1970,1,1)</f>
        <v>42797.545358796298</v>
      </c>
      <c r="U912">
        <f t="shared" si="15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5">
        <v>100000</v>
      </c>
      <c r="E913" s="8">
        <v>75</v>
      </c>
      <c r="F913" s="8">
        <f>ROUND(E913/D913*100,0)</f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t="e">
        <f>ROUND(E913/M913, 2)</f>
        <v>#DIV/0!</v>
      </c>
      <c r="Q913" s="10" t="s">
        <v>8319</v>
      </c>
      <c r="R913" t="s">
        <v>8347</v>
      </c>
      <c r="S913" s="9">
        <f>(((K913/60)/60) / 24) +DATE(1970,1,1)</f>
        <v>41642.005150462966</v>
      </c>
      <c r="T913" s="9">
        <f>(((J913/60)/60) /24) +DATE(1970,1,1)</f>
        <v>41663.005150462966</v>
      </c>
      <c r="U913">
        <f t="shared" si="15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 s="8">
        <v>75</v>
      </c>
      <c r="F914" s="8">
        <f>ROUND(E914/D914*100,0)</f>
        <v>2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>ROUND(E914/M914, 2)</f>
        <v>37.5</v>
      </c>
      <c r="Q914" s="10" t="s">
        <v>8319</v>
      </c>
      <c r="R914" t="s">
        <v>8347</v>
      </c>
      <c r="S914" s="9">
        <f>(((K914/60)/60) / 24) +DATE(1970,1,1)</f>
        <v>41194.109340277777</v>
      </c>
      <c r="T914" s="9">
        <f>(((J914/60)/60) /24) +DATE(1970,1,1)</f>
        <v>41254.151006944441</v>
      </c>
      <c r="U914">
        <f t="shared" si="15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5">
        <v>30000</v>
      </c>
      <c r="E915" s="8">
        <v>75</v>
      </c>
      <c r="F915" s="8">
        <f>ROUND(E915/D915*100,0)</f>
        <v>0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>ROUND(E915/M915, 2)</f>
        <v>3.13</v>
      </c>
      <c r="Q915" s="10" t="s">
        <v>8319</v>
      </c>
      <c r="R915" t="s">
        <v>8347</v>
      </c>
      <c r="S915" s="9">
        <f>(((K915/60)/60) / 24) +DATE(1970,1,1)</f>
        <v>41004.139108796298</v>
      </c>
      <c r="T915" s="9">
        <f>(((J915/60)/60) /24) +DATE(1970,1,1)</f>
        <v>41034.139108796298</v>
      </c>
      <c r="U915">
        <f t="shared" si="15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 s="8">
        <v>75</v>
      </c>
      <c r="F916" s="8">
        <f>ROUND(E916/D916*100,0)</f>
        <v>5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t="e">
        <f>ROUND(E916/M916, 2)</f>
        <v>#DIV/0!</v>
      </c>
      <c r="Q916" s="10" t="s">
        <v>8319</v>
      </c>
      <c r="R916" t="s">
        <v>8347</v>
      </c>
      <c r="S916" s="9">
        <f>(((K916/60)/60) / 24) +DATE(1970,1,1)</f>
        <v>41116.763275462967</v>
      </c>
      <c r="T916" s="9">
        <f>(((J916/60)/60) /24) +DATE(1970,1,1)</f>
        <v>41146.763275462967</v>
      </c>
      <c r="U916">
        <f t="shared" si="15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5">
        <v>6500</v>
      </c>
      <c r="E917" s="8">
        <v>75</v>
      </c>
      <c r="F917" s="8">
        <f>ROUND(E917/D917*100,0)</f>
        <v>1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>ROUND(E917/M917, 2)</f>
        <v>8.33</v>
      </c>
      <c r="Q917" s="10" t="s">
        <v>8319</v>
      </c>
      <c r="R917" t="s">
        <v>8347</v>
      </c>
      <c r="S917" s="9">
        <f>(((K917/60)/60) / 24) +DATE(1970,1,1)</f>
        <v>40937.679560185185</v>
      </c>
      <c r="T917" s="9">
        <f>(((J917/60)/60) /24) +DATE(1970,1,1)</f>
        <v>40969.207638888889</v>
      </c>
      <c r="U917">
        <f t="shared" si="15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5">
        <v>3300</v>
      </c>
      <c r="E918" s="8">
        <v>75</v>
      </c>
      <c r="F918" s="8">
        <f>ROUND(E918/D918*100,0)</f>
        <v>2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t="e">
        <f>ROUND(E918/M918, 2)</f>
        <v>#DIV/0!</v>
      </c>
      <c r="Q918" s="10" t="s">
        <v>8319</v>
      </c>
      <c r="R918" t="s">
        <v>8347</v>
      </c>
      <c r="S918" s="9">
        <f>(((K918/60)/60) / 24) +DATE(1970,1,1)</f>
        <v>40434.853402777779</v>
      </c>
      <c r="T918" s="9">
        <f>(((J918/60)/60) /24) +DATE(1970,1,1)</f>
        <v>40473.208333333336</v>
      </c>
      <c r="U918">
        <f t="shared" si="15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5">
        <v>5000</v>
      </c>
      <c r="E919" s="8">
        <v>75</v>
      </c>
      <c r="F919" s="8">
        <f>ROUND(E919/D919*100,0)</f>
        <v>2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>ROUND(E919/M919, 2)</f>
        <v>75</v>
      </c>
      <c r="Q919" s="10" t="s">
        <v>8319</v>
      </c>
      <c r="R919" t="s">
        <v>8347</v>
      </c>
      <c r="S919" s="9">
        <f>(((K919/60)/60) / 24) +DATE(1970,1,1)</f>
        <v>41802.94363425926</v>
      </c>
      <c r="T919" s="9">
        <f>(((J919/60)/60) /24) +DATE(1970,1,1)</f>
        <v>41834.104166666664</v>
      </c>
      <c r="U919">
        <f t="shared" si="15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5">
        <v>3900</v>
      </c>
      <c r="E920" s="8">
        <v>75</v>
      </c>
      <c r="F920" s="8">
        <f>ROUND(E920/D920*100,0)</f>
        <v>2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>ROUND(E920/M920, 2)</f>
        <v>7.5</v>
      </c>
      <c r="Q920" s="10" t="s">
        <v>8319</v>
      </c>
      <c r="R920" t="s">
        <v>8347</v>
      </c>
      <c r="S920" s="9">
        <f>(((K920/60)/60) / 24) +DATE(1970,1,1)</f>
        <v>41944.916215277779</v>
      </c>
      <c r="T920" s="9">
        <f>(((J920/60)/60) /24) +DATE(1970,1,1)</f>
        <v>41974.957881944443</v>
      </c>
      <c r="U920">
        <f t="shared" si="15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15">
        <v>20000</v>
      </c>
      <c r="E921" s="8">
        <v>75</v>
      </c>
      <c r="F921" s="8">
        <f>ROUND(E921/D921*100,0)</f>
        <v>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>ROUND(E921/M921, 2)</f>
        <v>75</v>
      </c>
      <c r="Q921" s="10" t="s">
        <v>8319</v>
      </c>
      <c r="R921" t="s">
        <v>8347</v>
      </c>
      <c r="S921" s="9">
        <f>(((K921/60)/60) / 24) +DATE(1970,1,1)</f>
        <v>41227.641724537039</v>
      </c>
      <c r="T921" s="9">
        <f>(((J921/60)/60) /24) +DATE(1970,1,1)</f>
        <v>41262.641724537039</v>
      </c>
      <c r="U921">
        <f t="shared" si="15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 s="8">
        <v>75</v>
      </c>
      <c r="F922" s="8">
        <f>ROUND(E922/D922*100,0)</f>
        <v>1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t="e">
        <f>ROUND(E922/M922, 2)</f>
        <v>#DIV/0!</v>
      </c>
      <c r="Q922" s="10" t="s">
        <v>8319</v>
      </c>
      <c r="R922" t="s">
        <v>8347</v>
      </c>
      <c r="S922" s="9">
        <f>(((K922/60)/60) / 24) +DATE(1970,1,1)</f>
        <v>41562.67155092593</v>
      </c>
      <c r="T922" s="9">
        <f>(((J922/60)/60) /24) +DATE(1970,1,1)</f>
        <v>41592.713217592594</v>
      </c>
      <c r="U922">
        <f t="shared" si="15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5">
        <v>15000</v>
      </c>
      <c r="E923" s="8">
        <v>75</v>
      </c>
      <c r="F923" s="8">
        <f>ROUND(E923/D923*100,0)</f>
        <v>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>ROUND(E923/M923, 2)</f>
        <v>3.75</v>
      </c>
      <c r="Q923" s="10" t="s">
        <v>8319</v>
      </c>
      <c r="R923" t="s">
        <v>8347</v>
      </c>
      <c r="S923" s="9">
        <f>(((K923/60)/60) / 24) +DATE(1970,1,1)</f>
        <v>40847.171018518515</v>
      </c>
      <c r="T923" s="9">
        <f>(((J923/60)/60) /24) +DATE(1970,1,1)</f>
        <v>40889.212685185186</v>
      </c>
      <c r="U923">
        <f t="shared" si="15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 s="8">
        <v>75</v>
      </c>
      <c r="F924" s="8">
        <f>ROUND(E924/D924*100,0)</f>
        <v>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>ROUND(E924/M924, 2)</f>
        <v>2.5</v>
      </c>
      <c r="Q924" s="10" t="s">
        <v>8319</v>
      </c>
      <c r="R924" t="s">
        <v>8347</v>
      </c>
      <c r="S924" s="9">
        <f>(((K924/60)/60) / 24) +DATE(1970,1,1)</f>
        <v>41878.530011574076</v>
      </c>
      <c r="T924" s="9">
        <f>(((J924/60)/60) /24) +DATE(1970,1,1)</f>
        <v>41913.530011574076</v>
      </c>
      <c r="U924">
        <f t="shared" si="15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5">
        <v>15000</v>
      </c>
      <c r="E925" s="8">
        <v>76</v>
      </c>
      <c r="F925" s="8">
        <f>ROUND(E925/D925*100,0)</f>
        <v>1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>ROUND(E925/M925, 2)</f>
        <v>12.67</v>
      </c>
      <c r="Q925" s="10" t="s">
        <v>8319</v>
      </c>
      <c r="R925" t="s">
        <v>8347</v>
      </c>
      <c r="S925" s="9">
        <f>(((K925/60)/60) / 24) +DATE(1970,1,1)</f>
        <v>41934.959756944445</v>
      </c>
      <c r="T925" s="9">
        <f>(((J925/60)/60) /24) +DATE(1970,1,1)</f>
        <v>41965.001423611116</v>
      </c>
      <c r="U925">
        <f t="shared" si="15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5">
        <v>3000</v>
      </c>
      <c r="E926" s="8">
        <v>76</v>
      </c>
      <c r="F926" s="8">
        <f>ROUND(E926/D926*100,0)</f>
        <v>3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>ROUND(E926/M926, 2)</f>
        <v>5.07</v>
      </c>
      <c r="Q926" s="10" t="s">
        <v>8319</v>
      </c>
      <c r="R926" t="s">
        <v>8347</v>
      </c>
      <c r="S926" s="9">
        <f>(((K926/60)/60) / 24) +DATE(1970,1,1)</f>
        <v>41288.942928240744</v>
      </c>
      <c r="T926" s="9">
        <f>(((J926/60)/60) /24) +DATE(1970,1,1)</f>
        <v>41318.942928240744</v>
      </c>
      <c r="U926">
        <f t="shared" si="15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 s="8">
        <v>77</v>
      </c>
      <c r="F927" s="8">
        <f>ROUND(E927/D927*100,0)</f>
        <v>1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>ROUND(E927/M927, 2)</f>
        <v>15.4</v>
      </c>
      <c r="Q927" s="10" t="s">
        <v>8319</v>
      </c>
      <c r="R927" t="s">
        <v>8347</v>
      </c>
      <c r="S927" s="9">
        <f>(((K927/60)/60) / 24) +DATE(1970,1,1)</f>
        <v>41575.880914351852</v>
      </c>
      <c r="T927" s="9">
        <f>(((J927/60)/60) /24) +DATE(1970,1,1)</f>
        <v>41605.922581018516</v>
      </c>
      <c r="U927">
        <f t="shared" si="15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5">
        <v>7000</v>
      </c>
      <c r="E928" s="8">
        <v>78</v>
      </c>
      <c r="F928" s="8">
        <f>ROUND(E928/D928*100,0)</f>
        <v>1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t="e">
        <f>ROUND(E928/M928, 2)</f>
        <v>#DIV/0!</v>
      </c>
      <c r="Q928" s="10" t="s">
        <v>8319</v>
      </c>
      <c r="R928" t="s">
        <v>8347</v>
      </c>
      <c r="S928" s="9">
        <f>(((K928/60)/60) / 24) +DATE(1970,1,1)</f>
        <v>40338.02002314815</v>
      </c>
      <c r="T928" s="9">
        <f>(((J928/60)/60) /24) +DATE(1970,1,1)</f>
        <v>40367.944444444445</v>
      </c>
      <c r="U928">
        <f t="shared" si="15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 s="8">
        <v>80</v>
      </c>
      <c r="F929" s="8">
        <f>ROUND(E929/D929*100,0)</f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t="e">
        <f>ROUND(E929/M929, 2)</f>
        <v>#DIV/0!</v>
      </c>
      <c r="Q929" s="10" t="s">
        <v>8319</v>
      </c>
      <c r="R929" t="s">
        <v>8347</v>
      </c>
      <c r="S929" s="9">
        <f>(((K929/60)/60) / 24) +DATE(1970,1,1)</f>
        <v>41013.822858796295</v>
      </c>
      <c r="T929" s="9">
        <f>(((J929/60)/60) /24) +DATE(1970,1,1)</f>
        <v>41043.822858796295</v>
      </c>
      <c r="U929">
        <f t="shared" si="15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 s="8">
        <v>80</v>
      </c>
      <c r="F930" s="8">
        <f>ROUND(E930/D930*100,0)</f>
        <v>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>ROUND(E930/M930, 2)</f>
        <v>2.86</v>
      </c>
      <c r="Q930" s="10" t="s">
        <v>8319</v>
      </c>
      <c r="R930" t="s">
        <v>8347</v>
      </c>
      <c r="S930" s="9">
        <f>(((K930/60)/60) / 24) +DATE(1970,1,1)</f>
        <v>41180.86241898148</v>
      </c>
      <c r="T930" s="9">
        <f>(((J930/60)/60) /24) +DATE(1970,1,1)</f>
        <v>41231</v>
      </c>
      <c r="U930">
        <f t="shared" si="15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5">
        <v>500</v>
      </c>
      <c r="E931" s="8">
        <v>80</v>
      </c>
      <c r="F931" s="8">
        <f>ROUND(E931/D931*100,0)</f>
        <v>16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t="e">
        <f>ROUND(E931/M931, 2)</f>
        <v>#DIV/0!</v>
      </c>
      <c r="Q931" s="10" t="s">
        <v>8319</v>
      </c>
      <c r="R931" t="s">
        <v>8347</v>
      </c>
      <c r="S931" s="9">
        <f>(((K931/60)/60) / 24) +DATE(1970,1,1)</f>
        <v>40978.238067129627</v>
      </c>
      <c r="T931" s="9">
        <f>(((J931/60)/60) /24) +DATE(1970,1,1)</f>
        <v>41008.196400462963</v>
      </c>
      <c r="U931">
        <f t="shared" si="15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5">
        <v>900</v>
      </c>
      <c r="E932" s="8">
        <v>80</v>
      </c>
      <c r="F932" s="8">
        <f>ROUND(E932/D932*100,0)</f>
        <v>9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>ROUND(E932/M932, 2)</f>
        <v>16</v>
      </c>
      <c r="Q932" s="10" t="s">
        <v>8319</v>
      </c>
      <c r="R932" t="s">
        <v>8347</v>
      </c>
      <c r="S932" s="9">
        <f>(((K932/60)/60) / 24) +DATE(1970,1,1)</f>
        <v>40312.915578703702</v>
      </c>
      <c r="T932" s="9">
        <f>(((J932/60)/60) /24) +DATE(1970,1,1)</f>
        <v>40354.897222222222</v>
      </c>
      <c r="U932">
        <f t="shared" si="15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 s="8">
        <v>80</v>
      </c>
      <c r="F933" s="8">
        <f>ROUND(E933/D933*100,0)</f>
        <v>4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>ROUND(E933/M933, 2)</f>
        <v>11.43</v>
      </c>
      <c r="Q933" s="10" t="s">
        <v>8319</v>
      </c>
      <c r="R933" t="s">
        <v>8347</v>
      </c>
      <c r="S933" s="9">
        <f>(((K933/60)/60) / 24) +DATE(1970,1,1)</f>
        <v>41680.359976851854</v>
      </c>
      <c r="T933" s="9">
        <f>(((J933/60)/60) /24) +DATE(1970,1,1)</f>
        <v>41714.916666666664</v>
      </c>
      <c r="U933">
        <f t="shared" si="15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5">
        <v>9500</v>
      </c>
      <c r="E934" s="8">
        <v>81</v>
      </c>
      <c r="F934" s="8">
        <f>ROUND(E934/D934*100,0)</f>
        <v>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>ROUND(E934/M934, 2)</f>
        <v>2.7</v>
      </c>
      <c r="Q934" s="10" t="s">
        <v>8319</v>
      </c>
      <c r="R934" t="s">
        <v>8347</v>
      </c>
      <c r="S934" s="9">
        <f>(((K934/60)/60) / 24) +DATE(1970,1,1)</f>
        <v>41310.969270833331</v>
      </c>
      <c r="T934" s="9">
        <f>(((J934/60)/60) /24) +DATE(1970,1,1)</f>
        <v>41355.927604166667</v>
      </c>
      <c r="U934">
        <f t="shared" si="15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5">
        <v>2000</v>
      </c>
      <c r="E935" s="8">
        <v>81</v>
      </c>
      <c r="F935" s="8">
        <f>ROUND(E935/D935*100,0)</f>
        <v>4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>ROUND(E935/M935, 2)</f>
        <v>40.5</v>
      </c>
      <c r="Q935" s="10" t="s">
        <v>8319</v>
      </c>
      <c r="R935" t="s">
        <v>8347</v>
      </c>
      <c r="S935" s="9">
        <f>(((K935/60)/60) / 24) +DATE(1970,1,1)</f>
        <v>41711.169085648151</v>
      </c>
      <c r="T935" s="9">
        <f>(((J935/60)/60) /24) +DATE(1970,1,1)</f>
        <v>41771.169085648151</v>
      </c>
      <c r="U935">
        <f t="shared" si="15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5">
        <v>5000</v>
      </c>
      <c r="E936" s="8">
        <v>82</v>
      </c>
      <c r="F936" s="8">
        <f>ROUND(E936/D936*100,0)</f>
        <v>2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>ROUND(E936/M936, 2)</f>
        <v>2.73</v>
      </c>
      <c r="Q936" s="10" t="s">
        <v>8319</v>
      </c>
      <c r="R936" t="s">
        <v>8347</v>
      </c>
      <c r="S936" s="9">
        <f>(((K936/60)/60) / 24) +DATE(1970,1,1)</f>
        <v>41733.737083333333</v>
      </c>
      <c r="T936" s="9">
        <f>(((J936/60)/60) /24) +DATE(1970,1,1)</f>
        <v>41763.25</v>
      </c>
      <c r="U936">
        <f t="shared" si="15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5">
        <v>3500</v>
      </c>
      <c r="E937" s="8">
        <v>82</v>
      </c>
      <c r="F937" s="8">
        <f>ROUND(E937/D937*100,0)</f>
        <v>2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>ROUND(E937/M937, 2)</f>
        <v>41</v>
      </c>
      <c r="Q937" s="10" t="s">
        <v>8319</v>
      </c>
      <c r="R937" t="s">
        <v>8347</v>
      </c>
      <c r="S937" s="9">
        <f>(((K937/60)/60) / 24) +DATE(1970,1,1)</f>
        <v>42368.333668981482</v>
      </c>
      <c r="T937" s="9">
        <f>(((J937/60)/60) /24) +DATE(1970,1,1)</f>
        <v>42398.333668981482</v>
      </c>
      <c r="U937">
        <f t="shared" si="15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 s="8">
        <v>82.01</v>
      </c>
      <c r="F938" s="8">
        <f>ROUND(E938/D938*100,0)</f>
        <v>6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t="e">
        <f>ROUND(E938/M938, 2)</f>
        <v>#DIV/0!</v>
      </c>
      <c r="Q938" s="10" t="s">
        <v>8319</v>
      </c>
      <c r="R938" t="s">
        <v>8347</v>
      </c>
      <c r="S938" s="9">
        <f>(((K938/60)/60) / 24) +DATE(1970,1,1)</f>
        <v>40883.024178240739</v>
      </c>
      <c r="T938" s="9">
        <f>(((J938/60)/60) /24) +DATE(1970,1,1)</f>
        <v>40926.833333333336</v>
      </c>
      <c r="U938">
        <f t="shared" si="15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 s="8">
        <v>83</v>
      </c>
      <c r="F939" s="8">
        <f>ROUND(E939/D939*100,0)</f>
        <v>2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>ROUND(E939/M939, 2)</f>
        <v>41.5</v>
      </c>
      <c r="Q939" s="10" t="s">
        <v>8319</v>
      </c>
      <c r="R939" t="s">
        <v>8347</v>
      </c>
      <c r="S939" s="9">
        <f>(((K939/60)/60) / 24) +DATE(1970,1,1)</f>
        <v>41551.798113425924</v>
      </c>
      <c r="T939" s="9">
        <f>(((J939/60)/60) /24) +DATE(1970,1,1)</f>
        <v>41581.839780092596</v>
      </c>
      <c r="U939">
        <f t="shared" si="15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 s="8">
        <v>85</v>
      </c>
      <c r="F940" s="8">
        <f>ROUND(E940/D940*100,0)</f>
        <v>1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>ROUND(E940/M940, 2)</f>
        <v>85</v>
      </c>
      <c r="Q940" s="10" t="s">
        <v>8319</v>
      </c>
      <c r="R940" t="s">
        <v>8347</v>
      </c>
      <c r="S940" s="9">
        <f>(((K940/60)/60) / 24) +DATE(1970,1,1)</f>
        <v>41124.479722222226</v>
      </c>
      <c r="T940" s="9">
        <f>(((J940/60)/60) /24) +DATE(1970,1,1)</f>
        <v>41154.479722222226</v>
      </c>
      <c r="U940">
        <f t="shared" si="15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5">
        <v>2750</v>
      </c>
      <c r="E941" s="8">
        <v>85</v>
      </c>
      <c r="F941" s="8">
        <f>ROUND(E941/D941*100,0)</f>
        <v>3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>ROUND(E941/M941, 2)</f>
        <v>42.5</v>
      </c>
      <c r="Q941" s="10" t="s">
        <v>8319</v>
      </c>
      <c r="R941" t="s">
        <v>8347</v>
      </c>
      <c r="S941" s="9">
        <f>(((K941/60)/60) / 24) +DATE(1970,1,1)</f>
        <v>41416.763171296298</v>
      </c>
      <c r="T941" s="9">
        <f>(((J941/60)/60) /24) +DATE(1970,1,1)</f>
        <v>41455.831944444442</v>
      </c>
      <c r="U941">
        <f t="shared" si="15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 s="8">
        <v>85</v>
      </c>
      <c r="F942" s="8">
        <f>ROUND(E942/D942*100,0)</f>
        <v>1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>ROUND(E942/M942, 2)</f>
        <v>6.07</v>
      </c>
      <c r="Q942" s="10" t="s">
        <v>8313</v>
      </c>
      <c r="R942" t="s">
        <v>8343</v>
      </c>
      <c r="S942" s="9">
        <f>(((K942/60)/60) / 24) +DATE(1970,1,1)</f>
        <v>42182.008402777778</v>
      </c>
      <c r="T942" s="9">
        <f>(((J942/60)/60) /24) +DATE(1970,1,1)</f>
        <v>42227.008402777778</v>
      </c>
      <c r="U942">
        <f t="shared" si="15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5">
        <v>50000</v>
      </c>
      <c r="E943" s="8">
        <v>85</v>
      </c>
      <c r="F943" s="8">
        <f>ROUND(E943/D943*100,0)</f>
        <v>0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>ROUND(E943/M943, 2)</f>
        <v>2.74</v>
      </c>
      <c r="Q943" s="10" t="s">
        <v>8313</v>
      </c>
      <c r="R943" t="s">
        <v>8343</v>
      </c>
      <c r="S943" s="9">
        <f>(((K943/60)/60) / 24) +DATE(1970,1,1)</f>
        <v>42746.096585648149</v>
      </c>
      <c r="T943" s="9">
        <f>(((J943/60)/60) /24) +DATE(1970,1,1)</f>
        <v>42776.096585648149</v>
      </c>
      <c r="U943">
        <f t="shared" si="15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5">
        <v>7500</v>
      </c>
      <c r="E944" s="8">
        <v>85</v>
      </c>
      <c r="F944" s="8">
        <f>ROUND(E944/D944*100,0)</f>
        <v>1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>ROUND(E944/M944, 2)</f>
        <v>5.31</v>
      </c>
      <c r="Q944" s="10" t="s">
        <v>8313</v>
      </c>
      <c r="R944" t="s">
        <v>8343</v>
      </c>
      <c r="S944" s="9">
        <f>(((K944/60)/60) / 24) +DATE(1970,1,1)</f>
        <v>42382.843287037031</v>
      </c>
      <c r="T944" s="9">
        <f>(((J944/60)/60) /24) +DATE(1970,1,1)</f>
        <v>42418.843287037031</v>
      </c>
      <c r="U944">
        <f t="shared" si="15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 s="8">
        <v>85</v>
      </c>
      <c r="F945" s="8">
        <f>ROUND(E945/D945*100,0)</f>
        <v>3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>ROUND(E945/M945, 2)</f>
        <v>7.08</v>
      </c>
      <c r="Q945" s="10" t="s">
        <v>8313</v>
      </c>
      <c r="R945" t="s">
        <v>8343</v>
      </c>
      <c r="S945" s="9">
        <f>(((K945/60)/60) / 24) +DATE(1970,1,1)</f>
        <v>42673.66788194445</v>
      </c>
      <c r="T945" s="9">
        <f>(((J945/60)/60) /24) +DATE(1970,1,1)</f>
        <v>42703.709548611107</v>
      </c>
      <c r="U945">
        <f t="shared" si="15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 s="8">
        <v>85</v>
      </c>
      <c r="F946" s="8">
        <f>ROUND(E946/D946*100,0)</f>
        <v>0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>ROUND(E946/M946, 2)</f>
        <v>0.89</v>
      </c>
      <c r="Q946" s="10" t="s">
        <v>8313</v>
      </c>
      <c r="R946" t="s">
        <v>8343</v>
      </c>
      <c r="S946" s="9">
        <f>(((K946/60)/60) / 24) +DATE(1970,1,1)</f>
        <v>42444.583912037036</v>
      </c>
      <c r="T946" s="9">
        <f>(((J946/60)/60) /24) +DATE(1970,1,1)</f>
        <v>42478.583333333328</v>
      </c>
      <c r="U946">
        <f t="shared" si="15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 s="8">
        <v>86</v>
      </c>
      <c r="F947" s="8">
        <f>ROUND(E947/D947*100,0)</f>
        <v>0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>ROUND(E947/M947, 2)</f>
        <v>5.38</v>
      </c>
      <c r="Q947" s="10" t="s">
        <v>8313</v>
      </c>
      <c r="R947" t="s">
        <v>8343</v>
      </c>
      <c r="S947" s="9">
        <f>(((K947/60)/60) / 24) +DATE(1970,1,1)</f>
        <v>42732.872986111113</v>
      </c>
      <c r="T947" s="9">
        <f>(((J947/60)/60) /24) +DATE(1970,1,1)</f>
        <v>42784.999305555553</v>
      </c>
      <c r="U947">
        <f t="shared" si="15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5">
        <v>15000</v>
      </c>
      <c r="E948" s="8">
        <v>86</v>
      </c>
      <c r="F948" s="8">
        <f>ROUND(E948/D948*100,0)</f>
        <v>1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>ROUND(E948/M948, 2)</f>
        <v>17.2</v>
      </c>
      <c r="Q948" s="10" t="s">
        <v>8313</v>
      </c>
      <c r="R948" t="s">
        <v>8343</v>
      </c>
      <c r="S948" s="9">
        <f>(((K948/60)/60) / 24) +DATE(1970,1,1)</f>
        <v>42592.750555555554</v>
      </c>
      <c r="T948" s="9">
        <f>(((J948/60)/60) /24) +DATE(1970,1,1)</f>
        <v>42622.750555555554</v>
      </c>
      <c r="U948">
        <f t="shared" si="15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5">
        <v>850</v>
      </c>
      <c r="E949" s="8">
        <v>90</v>
      </c>
      <c r="F949" s="8">
        <f>ROUND(E949/D949*100,0)</f>
        <v>11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t="e">
        <f>ROUND(E949/M949, 2)</f>
        <v>#DIV/0!</v>
      </c>
      <c r="Q949" s="10" t="s">
        <v>8313</v>
      </c>
      <c r="R949" t="s">
        <v>8343</v>
      </c>
      <c r="S949" s="9">
        <f>(((K949/60)/60) / 24) +DATE(1970,1,1)</f>
        <v>42491.781319444446</v>
      </c>
      <c r="T949" s="9">
        <f>(((J949/60)/60) /24) +DATE(1970,1,1)</f>
        <v>42551.781319444446</v>
      </c>
      <c r="U949">
        <f t="shared" si="15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5">
        <v>4000</v>
      </c>
      <c r="E950" s="8">
        <v>90</v>
      </c>
      <c r="F950" s="8">
        <f>ROUND(E950/D950*100,0)</f>
        <v>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>ROUND(E950/M950, 2)</f>
        <v>11.25</v>
      </c>
      <c r="Q950" s="10" t="s">
        <v>8313</v>
      </c>
      <c r="R950" t="s">
        <v>8343</v>
      </c>
      <c r="S950" s="9">
        <f>(((K950/60)/60) / 24) +DATE(1970,1,1)</f>
        <v>42411.828287037039</v>
      </c>
      <c r="T950" s="9">
        <f>(((J950/60)/60) /24) +DATE(1970,1,1)</f>
        <v>42441.828287037039</v>
      </c>
      <c r="U950">
        <f t="shared" si="15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 s="8">
        <v>90</v>
      </c>
      <c r="F951" s="8">
        <f>ROUND(E951/D951*100,0)</f>
        <v>0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>ROUND(E951/M951, 2)</f>
        <v>12.86</v>
      </c>
      <c r="Q951" s="10" t="s">
        <v>8313</v>
      </c>
      <c r="R951" t="s">
        <v>8343</v>
      </c>
      <c r="S951" s="9">
        <f>(((K951/60)/60) / 24) +DATE(1970,1,1)</f>
        <v>42361.043703703705</v>
      </c>
      <c r="T951" s="9">
        <f>(((J951/60)/60) /24) +DATE(1970,1,1)</f>
        <v>42421.043703703705</v>
      </c>
      <c r="U951">
        <f t="shared" si="15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 s="8">
        <v>90</v>
      </c>
      <c r="F952" s="8">
        <f>ROUND(E952/D952*100,0)</f>
        <v>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>ROUND(E952/M952, 2)</f>
        <v>3.75</v>
      </c>
      <c r="Q952" s="10" t="s">
        <v>8313</v>
      </c>
      <c r="R952" t="s">
        <v>8343</v>
      </c>
      <c r="S952" s="9">
        <f>(((K952/60)/60) / 24) +DATE(1970,1,1)</f>
        <v>42356.750706018516</v>
      </c>
      <c r="T952" s="9">
        <f>(((J952/60)/60) /24) +DATE(1970,1,1)</f>
        <v>42386.750706018516</v>
      </c>
      <c r="U952">
        <f t="shared" si="15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15">
        <v>50000</v>
      </c>
      <c r="E953" s="8">
        <v>90</v>
      </c>
      <c r="F953" s="8">
        <f>ROUND(E953/D953*100,0)</f>
        <v>0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>ROUND(E953/M953, 2)</f>
        <v>0.74</v>
      </c>
      <c r="Q953" s="10" t="s">
        <v>8313</v>
      </c>
      <c r="R953" t="s">
        <v>8343</v>
      </c>
      <c r="S953" s="9">
        <f>(((K953/60)/60) / 24) +DATE(1970,1,1)</f>
        <v>42480.653611111105</v>
      </c>
      <c r="T953" s="9">
        <f>(((J953/60)/60) /24) +DATE(1970,1,1)</f>
        <v>42525.653611111105</v>
      </c>
      <c r="U953">
        <f t="shared" si="15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 s="8">
        <v>90</v>
      </c>
      <c r="F954" s="8">
        <f>ROUND(E954/D954*100,0)</f>
        <v>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>ROUND(E954/M954, 2)</f>
        <v>0.46</v>
      </c>
      <c r="Q954" s="10" t="s">
        <v>8313</v>
      </c>
      <c r="R954" t="s">
        <v>8343</v>
      </c>
      <c r="S954" s="9">
        <f>(((K954/60)/60) / 24) +DATE(1970,1,1)</f>
        <v>42662.613564814819</v>
      </c>
      <c r="T954" s="9">
        <f>(((J954/60)/60) /24) +DATE(1970,1,1)</f>
        <v>42692.655231481483</v>
      </c>
      <c r="U954">
        <f t="shared" si="15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 s="8">
        <v>90</v>
      </c>
      <c r="F955" s="8">
        <f>ROUND(E955/D955*100,0)</f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>ROUND(E955/M955, 2)</f>
        <v>18</v>
      </c>
      <c r="Q955" s="10" t="s">
        <v>8313</v>
      </c>
      <c r="R955" t="s">
        <v>8343</v>
      </c>
      <c r="S955" s="9">
        <f>(((K955/60)/60) / 24) +DATE(1970,1,1)</f>
        <v>41999.164340277777</v>
      </c>
      <c r="T955" s="9">
        <f>(((J955/60)/60) /24) +DATE(1970,1,1)</f>
        <v>42029.164340277777</v>
      </c>
      <c r="U955">
        <f t="shared" si="15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 s="8">
        <v>91</v>
      </c>
      <c r="F956" s="8">
        <f>ROUND(E956/D956*100,0)</f>
        <v>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>ROUND(E956/M956, 2)</f>
        <v>1.25</v>
      </c>
      <c r="Q956" s="10" t="s">
        <v>8313</v>
      </c>
      <c r="R956" t="s">
        <v>8343</v>
      </c>
      <c r="S956" s="9">
        <f>(((K956/60)/60) / 24) +DATE(1970,1,1)</f>
        <v>42194.833784722221</v>
      </c>
      <c r="T956" s="9">
        <f>(((J956/60)/60) /24) +DATE(1970,1,1)</f>
        <v>42236.833784722221</v>
      </c>
      <c r="U956">
        <f t="shared" si="15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 s="8">
        <v>92</v>
      </c>
      <c r="F957" s="8">
        <f>ROUND(E957/D957*100,0)</f>
        <v>0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>ROUND(E957/M957, 2)</f>
        <v>0.99</v>
      </c>
      <c r="Q957" s="10" t="s">
        <v>8313</v>
      </c>
      <c r="R957" t="s">
        <v>8343</v>
      </c>
      <c r="S957" s="9">
        <f>(((K957/60)/60) / 24) +DATE(1970,1,1)</f>
        <v>42586.295138888891</v>
      </c>
      <c r="T957" s="9">
        <f>(((J957/60)/60) /24) +DATE(1970,1,1)</f>
        <v>42626.295138888891</v>
      </c>
      <c r="U957">
        <f t="shared" si="15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5">
        <v>50000</v>
      </c>
      <c r="E958" s="8">
        <v>93</v>
      </c>
      <c r="F958" s="8">
        <f>ROUND(E958/D958*100,0)</f>
        <v>0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>ROUND(E958/M958, 2)</f>
        <v>5.47</v>
      </c>
      <c r="Q958" s="10" t="s">
        <v>8313</v>
      </c>
      <c r="R958" t="s">
        <v>8343</v>
      </c>
      <c r="S958" s="9">
        <f>(((K958/60)/60) / 24) +DATE(1970,1,1)</f>
        <v>42060.913877314815</v>
      </c>
      <c r="T958" s="9">
        <f>(((J958/60)/60) /24) +DATE(1970,1,1)</f>
        <v>42120.872210648144</v>
      </c>
      <c r="U958">
        <f t="shared" si="15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 s="8">
        <v>94</v>
      </c>
      <c r="F959" s="8">
        <f>ROUND(E959/D959*100,0)</f>
        <v>1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>ROUND(E959/M959, 2)</f>
        <v>13.43</v>
      </c>
      <c r="Q959" s="10" t="s">
        <v>8313</v>
      </c>
      <c r="R959" t="s">
        <v>8343</v>
      </c>
      <c r="S959" s="9">
        <f>(((K959/60)/60) / 24) +DATE(1970,1,1)</f>
        <v>42660.552465277782</v>
      </c>
      <c r="T959" s="9">
        <f>(((J959/60)/60) /24) +DATE(1970,1,1)</f>
        <v>42691.594131944439</v>
      </c>
      <c r="U959">
        <f t="shared" si="15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5">
        <v>7777</v>
      </c>
      <c r="E960" s="8">
        <v>94</v>
      </c>
      <c r="F960" s="8">
        <f>ROUND(E960/D960*100,0)</f>
        <v>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>ROUND(E960/M960, 2)</f>
        <v>5.53</v>
      </c>
      <c r="Q960" s="10" t="s">
        <v>8313</v>
      </c>
      <c r="R960" t="s">
        <v>8343</v>
      </c>
      <c r="S960" s="9">
        <f>(((K960/60)/60) / 24) +DATE(1970,1,1)</f>
        <v>42082.802812499998</v>
      </c>
      <c r="T960" s="9">
        <f>(((J960/60)/60) /24) +DATE(1970,1,1)</f>
        <v>42104.207638888889</v>
      </c>
      <c r="U960">
        <f t="shared" si="15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5">
        <v>50000</v>
      </c>
      <c r="E961" s="8">
        <v>95</v>
      </c>
      <c r="F961" s="8">
        <f>ROUND(E961/D961*100,0)</f>
        <v>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>ROUND(E961/M961, 2)</f>
        <v>0.56000000000000005</v>
      </c>
      <c r="Q961" s="10" t="s">
        <v>8313</v>
      </c>
      <c r="R961" t="s">
        <v>8343</v>
      </c>
      <c r="S961" s="9">
        <f>(((K961/60)/60) / 24) +DATE(1970,1,1)</f>
        <v>41993.174363425926</v>
      </c>
      <c r="T961" s="9">
        <f>(((J961/60)/60) /24) +DATE(1970,1,1)</f>
        <v>42023.174363425926</v>
      </c>
      <c r="U961">
        <f t="shared" si="15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 s="8">
        <v>95</v>
      </c>
      <c r="F962" s="8">
        <f>ROUND(E962/D962*100,0)</f>
        <v>0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>ROUND(E962/M962, 2)</f>
        <v>0.51</v>
      </c>
      <c r="Q962" s="10" t="s">
        <v>8313</v>
      </c>
      <c r="R962" t="s">
        <v>8343</v>
      </c>
      <c r="S962" s="9">
        <f>(((K962/60)/60) / 24) +DATE(1970,1,1)</f>
        <v>42766.626793981486</v>
      </c>
      <c r="T962" s="9">
        <f>(((J962/60)/60) /24) +DATE(1970,1,1)</f>
        <v>42808.585127314815</v>
      </c>
      <c r="U962">
        <f t="shared" si="15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5">
        <v>95000</v>
      </c>
      <c r="E963" s="8">
        <v>95</v>
      </c>
      <c r="F963" s="8">
        <f>ROUND(E963/D963*100,0)</f>
        <v>0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>ROUND(E963/M963, 2)</f>
        <v>0.86</v>
      </c>
      <c r="Q963" s="10" t="s">
        <v>8313</v>
      </c>
      <c r="R963" t="s">
        <v>8343</v>
      </c>
      <c r="S963" s="9">
        <f>(((K963/60)/60) / 24) +DATE(1970,1,1)</f>
        <v>42740.693692129629</v>
      </c>
      <c r="T963" s="9">
        <f>(((J963/60)/60) /24) +DATE(1970,1,1)</f>
        <v>42786.791666666672</v>
      </c>
      <c r="U963">
        <f t="shared" ref="U963:U1026" si="16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5">
        <v>2500</v>
      </c>
      <c r="E964" s="8">
        <v>95</v>
      </c>
      <c r="F964" s="8">
        <f>ROUND(E964/D964*100,0)</f>
        <v>4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>ROUND(E964/M964, 2)</f>
        <v>2.57</v>
      </c>
      <c r="Q964" s="10" t="s">
        <v>8313</v>
      </c>
      <c r="R964" t="s">
        <v>8343</v>
      </c>
      <c r="S964" s="9">
        <f>(((K964/60)/60) / 24) +DATE(1970,1,1)</f>
        <v>42373.712418981479</v>
      </c>
      <c r="T964" s="9">
        <f>(((J964/60)/60) /24) +DATE(1970,1,1)</f>
        <v>42411.712418981479</v>
      </c>
      <c r="U964">
        <f t="shared" si="16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 s="8">
        <v>96</v>
      </c>
      <c r="F965" s="8">
        <f>ROUND(E965/D965*100,0)</f>
        <v>0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>ROUND(E965/M965, 2)</f>
        <v>10.67</v>
      </c>
      <c r="Q965" s="10" t="s">
        <v>8313</v>
      </c>
      <c r="R965" t="s">
        <v>8343</v>
      </c>
      <c r="S965" s="9">
        <f>(((K965/60)/60) / 24) +DATE(1970,1,1)</f>
        <v>42625.635636574079</v>
      </c>
      <c r="T965" s="9">
        <f>(((J965/60)/60) /24) +DATE(1970,1,1)</f>
        <v>42660.635636574079</v>
      </c>
      <c r="U965">
        <f t="shared" si="16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5">
        <v>110000</v>
      </c>
      <c r="E966" s="8">
        <v>100</v>
      </c>
      <c r="F966" s="8">
        <f>ROUND(E966/D966*100,0)</f>
        <v>0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>ROUND(E966/M966, 2)</f>
        <v>3.45</v>
      </c>
      <c r="Q966" s="10" t="s">
        <v>8313</v>
      </c>
      <c r="R966" t="s">
        <v>8343</v>
      </c>
      <c r="S966" s="9">
        <f>(((K966/60)/60) / 24) +DATE(1970,1,1)</f>
        <v>42208.628692129627</v>
      </c>
      <c r="T966" s="9">
        <f>(((J966/60)/60) /24) +DATE(1970,1,1)</f>
        <v>42248.628692129627</v>
      </c>
      <c r="U966">
        <f t="shared" si="16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5">
        <v>25000</v>
      </c>
      <c r="E967" s="8">
        <v>100</v>
      </c>
      <c r="F967" s="8">
        <f>ROUND(E967/D967*100,0)</f>
        <v>0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>ROUND(E967/M967, 2)</f>
        <v>16.670000000000002</v>
      </c>
      <c r="Q967" s="10" t="s">
        <v>8313</v>
      </c>
      <c r="R967" t="s">
        <v>8343</v>
      </c>
      <c r="S967" s="9">
        <f>(((K967/60)/60) / 24) +DATE(1970,1,1)</f>
        <v>42637.016736111109</v>
      </c>
      <c r="T967" s="9">
        <f>(((J967/60)/60) /24) +DATE(1970,1,1)</f>
        <v>42669.165972222225</v>
      </c>
      <c r="U967">
        <f t="shared" si="16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 s="8">
        <v>100</v>
      </c>
      <c r="F968" s="8">
        <f>ROUND(E968/D968*100,0)</f>
        <v>1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>ROUND(E968/M968, 2)</f>
        <v>3.33</v>
      </c>
      <c r="Q968" s="10" t="s">
        <v>8313</v>
      </c>
      <c r="R968" t="s">
        <v>8343</v>
      </c>
      <c r="S968" s="9">
        <f>(((K968/60)/60) / 24) +DATE(1970,1,1)</f>
        <v>42619.635787037041</v>
      </c>
      <c r="T968" s="9">
        <f>(((J968/60)/60) /24) +DATE(1970,1,1)</f>
        <v>42649.635787037041</v>
      </c>
      <c r="U968">
        <f t="shared" si="16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 s="8">
        <v>100</v>
      </c>
      <c r="F969" s="8">
        <f>ROUND(E969/D969*100,0)</f>
        <v>1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>ROUND(E969/M969, 2)</f>
        <v>1.23</v>
      </c>
      <c r="Q969" s="10" t="s">
        <v>8313</v>
      </c>
      <c r="R969" t="s">
        <v>8343</v>
      </c>
      <c r="S969" s="9">
        <f>(((K969/60)/60) / 24) +DATE(1970,1,1)</f>
        <v>42422.254328703704</v>
      </c>
      <c r="T969" s="9">
        <f>(((J969/60)/60) /24) +DATE(1970,1,1)</f>
        <v>42482.21266203704</v>
      </c>
      <c r="U969">
        <f t="shared" si="16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5">
        <v>8000</v>
      </c>
      <c r="E970" s="8">
        <v>100</v>
      </c>
      <c r="F970" s="8">
        <f>ROUND(E970/D970*100,0)</f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>ROUND(E970/M970, 2)</f>
        <v>25</v>
      </c>
      <c r="Q970" s="10" t="s">
        <v>8313</v>
      </c>
      <c r="R970" t="s">
        <v>8343</v>
      </c>
      <c r="S970" s="9">
        <f>(((K970/60)/60) / 24) +DATE(1970,1,1)</f>
        <v>41836.847615740742</v>
      </c>
      <c r="T970" s="9">
        <f>(((J970/60)/60) /24) +DATE(1970,1,1)</f>
        <v>41866.847615740742</v>
      </c>
      <c r="U970">
        <f t="shared" si="16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 s="8">
        <v>100</v>
      </c>
      <c r="F971" s="8">
        <f>ROUND(E971/D971*100,0)</f>
        <v>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>ROUND(E971/M971, 2)</f>
        <v>9.09</v>
      </c>
      <c r="Q971" s="10" t="s">
        <v>8313</v>
      </c>
      <c r="R971" t="s">
        <v>8343</v>
      </c>
      <c r="S971" s="9">
        <f>(((K971/60)/60) / 24) +DATE(1970,1,1)</f>
        <v>42742.30332175926</v>
      </c>
      <c r="T971" s="9">
        <f>(((J971/60)/60) /24) +DATE(1970,1,1)</f>
        <v>42775.30332175926</v>
      </c>
      <c r="U971">
        <f t="shared" si="16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5">
        <v>5000</v>
      </c>
      <c r="E972" s="8">
        <v>100</v>
      </c>
      <c r="F972" s="8">
        <f>ROUND(E972/D972*100,0)</f>
        <v>2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>ROUND(E972/M972, 2)</f>
        <v>7.14</v>
      </c>
      <c r="Q972" s="10" t="s">
        <v>8313</v>
      </c>
      <c r="R972" t="s">
        <v>8343</v>
      </c>
      <c r="S972" s="9">
        <f>(((K972/60)/60) / 24) +DATE(1970,1,1)</f>
        <v>42721.220520833333</v>
      </c>
      <c r="T972" s="9">
        <f>(((J972/60)/60) /24) +DATE(1970,1,1)</f>
        <v>42758.207638888889</v>
      </c>
      <c r="U972">
        <f t="shared" si="16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5">
        <v>100000</v>
      </c>
      <c r="E973" s="8">
        <v>100</v>
      </c>
      <c r="F973" s="8">
        <f>ROUND(E973/D973*100,0)</f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>ROUND(E973/M973, 2)</f>
        <v>20</v>
      </c>
      <c r="Q973" s="10" t="s">
        <v>8313</v>
      </c>
      <c r="R973" t="s">
        <v>8343</v>
      </c>
      <c r="S973" s="9">
        <f>(((K973/60)/60) / 24) +DATE(1970,1,1)</f>
        <v>42111.709027777775</v>
      </c>
      <c r="T973" s="9">
        <f>(((J973/60)/60) /24) +DATE(1970,1,1)</f>
        <v>42156.709027777775</v>
      </c>
      <c r="U973">
        <f t="shared" si="16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 s="8">
        <v>100</v>
      </c>
      <c r="F974" s="8">
        <f>ROUND(E974/D974*100,0)</f>
        <v>1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>ROUND(E974/M974, 2)</f>
        <v>2.2200000000000002</v>
      </c>
      <c r="Q974" s="10" t="s">
        <v>8313</v>
      </c>
      <c r="R974" t="s">
        <v>8343</v>
      </c>
      <c r="S974" s="9">
        <f>(((K974/60)/60) / 24) +DATE(1970,1,1)</f>
        <v>41856.865717592591</v>
      </c>
      <c r="T974" s="9">
        <f>(((J974/60)/60) /24) +DATE(1970,1,1)</f>
        <v>41886.290972222225</v>
      </c>
      <c r="U974">
        <f t="shared" si="16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5">
        <v>20000</v>
      </c>
      <c r="E975" s="8">
        <v>100</v>
      </c>
      <c r="F975" s="8">
        <f>ROUND(E975/D975*100,0)</f>
        <v>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>ROUND(E975/M975, 2)</f>
        <v>12.5</v>
      </c>
      <c r="Q975" s="10" t="s">
        <v>8313</v>
      </c>
      <c r="R975" t="s">
        <v>8343</v>
      </c>
      <c r="S975" s="9">
        <f>(((K975/60)/60) / 24) +DATE(1970,1,1)</f>
        <v>42257.014965277776</v>
      </c>
      <c r="T975" s="9">
        <f>(((J975/60)/60) /24) +DATE(1970,1,1)</f>
        <v>42317.056631944448</v>
      </c>
      <c r="U975">
        <f t="shared" si="16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 s="8">
        <v>100</v>
      </c>
      <c r="F976" s="8">
        <f>ROUND(E976/D976*100,0)</f>
        <v>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>ROUND(E976/M976, 2)</f>
        <v>33.33</v>
      </c>
      <c r="Q976" s="10" t="s">
        <v>8313</v>
      </c>
      <c r="R976" t="s">
        <v>8343</v>
      </c>
      <c r="S976" s="9">
        <f>(((K976/60)/60) / 24) +DATE(1970,1,1)</f>
        <v>42424.749490740738</v>
      </c>
      <c r="T976" s="9">
        <f>(((J976/60)/60) /24) +DATE(1970,1,1)</f>
        <v>42454.707824074074</v>
      </c>
      <c r="U976">
        <f t="shared" si="16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5">
        <v>100000</v>
      </c>
      <c r="E977" s="8">
        <v>100</v>
      </c>
      <c r="F977" s="8">
        <f>ROUND(E977/D977*100,0)</f>
        <v>0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>ROUND(E977/M977, 2)</f>
        <v>4.17</v>
      </c>
      <c r="Q977" s="10" t="s">
        <v>8313</v>
      </c>
      <c r="R977" t="s">
        <v>8343</v>
      </c>
      <c r="S977" s="9">
        <f>(((K977/60)/60) / 24) +DATE(1970,1,1)</f>
        <v>42489.696585648147</v>
      </c>
      <c r="T977" s="9">
        <f>(((J977/60)/60) /24) +DATE(1970,1,1)</f>
        <v>42549.696585648147</v>
      </c>
      <c r="U977">
        <f t="shared" si="16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5">
        <v>150000</v>
      </c>
      <c r="E978" s="8">
        <v>100</v>
      </c>
      <c r="F978" s="8">
        <f>ROUND(E978/D978*100,0)</f>
        <v>0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>ROUND(E978/M978, 2)</f>
        <v>5.56</v>
      </c>
      <c r="Q978" s="10" t="s">
        <v>8313</v>
      </c>
      <c r="R978" t="s">
        <v>8343</v>
      </c>
      <c r="S978" s="9">
        <f>(((K978/60)/60) / 24) +DATE(1970,1,1)</f>
        <v>42185.058993055558</v>
      </c>
      <c r="T978" s="9">
        <f>(((J978/60)/60) /24) +DATE(1970,1,1)</f>
        <v>42230.058993055558</v>
      </c>
      <c r="U978">
        <f t="shared" si="16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5">
        <v>2700</v>
      </c>
      <c r="E979" s="8">
        <v>100</v>
      </c>
      <c r="F979" s="8">
        <f>ROUND(E979/D979*100,0)</f>
        <v>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>ROUND(E979/M979, 2)</f>
        <v>8.33</v>
      </c>
      <c r="Q979" s="10" t="s">
        <v>8313</v>
      </c>
      <c r="R979" t="s">
        <v>8343</v>
      </c>
      <c r="S979" s="9">
        <f>(((K979/60)/60) / 24) +DATE(1970,1,1)</f>
        <v>42391.942094907412</v>
      </c>
      <c r="T979" s="9">
        <f>(((J979/60)/60) /24) +DATE(1970,1,1)</f>
        <v>42421.942094907412</v>
      </c>
      <c r="U979">
        <f t="shared" si="16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 s="8">
        <v>100</v>
      </c>
      <c r="F980" s="8">
        <f>ROUND(E980/D980*100,0)</f>
        <v>0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>ROUND(E980/M980, 2)</f>
        <v>0.81</v>
      </c>
      <c r="Q980" s="10" t="s">
        <v>8313</v>
      </c>
      <c r="R980" t="s">
        <v>8343</v>
      </c>
      <c r="S980" s="9">
        <f>(((K980/60)/60) / 24) +DATE(1970,1,1)</f>
        <v>42395.309039351851</v>
      </c>
      <c r="T980" s="9">
        <f>(((J980/60)/60) /24) +DATE(1970,1,1)</f>
        <v>42425.309039351851</v>
      </c>
      <c r="U980">
        <f t="shared" si="16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5">
        <v>35000</v>
      </c>
      <c r="E981" s="8">
        <v>100</v>
      </c>
      <c r="F981" s="8">
        <f>ROUND(E981/D981*100,0)</f>
        <v>0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>ROUND(E981/M981, 2)</f>
        <v>1.04</v>
      </c>
      <c r="Q981" s="10" t="s">
        <v>8313</v>
      </c>
      <c r="R981" t="s">
        <v>8343</v>
      </c>
      <c r="S981" s="9">
        <f>(((K981/60)/60) / 24) +DATE(1970,1,1)</f>
        <v>42506.416990740734</v>
      </c>
      <c r="T981" s="9">
        <f>(((J981/60)/60) /24) +DATE(1970,1,1)</f>
        <v>42541.790972222225</v>
      </c>
      <c r="U981">
        <f t="shared" si="16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5">
        <v>10000</v>
      </c>
      <c r="E982" s="8">
        <v>100</v>
      </c>
      <c r="F982" s="8">
        <f>ROUND(E982/D982*100,0)</f>
        <v>1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>ROUND(E982/M982, 2)</f>
        <v>3.23</v>
      </c>
      <c r="Q982" s="10" t="s">
        <v>8313</v>
      </c>
      <c r="R982" t="s">
        <v>8343</v>
      </c>
      <c r="S982" s="9">
        <f>(((K982/60)/60) / 24) +DATE(1970,1,1)</f>
        <v>41928.904189814813</v>
      </c>
      <c r="T982" s="9">
        <f>(((J982/60)/60) /24) +DATE(1970,1,1)</f>
        <v>41973.945856481485</v>
      </c>
      <c r="U982">
        <f t="shared" si="16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5">
        <v>88888</v>
      </c>
      <c r="E983" s="8">
        <v>100</v>
      </c>
      <c r="F983" s="8">
        <f>ROUND(E983/D983*100,0)</f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>ROUND(E983/M983, 2)</f>
        <v>25</v>
      </c>
      <c r="Q983" s="10" t="s">
        <v>8313</v>
      </c>
      <c r="R983" t="s">
        <v>8343</v>
      </c>
      <c r="S983" s="9">
        <f>(((K983/60)/60) / 24) +DATE(1970,1,1)</f>
        <v>41830.947013888886</v>
      </c>
      <c r="T983" s="9">
        <f>(((J983/60)/60) /24) +DATE(1970,1,1)</f>
        <v>41860.947013888886</v>
      </c>
      <c r="U983">
        <f t="shared" si="16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5">
        <v>17500</v>
      </c>
      <c r="E984" s="8">
        <v>100</v>
      </c>
      <c r="F984" s="8">
        <f>ROUND(E984/D984*100,0)</f>
        <v>1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>ROUND(E984/M984, 2)</f>
        <v>33.33</v>
      </c>
      <c r="Q984" s="10" t="s">
        <v>8313</v>
      </c>
      <c r="R984" t="s">
        <v>8343</v>
      </c>
      <c r="S984" s="9">
        <f>(((K984/60)/60) / 24) +DATE(1970,1,1)</f>
        <v>42615.753310185188</v>
      </c>
      <c r="T984" s="9">
        <f>(((J984/60)/60) /24) +DATE(1970,1,1)</f>
        <v>42645.753310185188</v>
      </c>
      <c r="U984">
        <f t="shared" si="16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5">
        <v>104219</v>
      </c>
      <c r="E985" s="8">
        <v>100</v>
      </c>
      <c r="F985" s="8">
        <f>ROUND(E985/D985*100,0)</f>
        <v>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>ROUND(E985/M985, 2)</f>
        <v>0.56000000000000005</v>
      </c>
      <c r="Q985" s="10" t="s">
        <v>8313</v>
      </c>
      <c r="R985" t="s">
        <v>8343</v>
      </c>
      <c r="S985" s="9">
        <f>(((K985/60)/60) / 24) +DATE(1970,1,1)</f>
        <v>42574.667650462965</v>
      </c>
      <c r="T985" s="9">
        <f>(((J985/60)/60) /24) +DATE(1970,1,1)</f>
        <v>42605.870833333334</v>
      </c>
      <c r="U985">
        <f t="shared" si="16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5">
        <v>10000</v>
      </c>
      <c r="E986" s="8">
        <v>100</v>
      </c>
      <c r="F986" s="8">
        <f>ROUND(E986/D986*100,0)</f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>ROUND(E986/M986, 2)</f>
        <v>33.33</v>
      </c>
      <c r="Q986" s="10" t="s">
        <v>8313</v>
      </c>
      <c r="R986" t="s">
        <v>8343</v>
      </c>
      <c r="S986" s="9">
        <f>(((K986/60)/60) / 24) +DATE(1970,1,1)</f>
        <v>42061.11583333333</v>
      </c>
      <c r="T986" s="9">
        <f>(((J986/60)/60) /24) +DATE(1970,1,1)</f>
        <v>42091.074166666673</v>
      </c>
      <c r="U986">
        <f t="shared" si="16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5">
        <v>30000</v>
      </c>
      <c r="E987" s="8">
        <v>100</v>
      </c>
      <c r="F987" s="8">
        <f>ROUND(E987/D987*100,0)</f>
        <v>0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>ROUND(E987/M987, 2)</f>
        <v>4.3499999999999996</v>
      </c>
      <c r="Q987" s="10" t="s">
        <v>8313</v>
      </c>
      <c r="R987" t="s">
        <v>8343</v>
      </c>
      <c r="S987" s="9">
        <f>(((K987/60)/60) / 24) +DATE(1970,1,1)</f>
        <v>42339.967708333337</v>
      </c>
      <c r="T987" s="9">
        <f>(((J987/60)/60) /24) +DATE(1970,1,1)</f>
        <v>42369.958333333328</v>
      </c>
      <c r="U987">
        <f t="shared" si="16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5">
        <v>20000</v>
      </c>
      <c r="E988" s="8">
        <v>100</v>
      </c>
      <c r="F988" s="8">
        <f>ROUND(E988/D988*100,0)</f>
        <v>1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>ROUND(E988/M988, 2)</f>
        <v>4.3499999999999996</v>
      </c>
      <c r="Q988" s="10" t="s">
        <v>8313</v>
      </c>
      <c r="R988" t="s">
        <v>8343</v>
      </c>
      <c r="S988" s="9">
        <f>(((K988/60)/60) / 24) +DATE(1970,1,1)</f>
        <v>42324.767361111109</v>
      </c>
      <c r="T988" s="9">
        <f>(((J988/60)/60) /24) +DATE(1970,1,1)</f>
        <v>42379</v>
      </c>
      <c r="U988">
        <f t="shared" si="16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 s="8">
        <v>100</v>
      </c>
      <c r="F989" s="8">
        <f>ROUND(E989/D989*100,0)</f>
        <v>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>ROUND(E989/M989, 2)</f>
        <v>2.44</v>
      </c>
      <c r="Q989" s="10" t="s">
        <v>8313</v>
      </c>
      <c r="R989" t="s">
        <v>8343</v>
      </c>
      <c r="S989" s="9">
        <f>(((K989/60)/60) / 24) +DATE(1970,1,1)</f>
        <v>41773.294560185182</v>
      </c>
      <c r="T989" s="9">
        <f>(((J989/60)/60) /24) +DATE(1970,1,1)</f>
        <v>41813.294560185182</v>
      </c>
      <c r="U989">
        <f t="shared" si="16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5">
        <v>5000</v>
      </c>
      <c r="E990" s="8">
        <v>100</v>
      </c>
      <c r="F990" s="8">
        <f>ROUND(E990/D990*100,0)</f>
        <v>2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t="e">
        <f>ROUND(E990/M990, 2)</f>
        <v>#DIV/0!</v>
      </c>
      <c r="Q990" s="10" t="s">
        <v>8313</v>
      </c>
      <c r="R990" t="s">
        <v>8343</v>
      </c>
      <c r="S990" s="9">
        <f>(((K990/60)/60) / 24) +DATE(1970,1,1)</f>
        <v>42614.356770833328</v>
      </c>
      <c r="T990" s="9">
        <f>(((J990/60)/60) /24) +DATE(1970,1,1)</f>
        <v>42644.356770833328</v>
      </c>
      <c r="U990">
        <f t="shared" si="16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5">
        <v>10000</v>
      </c>
      <c r="E991" s="8">
        <v>101</v>
      </c>
      <c r="F991" s="8">
        <f>ROUND(E991/D991*100,0)</f>
        <v>1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>ROUND(E991/M991, 2)</f>
        <v>3.16</v>
      </c>
      <c r="Q991" s="10" t="s">
        <v>8313</v>
      </c>
      <c r="R991" t="s">
        <v>8343</v>
      </c>
      <c r="S991" s="9">
        <f>(((K991/60)/60) / 24) +DATE(1970,1,1)</f>
        <v>42611.933969907404</v>
      </c>
      <c r="T991" s="9">
        <f>(((J991/60)/60) /24) +DATE(1970,1,1)</f>
        <v>42641.933969907404</v>
      </c>
      <c r="U991">
        <f t="shared" si="16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5">
        <v>25000</v>
      </c>
      <c r="E992" s="8">
        <v>101</v>
      </c>
      <c r="F992" s="8">
        <f>ROUND(E992/D992*100,0)</f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>ROUND(E992/M992, 2)</f>
        <v>50.5</v>
      </c>
      <c r="Q992" s="10" t="s">
        <v>8313</v>
      </c>
      <c r="R992" t="s">
        <v>8343</v>
      </c>
      <c r="S992" s="9">
        <f>(((K992/60)/60) / 24) +DATE(1970,1,1)</f>
        <v>41855.784305555557</v>
      </c>
      <c r="T992" s="9">
        <f>(((J992/60)/60) /24) +DATE(1970,1,1)</f>
        <v>41885.784305555557</v>
      </c>
      <c r="U992">
        <f t="shared" si="16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 s="8">
        <v>101</v>
      </c>
      <c r="F993" s="8">
        <f>ROUND(E993/D993*100,0)</f>
        <v>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>ROUND(E993/M993, 2)</f>
        <v>14.43</v>
      </c>
      <c r="Q993" s="10" t="s">
        <v>8313</v>
      </c>
      <c r="R993" t="s">
        <v>8343</v>
      </c>
      <c r="S993" s="9">
        <f>(((K993/60)/60) / 24) +DATE(1970,1,1)</f>
        <v>42538.75680555556</v>
      </c>
      <c r="T993" s="9">
        <f>(((J993/60)/60) /24) +DATE(1970,1,1)</f>
        <v>42563.785416666666</v>
      </c>
      <c r="U993">
        <f t="shared" si="16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 s="8">
        <v>101</v>
      </c>
      <c r="F994" s="8">
        <f>ROUND(E994/D994*100,0)</f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>ROUND(E994/M994, 2)</f>
        <v>25.25</v>
      </c>
      <c r="Q994" s="10" t="s">
        <v>8313</v>
      </c>
      <c r="R994" t="s">
        <v>8343</v>
      </c>
      <c r="S994" s="9">
        <f>(((K994/60)/60) / 24) +DATE(1970,1,1)</f>
        <v>42437.924988425926</v>
      </c>
      <c r="T994" s="9">
        <f>(((J994/60)/60) /24) +DATE(1970,1,1)</f>
        <v>42497.883321759262</v>
      </c>
      <c r="U994">
        <f t="shared" si="16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 s="8">
        <v>102</v>
      </c>
      <c r="F995" s="8">
        <f>ROUND(E995/D995*100,0)</f>
        <v>0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>ROUND(E995/M995, 2)</f>
        <v>0.52</v>
      </c>
      <c r="Q995" s="10" t="s">
        <v>8313</v>
      </c>
      <c r="R995" t="s">
        <v>8343</v>
      </c>
      <c r="S995" s="9">
        <f>(((K995/60)/60) / 24) +DATE(1970,1,1)</f>
        <v>42652.964907407411</v>
      </c>
      <c r="T995" s="9">
        <f>(((J995/60)/60) /24) +DATE(1970,1,1)</f>
        <v>42686.208333333328</v>
      </c>
      <c r="U995">
        <f t="shared" si="16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 s="8">
        <v>102</v>
      </c>
      <c r="F996" s="8">
        <f>ROUND(E996/D996*100,0)</f>
        <v>0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>ROUND(E996/M996, 2)</f>
        <v>9.27</v>
      </c>
      <c r="Q996" s="10" t="s">
        <v>8313</v>
      </c>
      <c r="R996" t="s">
        <v>8343</v>
      </c>
      <c r="S996" s="9">
        <f>(((K996/60)/60) / 24) +DATE(1970,1,1)</f>
        <v>41921.263078703705</v>
      </c>
      <c r="T996" s="9">
        <f>(((J996/60)/60) /24) +DATE(1970,1,1)</f>
        <v>41973.957638888889</v>
      </c>
      <c r="U996">
        <f t="shared" si="16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5">
        <v>10000</v>
      </c>
      <c r="E997" s="8">
        <v>104</v>
      </c>
      <c r="F997" s="8">
        <f>ROUND(E997/D997*100,0)</f>
        <v>1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>ROUND(E997/M997, 2)</f>
        <v>11.56</v>
      </c>
      <c r="Q997" s="10" t="s">
        <v>8313</v>
      </c>
      <c r="R997" t="s">
        <v>8343</v>
      </c>
      <c r="S997" s="9">
        <f>(((K997/60)/60) / 24) +DATE(1970,1,1)</f>
        <v>41947.940740740742</v>
      </c>
      <c r="T997" s="9">
        <f>(((J997/60)/60) /24) +DATE(1970,1,1)</f>
        <v>41972.666666666672</v>
      </c>
      <c r="U997">
        <f t="shared" si="16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5">
        <v>4000</v>
      </c>
      <c r="E998" s="8">
        <v>105</v>
      </c>
      <c r="F998" s="8">
        <f>ROUND(E998/D998*100,0)</f>
        <v>3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>ROUND(E998/M998, 2)</f>
        <v>21</v>
      </c>
      <c r="Q998" s="10" t="s">
        <v>8313</v>
      </c>
      <c r="R998" t="s">
        <v>8343</v>
      </c>
      <c r="S998" s="9">
        <f>(((K998/60)/60) / 24) +DATE(1970,1,1)</f>
        <v>41817.866435185184</v>
      </c>
      <c r="T998" s="9">
        <f>(((J998/60)/60) /24) +DATE(1970,1,1)</f>
        <v>41847.643750000003</v>
      </c>
      <c r="U998">
        <f t="shared" si="16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 s="8">
        <v>105</v>
      </c>
      <c r="F999" s="8">
        <f>ROUND(E999/D999*100,0)</f>
        <v>2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>ROUND(E999/M999, 2)</f>
        <v>13.13</v>
      </c>
      <c r="Q999" s="10" t="s">
        <v>8313</v>
      </c>
      <c r="R999" t="s">
        <v>8343</v>
      </c>
      <c r="S999" s="9">
        <f>(((K999/60)/60) / 24) +DATE(1970,1,1)</f>
        <v>41941.10297453704</v>
      </c>
      <c r="T999" s="9">
        <f>(((J999/60)/60) /24) +DATE(1970,1,1)</f>
        <v>41971.144641203704</v>
      </c>
      <c r="U999">
        <f t="shared" si="16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5">
        <v>60000</v>
      </c>
      <c r="E1000" s="8">
        <v>105</v>
      </c>
      <c r="F1000" s="8">
        <f>ROUND(E1000/D1000*100,0)</f>
        <v>0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>ROUND(E1000/M1000, 2)</f>
        <v>0.46</v>
      </c>
      <c r="Q1000" s="10" t="s">
        <v>8313</v>
      </c>
      <c r="R1000" t="s">
        <v>8343</v>
      </c>
      <c r="S1000" s="9">
        <f>(((K1000/60)/60) / 24) +DATE(1970,1,1)</f>
        <v>42282.168993055559</v>
      </c>
      <c r="T1000" s="9">
        <f>(((J1000/60)/60) /24) +DATE(1970,1,1)</f>
        <v>42327.210659722223</v>
      </c>
      <c r="U1000">
        <f t="shared" si="16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 s="8">
        <v>105</v>
      </c>
      <c r="F1001" s="8">
        <f>ROUND(E1001/D1001*100,0)</f>
        <v>0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>ROUND(E1001/M1001, 2)</f>
        <v>2.63</v>
      </c>
      <c r="Q1001" s="10" t="s">
        <v>8313</v>
      </c>
      <c r="R1001" t="s">
        <v>8343</v>
      </c>
      <c r="S1001" s="9">
        <f>(((K1001/60)/60) / 24) +DATE(1970,1,1)</f>
        <v>41926.29965277778</v>
      </c>
      <c r="T1001" s="9">
        <f>(((J1001/60)/60) /24) +DATE(1970,1,1)</f>
        <v>41956.334722222222</v>
      </c>
      <c r="U1001">
        <f t="shared" si="16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 s="8">
        <v>105</v>
      </c>
      <c r="F1002" s="8">
        <f>ROUND(E1002/D1002*100,0)</f>
        <v>0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>ROUND(E1002/M1002, 2)</f>
        <v>17.5</v>
      </c>
      <c r="Q1002" s="10" t="s">
        <v>8313</v>
      </c>
      <c r="R1002" t="s">
        <v>8343</v>
      </c>
      <c r="S1002" s="9">
        <f>(((K1002/60)/60) / 24) +DATE(1970,1,1)</f>
        <v>42749.059722222228</v>
      </c>
      <c r="T1002" s="9">
        <f>(((J1002/60)/60) /24) +DATE(1970,1,1)</f>
        <v>42809.018055555556</v>
      </c>
      <c r="U1002">
        <f t="shared" si="16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5">
        <v>5000</v>
      </c>
      <c r="E1003" s="8">
        <v>105</v>
      </c>
      <c r="F1003" s="8">
        <f>ROUND(E1003/D1003*100,0)</f>
        <v>2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>ROUND(E1003/M1003, 2)</f>
        <v>26.25</v>
      </c>
      <c r="Q1003" s="10" t="s">
        <v>8313</v>
      </c>
      <c r="R1003" t="s">
        <v>8343</v>
      </c>
      <c r="S1003" s="9">
        <f>(((K1003/60)/60) / 24) +DATE(1970,1,1)</f>
        <v>42720.720057870371</v>
      </c>
      <c r="T1003" s="9">
        <f>(((J1003/60)/60) /24) +DATE(1970,1,1)</f>
        <v>42765.720057870371</v>
      </c>
      <c r="U1003">
        <f t="shared" si="16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5">
        <v>9999</v>
      </c>
      <c r="E1004" s="8">
        <v>106</v>
      </c>
      <c r="F1004" s="8">
        <f>ROUND(E1004/D1004*100,0)</f>
        <v>1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>ROUND(E1004/M1004, 2)</f>
        <v>4.82</v>
      </c>
      <c r="Q1004" s="10" t="s">
        <v>8313</v>
      </c>
      <c r="R1004" t="s">
        <v>8343</v>
      </c>
      <c r="S1004" s="9">
        <f>(((K1004/60)/60) / 24) +DATE(1970,1,1)</f>
        <v>42325.684189814812</v>
      </c>
      <c r="T1004" s="9">
        <f>(((J1004/60)/60) /24) +DATE(1970,1,1)</f>
        <v>42355.249305555553</v>
      </c>
      <c r="U1004">
        <f t="shared" si="16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 s="8">
        <v>106</v>
      </c>
      <c r="F1005" s="8">
        <f>ROUND(E1005/D1005*100,0)</f>
        <v>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>ROUND(E1005/M1005, 2)</f>
        <v>7.07</v>
      </c>
      <c r="Q1005" s="10" t="s">
        <v>8313</v>
      </c>
      <c r="R1005" t="s">
        <v>8343</v>
      </c>
      <c r="S1005" s="9">
        <f>(((K1005/60)/60) / 24) +DATE(1970,1,1)</f>
        <v>42780.709039351852</v>
      </c>
      <c r="T1005" s="9">
        <f>(((J1005/60)/60) /24) +DATE(1970,1,1)</f>
        <v>42810.667372685188</v>
      </c>
      <c r="U1005">
        <f t="shared" si="16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 s="8">
        <v>106</v>
      </c>
      <c r="F1006" s="8">
        <f>ROUND(E1006/D1006*100,0)</f>
        <v>0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>ROUND(E1006/M1006, 2)</f>
        <v>1.1200000000000001</v>
      </c>
      <c r="Q1006" s="10" t="s">
        <v>8313</v>
      </c>
      <c r="R1006" t="s">
        <v>8343</v>
      </c>
      <c r="S1006" s="9">
        <f>(((K1006/60)/60) / 24) +DATE(1970,1,1)</f>
        <v>42388.708645833336</v>
      </c>
      <c r="T1006" s="9">
        <f>(((J1006/60)/60) /24) +DATE(1970,1,1)</f>
        <v>42418.708645833336</v>
      </c>
      <c r="U1006">
        <f t="shared" si="16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 s="8">
        <v>106</v>
      </c>
      <c r="F1007" s="8">
        <f>ROUND(E1007/D1007*100,0)</f>
        <v>0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>ROUND(E1007/M1007, 2)</f>
        <v>0.66</v>
      </c>
      <c r="Q1007" s="10" t="s">
        <v>8313</v>
      </c>
      <c r="R1007" t="s">
        <v>8343</v>
      </c>
      <c r="S1007" s="9">
        <f>(((K1007/60)/60) / 24) +DATE(1970,1,1)</f>
        <v>42276.624803240738</v>
      </c>
      <c r="T1007" s="9">
        <f>(((J1007/60)/60) /24) +DATE(1970,1,1)</f>
        <v>42307.624803240738</v>
      </c>
      <c r="U1007">
        <f t="shared" si="16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 s="8">
        <v>106</v>
      </c>
      <c r="F1008" s="8">
        <f>ROUND(E1008/D1008*100,0)</f>
        <v>3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>ROUND(E1008/M1008, 2)</f>
        <v>13.25</v>
      </c>
      <c r="Q1008" s="10" t="s">
        <v>8313</v>
      </c>
      <c r="R1008" t="s">
        <v>8343</v>
      </c>
      <c r="S1008" s="9">
        <f>(((K1008/60)/60) / 24) +DATE(1970,1,1)</f>
        <v>41977.040185185186</v>
      </c>
      <c r="T1008" s="9">
        <f>(((J1008/60)/60) /24) +DATE(1970,1,1)</f>
        <v>41985.299305555556</v>
      </c>
      <c r="U1008">
        <f t="shared" si="16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 s="8">
        <v>106</v>
      </c>
      <c r="F1009" s="8">
        <f>ROUND(E1009/D1009*100,0)</f>
        <v>0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>ROUND(E1009/M1009, 2)</f>
        <v>1.39</v>
      </c>
      <c r="Q1009" s="10" t="s">
        <v>8313</v>
      </c>
      <c r="R1009" t="s">
        <v>8343</v>
      </c>
      <c r="S1009" s="9">
        <f>(((K1009/60)/60) / 24) +DATE(1970,1,1)</f>
        <v>42676.583599537036</v>
      </c>
      <c r="T1009" s="9">
        <f>(((J1009/60)/60) /24) +DATE(1970,1,1)</f>
        <v>42718.6252662037</v>
      </c>
      <c r="U1009">
        <f t="shared" si="16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 s="8">
        <v>107</v>
      </c>
      <c r="F1010" s="8">
        <f>ROUND(E1010/D1010*100,0)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>ROUND(E1010/M1010, 2)</f>
        <v>107</v>
      </c>
      <c r="Q1010" s="10" t="s">
        <v>8313</v>
      </c>
      <c r="R1010" t="s">
        <v>8343</v>
      </c>
      <c r="S1010" s="9">
        <f>(((K1010/60)/60) / 24) +DATE(1970,1,1)</f>
        <v>42702.809201388889</v>
      </c>
      <c r="T1010" s="9">
        <f>(((J1010/60)/60) /24) +DATE(1970,1,1)</f>
        <v>42732.809201388889</v>
      </c>
      <c r="U1010">
        <f t="shared" si="16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 s="8">
        <v>108</v>
      </c>
      <c r="F1011" s="8">
        <f>ROUND(E1011/D1011*100,0)</f>
        <v>0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>ROUND(E1011/M1011, 2)</f>
        <v>1.07</v>
      </c>
      <c r="Q1011" s="10" t="s">
        <v>8313</v>
      </c>
      <c r="R1011" t="s">
        <v>8343</v>
      </c>
      <c r="S1011" s="9">
        <f>(((K1011/60)/60) / 24) +DATE(1970,1,1)</f>
        <v>42510.604699074072</v>
      </c>
      <c r="T1011" s="9">
        <f>(((J1011/60)/60) /24) +DATE(1970,1,1)</f>
        <v>42540.604699074072</v>
      </c>
      <c r="U1011">
        <f t="shared" si="16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 s="8">
        <v>108</v>
      </c>
      <c r="F1012" s="8">
        <f>ROUND(E1012/D1012*100,0)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>ROUND(E1012/M1012, 2)</f>
        <v>27</v>
      </c>
      <c r="Q1012" s="10" t="s">
        <v>8313</v>
      </c>
      <c r="R1012" t="s">
        <v>8343</v>
      </c>
      <c r="S1012" s="9">
        <f>(((K1012/60)/60) / 24) +DATE(1970,1,1)</f>
        <v>42561.829421296294</v>
      </c>
      <c r="T1012" s="9">
        <f>(((J1012/60)/60) /24) +DATE(1970,1,1)</f>
        <v>42618.124305555553</v>
      </c>
      <c r="U1012">
        <f t="shared" si="16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 s="8">
        <v>109</v>
      </c>
      <c r="F1013" s="8">
        <f>ROUND(E1013/D1013*100,0)</f>
        <v>1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>ROUND(E1013/M1013, 2)</f>
        <v>109</v>
      </c>
      <c r="Q1013" s="10" t="s">
        <v>8313</v>
      </c>
      <c r="R1013" t="s">
        <v>8343</v>
      </c>
      <c r="S1013" s="9">
        <f>(((K1013/60)/60) / 24) +DATE(1970,1,1)</f>
        <v>41946.898090277777</v>
      </c>
      <c r="T1013" s="9">
        <f>(((J1013/60)/60) /24) +DATE(1970,1,1)</f>
        <v>41991.898090277777</v>
      </c>
      <c r="U1013">
        <f t="shared" si="16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5">
        <v>5000</v>
      </c>
      <c r="E1014" s="8">
        <v>110</v>
      </c>
      <c r="F1014" s="8">
        <f>ROUND(E1014/D1014*100,0)</f>
        <v>2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>ROUND(E1014/M1014, 2)</f>
        <v>0.14000000000000001</v>
      </c>
      <c r="Q1014" s="10" t="s">
        <v>8313</v>
      </c>
      <c r="R1014" t="s">
        <v>8343</v>
      </c>
      <c r="S1014" s="9">
        <f>(((K1014/60)/60) / 24) +DATE(1970,1,1)</f>
        <v>42714.440416666665</v>
      </c>
      <c r="T1014" s="9">
        <f>(((J1014/60)/60) /24) +DATE(1970,1,1)</f>
        <v>42759.440416666665</v>
      </c>
      <c r="U1014">
        <f t="shared" si="16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 s="8">
        <v>110</v>
      </c>
      <c r="F1015" s="8">
        <f>ROUND(E1015/D1015*100,0)</f>
        <v>0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>ROUND(E1015/M1015, 2)</f>
        <v>1.22</v>
      </c>
      <c r="Q1015" s="10" t="s">
        <v>8313</v>
      </c>
      <c r="R1015" t="s">
        <v>8343</v>
      </c>
      <c r="S1015" s="9">
        <f>(((K1015/60)/60) / 24) +DATE(1970,1,1)</f>
        <v>42339.833981481483</v>
      </c>
      <c r="T1015" s="9">
        <f>(((J1015/60)/60) /24) +DATE(1970,1,1)</f>
        <v>42367.833333333328</v>
      </c>
      <c r="U1015">
        <f t="shared" si="16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 s="8">
        <v>110</v>
      </c>
      <c r="F1016" s="8">
        <f>ROUND(E1016/D1016*100,0)</f>
        <v>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>ROUND(E1016/M1016, 2)</f>
        <v>6.88</v>
      </c>
      <c r="Q1016" s="10" t="s">
        <v>8313</v>
      </c>
      <c r="R1016" t="s">
        <v>8343</v>
      </c>
      <c r="S1016" s="9">
        <f>(((K1016/60)/60) / 24) +DATE(1970,1,1)</f>
        <v>41955.002488425926</v>
      </c>
      <c r="T1016" s="9">
        <f>(((J1016/60)/60) /24) +DATE(1970,1,1)</f>
        <v>42005.002488425926</v>
      </c>
      <c r="U1016">
        <f t="shared" si="16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5">
        <v>9000</v>
      </c>
      <c r="E1017" s="8">
        <v>110</v>
      </c>
      <c r="F1017" s="8">
        <f>ROUND(E1017/D1017*100,0)</f>
        <v>1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>ROUND(E1017/M1017, 2)</f>
        <v>18.329999999999998</v>
      </c>
      <c r="Q1017" s="10" t="s">
        <v>8313</v>
      </c>
      <c r="R1017" t="s">
        <v>8343</v>
      </c>
      <c r="S1017" s="9">
        <f>(((K1017/60)/60) / 24) +DATE(1970,1,1)</f>
        <v>42303.878414351857</v>
      </c>
      <c r="T1017" s="9">
        <f>(((J1017/60)/60) /24) +DATE(1970,1,1)</f>
        <v>42333.920081018514</v>
      </c>
      <c r="U1017">
        <f t="shared" si="16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 s="8">
        <v>110</v>
      </c>
      <c r="F1018" s="8">
        <f>ROUND(E1018/D1018*100,0)</f>
        <v>0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>ROUND(E1018/M1018, 2)</f>
        <v>2.89</v>
      </c>
      <c r="Q1018" s="10" t="s">
        <v>8313</v>
      </c>
      <c r="R1018" t="s">
        <v>8343</v>
      </c>
      <c r="S1018" s="9">
        <f>(((K1018/60)/60) / 24) +DATE(1970,1,1)</f>
        <v>42422.107129629629</v>
      </c>
      <c r="T1018" s="9">
        <f>(((J1018/60)/60) /24) +DATE(1970,1,1)</f>
        <v>42467.065462962957</v>
      </c>
      <c r="U1018">
        <f t="shared" si="16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 s="8">
        <v>110</v>
      </c>
      <c r="F1019" s="8">
        <f>ROUND(E1019/D1019*100,0)</f>
        <v>0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>ROUND(E1019/M1019, 2)</f>
        <v>0.31</v>
      </c>
      <c r="Q1019" s="10" t="s">
        <v>8313</v>
      </c>
      <c r="R1019" t="s">
        <v>8343</v>
      </c>
      <c r="S1019" s="9">
        <f>(((K1019/60)/60) / 24) +DATE(1970,1,1)</f>
        <v>42289.675173611111</v>
      </c>
      <c r="T1019" s="9">
        <f>(((J1019/60)/60) /24) +DATE(1970,1,1)</f>
        <v>42329.716840277775</v>
      </c>
      <c r="U1019">
        <f t="shared" si="16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 s="8">
        <v>110</v>
      </c>
      <c r="F1020" s="8">
        <f>ROUND(E1020/D1020*100,0)</f>
        <v>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>ROUND(E1020/M1020, 2)</f>
        <v>15.71</v>
      </c>
      <c r="Q1020" s="10" t="s">
        <v>8313</v>
      </c>
      <c r="R1020" t="s">
        <v>8343</v>
      </c>
      <c r="S1020" s="9">
        <f>(((K1020/60)/60) / 24) +DATE(1970,1,1)</f>
        <v>42535.492280092592</v>
      </c>
      <c r="T1020" s="9">
        <f>(((J1020/60)/60) /24) +DATE(1970,1,1)</f>
        <v>42565.492280092592</v>
      </c>
      <c r="U1020">
        <f t="shared" si="16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 s="8">
        <v>113</v>
      </c>
      <c r="F1021" s="8">
        <f>ROUND(E1021/D1021*100,0)</f>
        <v>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>ROUND(E1021/M1021, 2)</f>
        <v>0.28000000000000003</v>
      </c>
      <c r="Q1021" s="10" t="s">
        <v>8313</v>
      </c>
      <c r="R1021" t="s">
        <v>8343</v>
      </c>
      <c r="S1021" s="9">
        <f>(((K1021/60)/60) / 24) +DATE(1970,1,1)</f>
        <v>42009.973946759259</v>
      </c>
      <c r="T1021" s="9">
        <f>(((J1021/60)/60) /24) +DATE(1970,1,1)</f>
        <v>42039.973946759259</v>
      </c>
      <c r="U1021">
        <f t="shared" si="16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5">
        <v>1550</v>
      </c>
      <c r="E1022" s="8">
        <v>114</v>
      </c>
      <c r="F1022" s="8">
        <f>ROUND(E1022/D1022*100,0)</f>
        <v>7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>ROUND(E1022/M1022, 2)</f>
        <v>3.8</v>
      </c>
      <c r="Q1022" s="10" t="s">
        <v>8319</v>
      </c>
      <c r="R1022" t="s">
        <v>8327</v>
      </c>
      <c r="S1022" s="9">
        <f>(((K1022/60)/60) / 24) +DATE(1970,1,1)</f>
        <v>42127.069548611107</v>
      </c>
      <c r="T1022" s="9">
        <f>(((J1022/60)/60) /24) +DATE(1970,1,1)</f>
        <v>42157.032638888893</v>
      </c>
      <c r="U1022">
        <f t="shared" si="16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5">
        <v>3000</v>
      </c>
      <c r="E1023" s="8">
        <v>115</v>
      </c>
      <c r="F1023" s="8">
        <f>ROUND(E1023/D1023*100,0)</f>
        <v>4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>ROUND(E1023/M1023, 2)</f>
        <v>0.24</v>
      </c>
      <c r="Q1023" s="10" t="s">
        <v>8319</v>
      </c>
      <c r="R1023" t="s">
        <v>8327</v>
      </c>
      <c r="S1023" s="9">
        <f>(((K1023/60)/60) / 24) +DATE(1970,1,1)</f>
        <v>42271.251979166671</v>
      </c>
      <c r="T1023" s="9">
        <f>(((J1023/60)/60) /24) +DATE(1970,1,1)</f>
        <v>42294.166666666672</v>
      </c>
      <c r="U1023">
        <f t="shared" si="16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 s="8">
        <v>115</v>
      </c>
      <c r="F1024" s="8">
        <f>ROUND(E1024/D1024*100,0)</f>
        <v>6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>ROUND(E1024/M1024, 2)</f>
        <v>1.55</v>
      </c>
      <c r="Q1024" s="10" t="s">
        <v>8319</v>
      </c>
      <c r="R1024" t="s">
        <v>8327</v>
      </c>
      <c r="S1024" s="9">
        <f>(((K1024/60)/60) / 24) +DATE(1970,1,1)</f>
        <v>42111.646724537044</v>
      </c>
      <c r="T1024" s="9">
        <f>(((J1024/60)/60) /24) +DATE(1970,1,1)</f>
        <v>42141.646724537044</v>
      </c>
      <c r="U1024">
        <f t="shared" si="16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 s="8">
        <v>115</v>
      </c>
      <c r="F1025" s="8">
        <f>ROUND(E1025/D1025*100,0)</f>
        <v>6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>ROUND(E1025/M1025, 2)</f>
        <v>0.88</v>
      </c>
      <c r="Q1025" s="10" t="s">
        <v>8319</v>
      </c>
      <c r="R1025" t="s">
        <v>8327</v>
      </c>
      <c r="S1025" s="9">
        <f>(((K1025/60)/60) / 24) +DATE(1970,1,1)</f>
        <v>42145.919687500005</v>
      </c>
      <c r="T1025" s="9">
        <f>(((J1025/60)/60) /24) +DATE(1970,1,1)</f>
        <v>42175.919687500005</v>
      </c>
      <c r="U1025">
        <f t="shared" si="16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 s="8">
        <v>115</v>
      </c>
      <c r="F1026" s="8">
        <f>ROUND(E1026/D1026*100,0)</f>
        <v>1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>ROUND(E1026/M1026, 2)</f>
        <v>1.89</v>
      </c>
      <c r="Q1026" s="10" t="s">
        <v>8319</v>
      </c>
      <c r="R1026" t="s">
        <v>8327</v>
      </c>
      <c r="S1026" s="9">
        <f>(((K1026/60)/60) / 24) +DATE(1970,1,1)</f>
        <v>42370.580590277779</v>
      </c>
      <c r="T1026" s="9">
        <f>(((J1026/60)/60) /24) +DATE(1970,1,1)</f>
        <v>42400.580590277779</v>
      </c>
      <c r="U1026">
        <f t="shared" si="16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 s="8">
        <v>116</v>
      </c>
      <c r="F1027" s="8">
        <f>ROUND(E1027/D1027*100,0)</f>
        <v>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>ROUND(E1027/M1027, 2)</f>
        <v>0.11</v>
      </c>
      <c r="Q1027" s="10" t="s">
        <v>8319</v>
      </c>
      <c r="R1027" t="s">
        <v>8327</v>
      </c>
      <c r="S1027" s="9">
        <f>(((K1027/60)/60) / 24) +DATE(1970,1,1)</f>
        <v>42049.833761574075</v>
      </c>
      <c r="T1027" s="9">
        <f>(((J1027/60)/60) /24) +DATE(1970,1,1)</f>
        <v>42079.792094907403</v>
      </c>
      <c r="U1027">
        <f t="shared" ref="U1027:U1090" si="17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5">
        <v>7000</v>
      </c>
      <c r="E1028" s="8">
        <v>116</v>
      </c>
      <c r="F1028" s="8">
        <f>ROUND(E1028/D1028*100,0)</f>
        <v>2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>ROUND(E1028/M1028, 2)</f>
        <v>0.95</v>
      </c>
      <c r="Q1028" s="10" t="s">
        <v>8319</v>
      </c>
      <c r="R1028" t="s">
        <v>8327</v>
      </c>
      <c r="S1028" s="9">
        <f>(((K1028/60)/60) / 24) +DATE(1970,1,1)</f>
        <v>42426.407592592594</v>
      </c>
      <c r="T1028" s="9">
        <f>(((J1028/60)/60) /24) +DATE(1970,1,1)</f>
        <v>42460.365925925929</v>
      </c>
      <c r="U1028">
        <f t="shared" si="17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5">
        <v>7501</v>
      </c>
      <c r="E1029" s="8">
        <v>116</v>
      </c>
      <c r="F1029" s="8">
        <f>ROUND(E1029/D1029*100,0)</f>
        <v>2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>ROUND(E1029/M1029, 2)</f>
        <v>1.05</v>
      </c>
      <c r="Q1029" s="10" t="s">
        <v>8319</v>
      </c>
      <c r="R1029" t="s">
        <v>8327</v>
      </c>
      <c r="S1029" s="9">
        <f>(((K1029/60)/60) / 24) +DATE(1970,1,1)</f>
        <v>41905.034108796295</v>
      </c>
      <c r="T1029" s="9">
        <f>(((J1029/60)/60) /24) +DATE(1970,1,1)</f>
        <v>41935.034108796295</v>
      </c>
      <c r="U1029">
        <f t="shared" si="17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 s="8">
        <v>118</v>
      </c>
      <c r="F1030" s="8">
        <f>ROUND(E1030/D1030*100,0)</f>
        <v>1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>ROUND(E1030/M1030, 2)</f>
        <v>0.46</v>
      </c>
      <c r="Q1030" s="10" t="s">
        <v>8319</v>
      </c>
      <c r="R1030" t="s">
        <v>8327</v>
      </c>
      <c r="S1030" s="9">
        <f>(((K1030/60)/60) / 24) +DATE(1970,1,1)</f>
        <v>42755.627372685187</v>
      </c>
      <c r="T1030" s="9">
        <f>(((J1030/60)/60) /24) +DATE(1970,1,1)</f>
        <v>42800.833333333328</v>
      </c>
      <c r="U1030">
        <f t="shared" si="17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 s="8">
        <v>118</v>
      </c>
      <c r="F1031" s="8">
        <f>ROUND(E1031/D1031*100,0)</f>
        <v>1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>ROUND(E1031/M1031, 2)</f>
        <v>0.84</v>
      </c>
      <c r="Q1031" s="10" t="s">
        <v>8319</v>
      </c>
      <c r="R1031" t="s">
        <v>8327</v>
      </c>
      <c r="S1031" s="9">
        <f>(((K1031/60)/60) / 24) +DATE(1970,1,1)</f>
        <v>42044.711886574078</v>
      </c>
      <c r="T1031" s="9">
        <f>(((J1031/60)/60) /24) +DATE(1970,1,1)</f>
        <v>42098.915972222225</v>
      </c>
      <c r="U1031">
        <f t="shared" si="17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 s="8">
        <v>120</v>
      </c>
      <c r="F1032" s="8">
        <f>ROUND(E1032/D1032*100,0)</f>
        <v>6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>ROUND(E1032/M1032, 2)</f>
        <v>0.75</v>
      </c>
      <c r="Q1032" s="10" t="s">
        <v>8319</v>
      </c>
      <c r="R1032" t="s">
        <v>8327</v>
      </c>
      <c r="S1032" s="9">
        <f>(((K1032/60)/60) / 24) +DATE(1970,1,1)</f>
        <v>42611.483206018514</v>
      </c>
      <c r="T1032" s="9">
        <f>(((J1032/60)/60) /24) +DATE(1970,1,1)</f>
        <v>42625.483206018514</v>
      </c>
      <c r="U1032">
        <f t="shared" si="17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 s="8">
        <v>120</v>
      </c>
      <c r="F1033" s="8">
        <f>ROUND(E1033/D1033*100,0)</f>
        <v>1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>ROUND(E1033/M1033, 2)</f>
        <v>1.21</v>
      </c>
      <c r="Q1033" s="10" t="s">
        <v>8319</v>
      </c>
      <c r="R1033" t="s">
        <v>8327</v>
      </c>
      <c r="S1033" s="9">
        <f>(((K1033/60)/60) / 24) +DATE(1970,1,1)</f>
        <v>42324.764004629629</v>
      </c>
      <c r="T1033" s="9">
        <f>(((J1033/60)/60) /24) +DATE(1970,1,1)</f>
        <v>42354.764004629629</v>
      </c>
      <c r="U1033">
        <f t="shared" si="17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5">
        <v>5400</v>
      </c>
      <c r="E1034" s="8">
        <v>120</v>
      </c>
      <c r="F1034" s="8">
        <f>ROUND(E1034/D1034*100,0)</f>
        <v>2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>ROUND(E1034/M1034, 2)</f>
        <v>1.25</v>
      </c>
      <c r="Q1034" s="10" t="s">
        <v>8319</v>
      </c>
      <c r="R1034" t="s">
        <v>8327</v>
      </c>
      <c r="S1034" s="9">
        <f>(((K1034/60)/60) / 24) +DATE(1970,1,1)</f>
        <v>42514.666956018518</v>
      </c>
      <c r="T1034" s="9">
        <f>(((J1034/60)/60) /24) +DATE(1970,1,1)</f>
        <v>42544.666956018518</v>
      </c>
      <c r="U1034">
        <f t="shared" si="17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5">
        <v>1328</v>
      </c>
      <c r="E1035" s="8">
        <v>120</v>
      </c>
      <c r="F1035" s="8">
        <f>ROUND(E1035/D1035*100,0)</f>
        <v>9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>ROUND(E1035/M1035, 2)</f>
        <v>4.4400000000000004</v>
      </c>
      <c r="Q1035" s="10" t="s">
        <v>8319</v>
      </c>
      <c r="R1035" t="s">
        <v>8327</v>
      </c>
      <c r="S1035" s="9">
        <f>(((K1035/60)/60) / 24) +DATE(1970,1,1)</f>
        <v>42688.732407407413</v>
      </c>
      <c r="T1035" s="9">
        <f>(((J1035/60)/60) /24) +DATE(1970,1,1)</f>
        <v>42716.732407407413</v>
      </c>
      <c r="U1035">
        <f t="shared" si="17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 s="8">
        <v>120</v>
      </c>
      <c r="F1036" s="8">
        <f>ROUND(E1036/D1036*100,0)</f>
        <v>2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>ROUND(E1036/M1036, 2)</f>
        <v>0.72</v>
      </c>
      <c r="Q1036" s="10" t="s">
        <v>8319</v>
      </c>
      <c r="R1036" t="s">
        <v>8327</v>
      </c>
      <c r="S1036" s="9">
        <f>(((K1036/60)/60) / 24) +DATE(1970,1,1)</f>
        <v>42555.166712962964</v>
      </c>
      <c r="T1036" s="9">
        <f>(((J1036/60)/60) /24) +DATE(1970,1,1)</f>
        <v>42587.165972222225</v>
      </c>
      <c r="U1036">
        <f t="shared" si="17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5">
        <v>4600</v>
      </c>
      <c r="E1037" s="8">
        <v>120</v>
      </c>
      <c r="F1037" s="8">
        <f>ROUND(E1037/D1037*100,0)</f>
        <v>3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>ROUND(E1037/M1037, 2)</f>
        <v>1.58</v>
      </c>
      <c r="Q1037" s="10" t="s">
        <v>8319</v>
      </c>
      <c r="R1037" t="s">
        <v>8327</v>
      </c>
      <c r="S1037" s="9">
        <f>(((K1037/60)/60) / 24) +DATE(1970,1,1)</f>
        <v>42016.641435185185</v>
      </c>
      <c r="T1037" s="9">
        <f>(((J1037/60)/60) /24) +DATE(1970,1,1)</f>
        <v>42046.641435185185</v>
      </c>
      <c r="U1037">
        <f t="shared" si="17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5">
        <v>4500</v>
      </c>
      <c r="E1038" s="8">
        <v>123</v>
      </c>
      <c r="F1038" s="8">
        <f>ROUND(E1038/D1038*100,0)</f>
        <v>3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>ROUND(E1038/M1038, 2)</f>
        <v>0.57999999999999996</v>
      </c>
      <c r="Q1038" s="10" t="s">
        <v>8319</v>
      </c>
      <c r="R1038" t="s">
        <v>8327</v>
      </c>
      <c r="S1038" s="9">
        <f>(((K1038/60)/60) / 24) +DATE(1970,1,1)</f>
        <v>41249.448958333334</v>
      </c>
      <c r="T1038" s="9">
        <f>(((J1038/60)/60) /24) +DATE(1970,1,1)</f>
        <v>41281.333333333336</v>
      </c>
      <c r="U1038">
        <f t="shared" si="17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5">
        <v>1000</v>
      </c>
      <c r="E1039" s="8">
        <v>123</v>
      </c>
      <c r="F1039" s="8">
        <f>ROUND(E1039/D1039*100,0)</f>
        <v>12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>ROUND(E1039/M1039, 2)</f>
        <v>5.86</v>
      </c>
      <c r="Q1039" s="10" t="s">
        <v>8319</v>
      </c>
      <c r="R1039" t="s">
        <v>8327</v>
      </c>
      <c r="S1039" s="9">
        <f>(((K1039/60)/60) / 24) +DATE(1970,1,1)</f>
        <v>42119.822476851856</v>
      </c>
      <c r="T1039" s="9">
        <f>(((J1039/60)/60) /24) +DATE(1970,1,1)</f>
        <v>42142.208333333328</v>
      </c>
      <c r="U1039">
        <f t="shared" si="17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 s="8">
        <v>124</v>
      </c>
      <c r="F1040" s="8">
        <f>ROUND(E1040/D1040*100,0)</f>
        <v>8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>ROUND(E1040/M1040, 2)</f>
        <v>2.0299999999999998</v>
      </c>
      <c r="Q1040" s="10" t="s">
        <v>8319</v>
      </c>
      <c r="R1040" t="s">
        <v>8327</v>
      </c>
      <c r="S1040" s="9">
        <f>(((K1040/60)/60) / 24) +DATE(1970,1,1)</f>
        <v>42418.231747685189</v>
      </c>
      <c r="T1040" s="9">
        <f>(((J1040/60)/60) /24) +DATE(1970,1,1)</f>
        <v>42448.190081018518</v>
      </c>
      <c r="U1040">
        <f t="shared" si="17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5">
        <v>500</v>
      </c>
      <c r="E1041" s="8">
        <v>124</v>
      </c>
      <c r="F1041" s="8">
        <f>ROUND(E1041/D1041*100,0)</f>
        <v>25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>ROUND(E1041/M1041, 2)</f>
        <v>4.13</v>
      </c>
      <c r="Q1041" s="10" t="s">
        <v>8319</v>
      </c>
      <c r="R1041" t="s">
        <v>8327</v>
      </c>
      <c r="S1041" s="9">
        <f>(((K1041/60)/60) / 24) +DATE(1970,1,1)</f>
        <v>42692.109328703707</v>
      </c>
      <c r="T1041" s="9">
        <f>(((J1041/60)/60) /24) +DATE(1970,1,1)</f>
        <v>42717.332638888889</v>
      </c>
      <c r="U1041">
        <f t="shared" si="17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 s="8">
        <v>125</v>
      </c>
      <c r="F1042" s="8">
        <f>ROUND(E1042/D1042*100,0)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>ROUND(E1042/M1042, 2)</f>
        <v>125</v>
      </c>
      <c r="Q1042" s="10" t="s">
        <v>8346</v>
      </c>
      <c r="R1042" t="s">
        <v>8345</v>
      </c>
      <c r="S1042" s="9">
        <f>(((K1042/60)/60) / 24) +DATE(1970,1,1)</f>
        <v>42579.708437499998</v>
      </c>
      <c r="T1042" s="9">
        <f>(((J1042/60)/60) /24) +DATE(1970,1,1)</f>
        <v>42609.708437499998</v>
      </c>
      <c r="U1042">
        <f t="shared" si="17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5">
        <v>50</v>
      </c>
      <c r="E1043" s="8">
        <v>125</v>
      </c>
      <c r="F1043" s="8">
        <f>ROUND(E1043/D1043*100,0)</f>
        <v>250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t="e">
        <f>ROUND(E1043/M1043, 2)</f>
        <v>#DIV/0!</v>
      </c>
      <c r="Q1043" s="10" t="s">
        <v>8346</v>
      </c>
      <c r="R1043" t="s">
        <v>8345</v>
      </c>
      <c r="S1043" s="9">
        <f>(((K1043/60)/60) / 24) +DATE(1970,1,1)</f>
        <v>41831.060092592597</v>
      </c>
      <c r="T1043" s="9">
        <f>(((J1043/60)/60) /24) +DATE(1970,1,1)</f>
        <v>41851.060092592597</v>
      </c>
      <c r="U1043">
        <f t="shared" si="17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5">
        <v>650</v>
      </c>
      <c r="E1044" s="8">
        <v>125</v>
      </c>
      <c r="F1044" s="8">
        <f>ROUND(E1044/D1044*100,0)</f>
        <v>19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>ROUND(E1044/M1044, 2)</f>
        <v>125</v>
      </c>
      <c r="Q1044" s="10" t="s">
        <v>8346</v>
      </c>
      <c r="R1044" t="s">
        <v>8345</v>
      </c>
      <c r="S1044" s="9">
        <f>(((K1044/60)/60) / 24) +DATE(1970,1,1)</f>
        <v>41851.696157407408</v>
      </c>
      <c r="T1044" s="9">
        <f>(((J1044/60)/60) /24) +DATE(1970,1,1)</f>
        <v>41894.416666666664</v>
      </c>
      <c r="U1044">
        <f t="shared" si="17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 s="8">
        <v>125</v>
      </c>
      <c r="F1045" s="8">
        <f>ROUND(E1045/D1045*100,0)</f>
        <v>0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>ROUND(E1045/M1045, 2)</f>
        <v>0.43</v>
      </c>
      <c r="Q1045" s="10" t="s">
        <v>8346</v>
      </c>
      <c r="R1045" t="s">
        <v>8345</v>
      </c>
      <c r="S1045" s="9">
        <f>(((K1045/60)/60) / 24) +DATE(1970,1,1)</f>
        <v>42114.252951388888</v>
      </c>
      <c r="T1045" s="9">
        <f>(((J1045/60)/60) /24) +DATE(1970,1,1)</f>
        <v>42144.252951388888</v>
      </c>
      <c r="U1045">
        <f t="shared" si="17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5">
        <v>7000</v>
      </c>
      <c r="E1046" s="8">
        <v>125</v>
      </c>
      <c r="F1046" s="8">
        <f>ROUND(E1046/D1046*100,0)</f>
        <v>2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>ROUND(E1046/M1046, 2)</f>
        <v>62.5</v>
      </c>
      <c r="Q1046" s="10" t="s">
        <v>8346</v>
      </c>
      <c r="R1046" t="s">
        <v>8345</v>
      </c>
      <c r="S1046" s="9">
        <f>(((K1046/60)/60) / 24) +DATE(1970,1,1)</f>
        <v>42011.925937499997</v>
      </c>
      <c r="T1046" s="9">
        <f>(((J1046/60)/60) /24) +DATE(1970,1,1)</f>
        <v>42068.852083333331</v>
      </c>
      <c r="U1046">
        <f t="shared" si="17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 s="8">
        <v>125</v>
      </c>
      <c r="F1047" s="8">
        <f>ROUND(E1047/D1047*100,0)</f>
        <v>1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>ROUND(E1047/M1047, 2)</f>
        <v>15.63</v>
      </c>
      <c r="Q1047" s="10" t="s">
        <v>8346</v>
      </c>
      <c r="R1047" t="s">
        <v>8345</v>
      </c>
      <c r="S1047" s="9">
        <f>(((K1047/60)/60) / 24) +DATE(1970,1,1)</f>
        <v>41844.874421296299</v>
      </c>
      <c r="T1047" s="9">
        <f>(((J1047/60)/60) /24) +DATE(1970,1,1)</f>
        <v>41874.874421296299</v>
      </c>
      <c r="U1047">
        <f t="shared" si="17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5">
        <v>3000</v>
      </c>
      <c r="E1048" s="8">
        <v>125</v>
      </c>
      <c r="F1048" s="8">
        <f>ROUND(E1048/D1048*100,0)</f>
        <v>4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t="e">
        <f>ROUND(E1048/M1048, 2)</f>
        <v>#DIV/0!</v>
      </c>
      <c r="Q1048" s="10" t="s">
        <v>8346</v>
      </c>
      <c r="R1048" t="s">
        <v>8345</v>
      </c>
      <c r="S1048" s="9">
        <f>(((K1048/60)/60) / 24) +DATE(1970,1,1)</f>
        <v>42319.851388888885</v>
      </c>
      <c r="T1048" s="9">
        <f>(((J1048/60)/60) /24) +DATE(1970,1,1)</f>
        <v>42364.851388888885</v>
      </c>
      <c r="U1048">
        <f t="shared" si="17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 s="8">
        <v>125</v>
      </c>
      <c r="F1049" s="8">
        <f>ROUND(E1049/D1049*100,0)</f>
        <v>6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>ROUND(E1049/M1049, 2)</f>
        <v>125</v>
      </c>
      <c r="Q1049" s="10" t="s">
        <v>8346</v>
      </c>
      <c r="R1049" t="s">
        <v>8345</v>
      </c>
      <c r="S1049" s="9">
        <f>(((K1049/60)/60) / 24) +DATE(1970,1,1)</f>
        <v>41918.818460648145</v>
      </c>
      <c r="T1049" s="9">
        <f>(((J1049/60)/60) /24) +DATE(1970,1,1)</f>
        <v>41948.860127314816</v>
      </c>
      <c r="U1049">
        <f t="shared" si="17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 s="8">
        <v>126</v>
      </c>
      <c r="F1050" s="8">
        <f>ROUND(E1050/D1050*100,0)</f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>ROUND(E1050/M1050, 2)</f>
        <v>31.5</v>
      </c>
      <c r="Q1050" s="10" t="s">
        <v>8346</v>
      </c>
      <c r="R1050" t="s">
        <v>8345</v>
      </c>
      <c r="S1050" s="9">
        <f>(((K1050/60)/60) / 24) +DATE(1970,1,1)</f>
        <v>42598.053113425922</v>
      </c>
      <c r="T1050" s="9">
        <f>(((J1050/60)/60) /24) +DATE(1970,1,1)</f>
        <v>42638.053113425922</v>
      </c>
      <c r="U1050">
        <f t="shared" si="17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 s="8">
        <v>126</v>
      </c>
      <c r="F1051" s="8">
        <f>ROUND(E1051/D1051*100,0)</f>
        <v>1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t="e">
        <f>ROUND(E1051/M1051, 2)</f>
        <v>#DIV/0!</v>
      </c>
      <c r="Q1051" s="10" t="s">
        <v>8346</v>
      </c>
      <c r="R1051" t="s">
        <v>8345</v>
      </c>
      <c r="S1051" s="9">
        <f>(((K1051/60)/60) / 24) +DATE(1970,1,1)</f>
        <v>42382.431076388893</v>
      </c>
      <c r="T1051" s="9">
        <f>(((J1051/60)/60) /24) +DATE(1970,1,1)</f>
        <v>42412.431076388893</v>
      </c>
      <c r="U1051">
        <f t="shared" si="17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 s="8">
        <v>126</v>
      </c>
      <c r="F1052" s="8">
        <f>ROUND(E1052/D1052*100,0)</f>
        <v>5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t="e">
        <f>ROUND(E1052/M1052, 2)</f>
        <v>#DIV/0!</v>
      </c>
      <c r="Q1052" s="10" t="s">
        <v>8346</v>
      </c>
      <c r="R1052" t="s">
        <v>8345</v>
      </c>
      <c r="S1052" s="9">
        <f>(((K1052/60)/60) / 24) +DATE(1970,1,1)</f>
        <v>42231.7971875</v>
      </c>
      <c r="T1052" s="9">
        <f>(((J1052/60)/60) /24) +DATE(1970,1,1)</f>
        <v>42261.7971875</v>
      </c>
      <c r="U1052">
        <f t="shared" si="17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5">
        <v>500</v>
      </c>
      <c r="E1053" s="8">
        <v>128</v>
      </c>
      <c r="F1053" s="8">
        <f>ROUND(E1053/D1053*100,0)</f>
        <v>26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t="e">
        <f>ROUND(E1053/M1053, 2)</f>
        <v>#DIV/0!</v>
      </c>
      <c r="Q1053" s="10" t="s">
        <v>8346</v>
      </c>
      <c r="R1053" t="s">
        <v>8345</v>
      </c>
      <c r="S1053" s="9">
        <f>(((K1053/60)/60) / 24) +DATE(1970,1,1)</f>
        <v>41850.014178240745</v>
      </c>
      <c r="T1053" s="9">
        <f>(((J1053/60)/60) /24) +DATE(1970,1,1)</f>
        <v>41878.014178240745</v>
      </c>
      <c r="U1053">
        <f t="shared" si="17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5">
        <v>4336</v>
      </c>
      <c r="E1054" s="8">
        <v>128</v>
      </c>
      <c r="F1054" s="8">
        <f>ROUND(E1054/D1054*100,0)</f>
        <v>3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t="e">
        <f>ROUND(E1054/M1054, 2)</f>
        <v>#DIV/0!</v>
      </c>
      <c r="Q1054" s="10" t="s">
        <v>8346</v>
      </c>
      <c r="R1054" t="s">
        <v>8345</v>
      </c>
      <c r="S1054" s="9">
        <f>(((K1054/60)/60) / 24) +DATE(1970,1,1)</f>
        <v>42483.797395833331</v>
      </c>
      <c r="T1054" s="9">
        <f>(((J1054/60)/60) /24) +DATE(1970,1,1)</f>
        <v>42527.839583333334</v>
      </c>
      <c r="U1054">
        <f t="shared" si="17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5">
        <v>1500</v>
      </c>
      <c r="E1055" s="8">
        <v>129</v>
      </c>
      <c r="F1055" s="8">
        <f>ROUND(E1055/D1055*100,0)</f>
        <v>9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>ROUND(E1055/M1055, 2)</f>
        <v>129</v>
      </c>
      <c r="Q1055" s="10" t="s">
        <v>8346</v>
      </c>
      <c r="R1055" t="s">
        <v>8345</v>
      </c>
      <c r="S1055" s="9">
        <f>(((K1055/60)/60) / 24) +DATE(1970,1,1)</f>
        <v>42775.172824074078</v>
      </c>
      <c r="T1055" s="9">
        <f>(((J1055/60)/60) /24) +DATE(1970,1,1)</f>
        <v>42800.172824074078</v>
      </c>
      <c r="U1055">
        <f t="shared" si="17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5">
        <v>2500</v>
      </c>
      <c r="E1056" s="8">
        <v>130</v>
      </c>
      <c r="F1056" s="8">
        <f>ROUND(E1056/D1056*100,0)</f>
        <v>5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t="e">
        <f>ROUND(E1056/M1056, 2)</f>
        <v>#DIV/0!</v>
      </c>
      <c r="Q1056" s="10" t="s">
        <v>8346</v>
      </c>
      <c r="R1056" t="s">
        <v>8345</v>
      </c>
      <c r="S1056" s="9">
        <f>(((K1056/60)/60) / 24) +DATE(1970,1,1)</f>
        <v>41831.851840277777</v>
      </c>
      <c r="T1056" s="9">
        <f>(((J1056/60)/60) /24) +DATE(1970,1,1)</f>
        <v>41861.916666666664</v>
      </c>
      <c r="U1056">
        <f t="shared" si="17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5">
        <v>3500</v>
      </c>
      <c r="E1057" s="8">
        <v>130</v>
      </c>
      <c r="F1057" s="8">
        <f>ROUND(E1057/D1057*100,0)</f>
        <v>4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t="e">
        <f>ROUND(E1057/M1057, 2)</f>
        <v>#DIV/0!</v>
      </c>
      <c r="Q1057" s="10" t="s">
        <v>8346</v>
      </c>
      <c r="R1057" t="s">
        <v>8345</v>
      </c>
      <c r="S1057" s="9">
        <f>(((K1057/60)/60) / 24) +DATE(1970,1,1)</f>
        <v>42406.992418981477</v>
      </c>
      <c r="T1057" s="9">
        <f>(((J1057/60)/60) /24) +DATE(1970,1,1)</f>
        <v>42436.992418981477</v>
      </c>
      <c r="U1057">
        <f t="shared" si="17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 s="8">
        <v>130</v>
      </c>
      <c r="F1058" s="8">
        <f>ROUND(E1058/D1058*100,0)</f>
        <v>1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t="e">
        <f>ROUND(E1058/M1058, 2)</f>
        <v>#DIV/0!</v>
      </c>
      <c r="Q1058" s="10" t="s">
        <v>8346</v>
      </c>
      <c r="R1058" t="s">
        <v>8345</v>
      </c>
      <c r="S1058" s="9">
        <f>(((K1058/60)/60) / 24) +DATE(1970,1,1)</f>
        <v>42058.719641203701</v>
      </c>
      <c r="T1058" s="9">
        <f>(((J1058/60)/60) /24) +DATE(1970,1,1)</f>
        <v>42118.677974537044</v>
      </c>
      <c r="U1058">
        <f t="shared" si="17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 s="8">
        <v>130</v>
      </c>
      <c r="F1059" s="8">
        <f>ROUND(E1059/D1059*100,0)</f>
        <v>1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t="e">
        <f>ROUND(E1059/M1059, 2)</f>
        <v>#DIV/0!</v>
      </c>
      <c r="Q1059" s="10" t="s">
        <v>8346</v>
      </c>
      <c r="R1059" t="s">
        <v>8345</v>
      </c>
      <c r="S1059" s="9">
        <f>(((K1059/60)/60) / 24) +DATE(1970,1,1)</f>
        <v>42678.871331018512</v>
      </c>
      <c r="T1059" s="9">
        <f>(((J1059/60)/60) /24) +DATE(1970,1,1)</f>
        <v>42708.912997685184</v>
      </c>
      <c r="U1059">
        <f t="shared" si="17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 s="8">
        <v>130</v>
      </c>
      <c r="F1060" s="8">
        <f>ROUND(E1060/D1060*100,0)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t="e">
        <f>ROUND(E1060/M1060, 2)</f>
        <v>#DIV/0!</v>
      </c>
      <c r="Q1060" s="10" t="s">
        <v>8346</v>
      </c>
      <c r="R1060" t="s">
        <v>8345</v>
      </c>
      <c r="S1060" s="9">
        <f>(((K1060/60)/60) / 24) +DATE(1970,1,1)</f>
        <v>42047.900960648149</v>
      </c>
      <c r="T1060" s="9">
        <f>(((J1060/60)/60) /24) +DATE(1970,1,1)</f>
        <v>42089</v>
      </c>
      <c r="U1060">
        <f t="shared" si="17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5">
        <v>1100</v>
      </c>
      <c r="E1061" s="8">
        <v>131</v>
      </c>
      <c r="F1061" s="8">
        <f>ROUND(E1061/D1061*100,0)</f>
        <v>12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t="e">
        <f>ROUND(E1061/M1061, 2)</f>
        <v>#DIV/0!</v>
      </c>
      <c r="Q1061" s="10" t="s">
        <v>8346</v>
      </c>
      <c r="R1061" t="s">
        <v>8345</v>
      </c>
      <c r="S1061" s="9">
        <f>(((K1061/60)/60) / 24) +DATE(1970,1,1)</f>
        <v>42046.79</v>
      </c>
      <c r="T1061" s="9">
        <f>(((J1061/60)/60) /24) +DATE(1970,1,1)</f>
        <v>42076.748333333337</v>
      </c>
      <c r="U1061">
        <f t="shared" si="17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5">
        <v>5000</v>
      </c>
      <c r="E1062" s="8">
        <v>131</v>
      </c>
      <c r="F1062" s="8">
        <f>ROUND(E1062/D1062*100,0)</f>
        <v>3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>ROUND(E1062/M1062, 2)</f>
        <v>131</v>
      </c>
      <c r="Q1062" s="10" t="s">
        <v>8346</v>
      </c>
      <c r="R1062" t="s">
        <v>8345</v>
      </c>
      <c r="S1062" s="9">
        <f>(((K1062/60)/60) / 24) +DATE(1970,1,1)</f>
        <v>42079.913113425922</v>
      </c>
      <c r="T1062" s="9">
        <f>(((J1062/60)/60) /24) +DATE(1970,1,1)</f>
        <v>42109.913113425922</v>
      </c>
      <c r="U1062">
        <f t="shared" si="17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5">
        <v>4000</v>
      </c>
      <c r="E1063" s="8">
        <v>131</v>
      </c>
      <c r="F1063" s="8">
        <f>ROUND(E1063/D1063*100,0)</f>
        <v>3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t="e">
        <f>ROUND(E1063/M1063, 2)</f>
        <v>#DIV/0!</v>
      </c>
      <c r="Q1063" s="10" t="s">
        <v>8346</v>
      </c>
      <c r="R1063" t="s">
        <v>8345</v>
      </c>
      <c r="S1063" s="9">
        <f>(((K1063/60)/60) / 24) +DATE(1970,1,1)</f>
        <v>42432.276712962965</v>
      </c>
      <c r="T1063" s="9">
        <f>(((J1063/60)/60) /24) +DATE(1970,1,1)</f>
        <v>42492.041666666672</v>
      </c>
      <c r="U1063">
        <f t="shared" si="17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5">
        <v>199</v>
      </c>
      <c r="E1064" s="8">
        <v>132</v>
      </c>
      <c r="F1064" s="8">
        <f>ROUND(E1064/D1064*100,0)</f>
        <v>66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>ROUND(E1064/M1064, 2)</f>
        <v>33</v>
      </c>
      <c r="Q1064" s="10" t="s">
        <v>8346</v>
      </c>
      <c r="R1064" t="s">
        <v>8345</v>
      </c>
      <c r="S1064" s="9">
        <f>(((K1064/60)/60) / 24) +DATE(1970,1,1)</f>
        <v>42556.807187500002</v>
      </c>
      <c r="T1064" s="9">
        <f>(((J1064/60)/60) /24) +DATE(1970,1,1)</f>
        <v>42563.807187500002</v>
      </c>
      <c r="U1064">
        <f t="shared" si="17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5">
        <v>1000</v>
      </c>
      <c r="E1065" s="8">
        <v>132</v>
      </c>
      <c r="F1065" s="8">
        <f>ROUND(E1065/D1065*100,0)</f>
        <v>13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t="e">
        <f>ROUND(E1065/M1065, 2)</f>
        <v>#DIV/0!</v>
      </c>
      <c r="Q1065" s="10" t="s">
        <v>8346</v>
      </c>
      <c r="R1065" t="s">
        <v>8345</v>
      </c>
      <c r="S1065" s="9">
        <f>(((K1065/60)/60) / 24) +DATE(1970,1,1)</f>
        <v>42583.030810185184</v>
      </c>
      <c r="T1065" s="9">
        <f>(((J1065/60)/60) /24) +DATE(1970,1,1)</f>
        <v>42613.030810185184</v>
      </c>
      <c r="U1065">
        <f t="shared" si="17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 s="8">
        <v>133</v>
      </c>
      <c r="F1066" s="8">
        <f>ROUND(E1066/D1066*100,0)</f>
        <v>0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>ROUND(E1066/M1066, 2)</f>
        <v>1.08</v>
      </c>
      <c r="Q1066" s="10" t="s">
        <v>8326</v>
      </c>
      <c r="R1066" t="s">
        <v>8328</v>
      </c>
      <c r="S1066" s="9">
        <f>(((K1066/60)/60) / 24) +DATE(1970,1,1)</f>
        <v>41417.228043981479</v>
      </c>
      <c r="T1066" s="9">
        <f>(((J1066/60)/60) /24) +DATE(1970,1,1)</f>
        <v>41462.228043981479</v>
      </c>
      <c r="U1066">
        <f t="shared" si="17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5">
        <v>3000</v>
      </c>
      <c r="E1067" s="8">
        <v>135</v>
      </c>
      <c r="F1067" s="8">
        <f>ROUND(E1067/D1067*100,0)</f>
        <v>5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>ROUND(E1067/M1067, 2)</f>
        <v>27</v>
      </c>
      <c r="Q1067" s="10" t="s">
        <v>8326</v>
      </c>
      <c r="R1067" t="s">
        <v>8328</v>
      </c>
      <c r="S1067" s="9">
        <f>(((K1067/60)/60) / 24) +DATE(1970,1,1)</f>
        <v>41661.381041666667</v>
      </c>
      <c r="T1067" s="9">
        <f>(((J1067/60)/60) /24) +DATE(1970,1,1)</f>
        <v>41689.381041666667</v>
      </c>
      <c r="U1067">
        <f t="shared" si="17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 s="8">
        <v>135</v>
      </c>
      <c r="F1068" s="8">
        <f>ROUND(E1068/D1068*100,0)</f>
        <v>0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>ROUND(E1068/M1068, 2)</f>
        <v>0.91</v>
      </c>
      <c r="Q1068" s="10" t="s">
        <v>8326</v>
      </c>
      <c r="R1068" t="s">
        <v>8328</v>
      </c>
      <c r="S1068" s="9">
        <f>(((K1068/60)/60) / 24) +DATE(1970,1,1)</f>
        <v>41445.962754629632</v>
      </c>
      <c r="T1068" s="9">
        <f>(((J1068/60)/60) /24) +DATE(1970,1,1)</f>
        <v>41490.962754629632</v>
      </c>
      <c r="U1068">
        <f t="shared" si="17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5">
        <v>500</v>
      </c>
      <c r="E1069" s="8">
        <v>135</v>
      </c>
      <c r="F1069" s="8">
        <f>ROUND(E1069/D1069*100,0)</f>
        <v>27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>ROUND(E1069/M1069, 2)</f>
        <v>13.5</v>
      </c>
      <c r="Q1069" s="10" t="s">
        <v>8326</v>
      </c>
      <c r="R1069" t="s">
        <v>8328</v>
      </c>
      <c r="S1069" s="9">
        <f>(((K1069/60)/60) / 24) +DATE(1970,1,1)</f>
        <v>41599.855682870373</v>
      </c>
      <c r="T1069" s="9">
        <f>(((J1069/60)/60) /24) +DATE(1970,1,1)</f>
        <v>41629.855682870373</v>
      </c>
      <c r="U1069">
        <f t="shared" si="17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 s="8">
        <v>135</v>
      </c>
      <c r="F1070" s="8">
        <f>ROUND(E1070/D1070*100,0)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>ROUND(E1070/M1070, 2)</f>
        <v>33.75</v>
      </c>
      <c r="Q1070" s="10" t="s">
        <v>8326</v>
      </c>
      <c r="R1070" t="s">
        <v>8328</v>
      </c>
      <c r="S1070" s="9">
        <f>(((K1070/60)/60) / 24) +DATE(1970,1,1)</f>
        <v>42440.371111111104</v>
      </c>
      <c r="T1070" s="9">
        <f>(((J1070/60)/60) /24) +DATE(1970,1,1)</f>
        <v>42470.329444444447</v>
      </c>
      <c r="U1070">
        <f t="shared" si="17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 s="8">
        <v>136</v>
      </c>
      <c r="F1071" s="8">
        <f>ROUND(E1071/D1071*100,0)</f>
        <v>6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>ROUND(E1071/M1071, 2)</f>
        <v>6.48</v>
      </c>
      <c r="Q1071" s="10" t="s">
        <v>8326</v>
      </c>
      <c r="R1071" t="s">
        <v>8328</v>
      </c>
      <c r="S1071" s="9">
        <f>(((K1071/60)/60) / 24) +DATE(1970,1,1)</f>
        <v>41572.229849537034</v>
      </c>
      <c r="T1071" s="9">
        <f>(((J1071/60)/60) /24) +DATE(1970,1,1)</f>
        <v>41604.271516203706</v>
      </c>
      <c r="U1071">
        <f t="shared" si="17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 s="8">
        <v>137</v>
      </c>
      <c r="F1072" s="8">
        <f>ROUND(E1072/D1072*100,0)</f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>ROUND(E1072/M1072, 2)</f>
        <v>68.5</v>
      </c>
      <c r="Q1072" s="10" t="s">
        <v>8326</v>
      </c>
      <c r="R1072" t="s">
        <v>8328</v>
      </c>
      <c r="S1072" s="9">
        <f>(((K1072/60)/60) / 24) +DATE(1970,1,1)</f>
        <v>41163.011828703704</v>
      </c>
      <c r="T1072" s="9">
        <f>(((J1072/60)/60) /24) +DATE(1970,1,1)</f>
        <v>41183.011828703704</v>
      </c>
      <c r="U1072">
        <f t="shared" si="17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5">
        <v>100</v>
      </c>
      <c r="E1073" s="8">
        <v>138</v>
      </c>
      <c r="F1073" s="8">
        <f>ROUND(E1073/D1073*100,0)</f>
        <v>138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t="e">
        <f>ROUND(E1073/M1073, 2)</f>
        <v>#DIV/0!</v>
      </c>
      <c r="Q1073" s="10" t="s">
        <v>8326</v>
      </c>
      <c r="R1073" t="s">
        <v>8328</v>
      </c>
      <c r="S1073" s="9">
        <f>(((K1073/60)/60) / 24) +DATE(1970,1,1)</f>
        <v>42295.753391203703</v>
      </c>
      <c r="T1073" s="9">
        <f>(((J1073/60)/60) /24) +DATE(1970,1,1)</f>
        <v>42325.795057870375</v>
      </c>
      <c r="U1073">
        <f t="shared" si="17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 s="8">
        <v>140</v>
      </c>
      <c r="F1074" s="8">
        <f>ROUND(E1074/D1074*100,0)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>ROUND(E1074/M1074, 2)</f>
        <v>35</v>
      </c>
      <c r="Q1074" s="10" t="s">
        <v>8326</v>
      </c>
      <c r="R1074" t="s">
        <v>8328</v>
      </c>
      <c r="S1074" s="9">
        <f>(((K1074/60)/60) / 24) +DATE(1970,1,1)</f>
        <v>41645.832141203704</v>
      </c>
      <c r="T1074" s="9">
        <f>(((J1074/60)/60) /24) +DATE(1970,1,1)</f>
        <v>41675.832141203704</v>
      </c>
      <c r="U1074">
        <f t="shared" si="17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5">
        <v>750</v>
      </c>
      <c r="E1075" s="8">
        <v>140</v>
      </c>
      <c r="F1075" s="8">
        <f>ROUND(E1075/D1075*100,0)</f>
        <v>19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>ROUND(E1075/M1075, 2)</f>
        <v>140</v>
      </c>
      <c r="Q1075" s="10" t="s">
        <v>8326</v>
      </c>
      <c r="R1075" t="s">
        <v>8328</v>
      </c>
      <c r="S1075" s="9">
        <f>(((K1075/60)/60) / 24) +DATE(1970,1,1)</f>
        <v>40802.964594907404</v>
      </c>
      <c r="T1075" s="9">
        <f>(((J1075/60)/60) /24) +DATE(1970,1,1)</f>
        <v>40832.964594907404</v>
      </c>
      <c r="U1075">
        <f t="shared" si="17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 s="8">
        <v>140</v>
      </c>
      <c r="F1076" s="8">
        <f>ROUND(E1076/D1076*100,0)</f>
        <v>0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>ROUND(E1076/M1076, 2)</f>
        <v>4.67</v>
      </c>
      <c r="Q1076" s="10" t="s">
        <v>8326</v>
      </c>
      <c r="R1076" t="s">
        <v>8328</v>
      </c>
      <c r="S1076" s="9">
        <f>(((K1076/60)/60) / 24) +DATE(1970,1,1)</f>
        <v>41613.172974537039</v>
      </c>
      <c r="T1076" s="9">
        <f>(((J1076/60)/60) /24) +DATE(1970,1,1)</f>
        <v>41643.172974537039</v>
      </c>
      <c r="U1076">
        <f t="shared" si="17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5">
        <v>1000</v>
      </c>
      <c r="E1077" s="8">
        <v>140</v>
      </c>
      <c r="F1077" s="8">
        <f>ROUND(E1077/D1077*100,0)</f>
        <v>14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>ROUND(E1077/M1077, 2)</f>
        <v>46.67</v>
      </c>
      <c r="Q1077" s="10" t="s">
        <v>8326</v>
      </c>
      <c r="R1077" t="s">
        <v>8328</v>
      </c>
      <c r="S1077" s="9">
        <f>(((K1077/60)/60) / 24) +DATE(1970,1,1)</f>
        <v>41005.904120370367</v>
      </c>
      <c r="T1077" s="9">
        <f>(((J1077/60)/60) /24) +DATE(1970,1,1)</f>
        <v>41035.904120370367</v>
      </c>
      <c r="U1077">
        <f t="shared" si="17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 s="8">
        <v>141</v>
      </c>
      <c r="F1078" s="8">
        <f>ROUND(E1078/D1078*100,0)</f>
        <v>0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>ROUND(E1078/M1078, 2)</f>
        <v>0.14000000000000001</v>
      </c>
      <c r="Q1078" s="10" t="s">
        <v>8326</v>
      </c>
      <c r="R1078" t="s">
        <v>8328</v>
      </c>
      <c r="S1078" s="9">
        <f>(((K1078/60)/60) / 24) +DATE(1970,1,1)</f>
        <v>41838.377893518518</v>
      </c>
      <c r="T1078" s="9">
        <f>(((J1078/60)/60) /24) +DATE(1970,1,1)</f>
        <v>41893.377893518518</v>
      </c>
      <c r="U1078">
        <f t="shared" si="17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 s="8">
        <v>141</v>
      </c>
      <c r="F1079" s="8">
        <f>ROUND(E1079/D1079*100,0)</f>
        <v>1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>ROUND(E1079/M1079, 2)</f>
        <v>0.84</v>
      </c>
      <c r="Q1079" s="10" t="s">
        <v>8326</v>
      </c>
      <c r="R1079" t="s">
        <v>8328</v>
      </c>
      <c r="S1079" s="9">
        <f>(((K1079/60)/60) / 24) +DATE(1970,1,1)</f>
        <v>42353.16679398148</v>
      </c>
      <c r="T1079" s="9">
        <f>(((J1079/60)/60) /24) +DATE(1970,1,1)</f>
        <v>42383.16679398148</v>
      </c>
      <c r="U1079">
        <f t="shared" si="17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5">
        <v>600</v>
      </c>
      <c r="E1080" s="8">
        <v>142</v>
      </c>
      <c r="F1080" s="8">
        <f>ROUND(E1080/D1080*100,0)</f>
        <v>24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>ROUND(E1080/M1080, 2)</f>
        <v>28.4</v>
      </c>
      <c r="Q1080" s="10" t="s">
        <v>8326</v>
      </c>
      <c r="R1080" t="s">
        <v>8328</v>
      </c>
      <c r="S1080" s="9">
        <f>(((K1080/60)/60) / 24) +DATE(1970,1,1)</f>
        <v>40701.195844907408</v>
      </c>
      <c r="T1080" s="9">
        <f>(((J1080/60)/60) /24) +DATE(1970,1,1)</f>
        <v>40746.195844907408</v>
      </c>
      <c r="U1080">
        <f t="shared" si="17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 s="8">
        <v>145</v>
      </c>
      <c r="F1081" s="8">
        <f>ROUND(E1081/D1081*100,0)</f>
        <v>1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>ROUND(E1081/M1081, 2)</f>
        <v>8.06</v>
      </c>
      <c r="Q1081" s="10" t="s">
        <v>8326</v>
      </c>
      <c r="R1081" t="s">
        <v>8328</v>
      </c>
      <c r="S1081" s="9">
        <f>(((K1081/60)/60) / 24) +DATE(1970,1,1)</f>
        <v>42479.566388888896</v>
      </c>
      <c r="T1081" s="9">
        <f>(((J1081/60)/60) /24) +DATE(1970,1,1)</f>
        <v>42504.566388888896</v>
      </c>
      <c r="U1081">
        <f t="shared" si="17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 s="8">
        <v>145</v>
      </c>
      <c r="F1082" s="8">
        <f>ROUND(E1082/D1082*100,0)</f>
        <v>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>ROUND(E1082/M1082, 2)</f>
        <v>1.48</v>
      </c>
      <c r="Q1082" s="10" t="s">
        <v>8326</v>
      </c>
      <c r="R1082" t="s">
        <v>8328</v>
      </c>
      <c r="S1082" s="9">
        <f>(((K1082/60)/60) / 24) +DATE(1970,1,1)</f>
        <v>41740.138113425928</v>
      </c>
      <c r="T1082" s="9">
        <f>(((J1082/60)/60) /24) +DATE(1970,1,1)</f>
        <v>41770.138113425928</v>
      </c>
      <c r="U1082">
        <f t="shared" si="17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 s="8">
        <v>145</v>
      </c>
      <c r="F1083" s="8">
        <f>ROUND(E1083/D1083*100,0)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>ROUND(E1083/M1083, 2)</f>
        <v>36.25</v>
      </c>
      <c r="Q1083" s="10" t="s">
        <v>8326</v>
      </c>
      <c r="R1083" t="s">
        <v>8328</v>
      </c>
      <c r="S1083" s="9">
        <f>(((K1083/60)/60) / 24) +DATE(1970,1,1)</f>
        <v>42002.926990740743</v>
      </c>
      <c r="T1083" s="9">
        <f>(((J1083/60)/60) /24) +DATE(1970,1,1)</f>
        <v>42032.926990740743</v>
      </c>
      <c r="U1083">
        <f t="shared" si="17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 s="8">
        <v>146</v>
      </c>
      <c r="F1084" s="8">
        <f>ROUND(E1084/D1084*100,0)</f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>ROUND(E1084/M1084, 2)</f>
        <v>48.67</v>
      </c>
      <c r="Q1084" s="10" t="s">
        <v>8326</v>
      </c>
      <c r="R1084" t="s">
        <v>8328</v>
      </c>
      <c r="S1084" s="9">
        <f>(((K1084/60)/60) / 24) +DATE(1970,1,1)</f>
        <v>41101.906111111115</v>
      </c>
      <c r="T1084" s="9">
        <f>(((J1084/60)/60) /24) +DATE(1970,1,1)</f>
        <v>41131.906111111115</v>
      </c>
      <c r="U1084">
        <f t="shared" si="17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 s="8">
        <v>149</v>
      </c>
      <c r="F1085" s="8">
        <f>ROUND(E1085/D1085*100,0)</f>
        <v>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>ROUND(E1085/M1085, 2)</f>
        <v>149</v>
      </c>
      <c r="Q1085" s="10" t="s">
        <v>8326</v>
      </c>
      <c r="R1085" t="s">
        <v>8328</v>
      </c>
      <c r="S1085" s="9">
        <f>(((K1085/60)/60) / 24) +DATE(1970,1,1)</f>
        <v>41793.659525462965</v>
      </c>
      <c r="T1085" s="9">
        <f>(((J1085/60)/60) /24) +DATE(1970,1,1)</f>
        <v>41853.659525462965</v>
      </c>
      <c r="U1085">
        <f t="shared" si="17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5">
        <v>550</v>
      </c>
      <c r="E1086" s="8">
        <v>150</v>
      </c>
      <c r="F1086" s="8">
        <f>ROUND(E1086/D1086*100,0)</f>
        <v>27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t="e">
        <f>ROUND(E1086/M1086, 2)</f>
        <v>#DIV/0!</v>
      </c>
      <c r="Q1086" s="10" t="s">
        <v>8326</v>
      </c>
      <c r="R1086" t="s">
        <v>8328</v>
      </c>
      <c r="S1086" s="9">
        <f>(((K1086/60)/60) / 24) +DATE(1970,1,1)</f>
        <v>41829.912083333329</v>
      </c>
      <c r="T1086" s="9">
        <f>(((J1086/60)/60) /24) +DATE(1970,1,1)</f>
        <v>41859.912083333329</v>
      </c>
      <c r="U1086">
        <f t="shared" si="17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 s="8">
        <v>150</v>
      </c>
      <c r="F1087" s="8">
        <f>ROUND(E1087/D1087*100,0)</f>
        <v>1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>ROUND(E1087/M1087, 2)</f>
        <v>16.670000000000002</v>
      </c>
      <c r="Q1087" s="10" t="s">
        <v>8326</v>
      </c>
      <c r="R1087" t="s">
        <v>8328</v>
      </c>
      <c r="S1087" s="9">
        <f>(((K1087/60)/60) / 24) +DATE(1970,1,1)</f>
        <v>42413.671006944445</v>
      </c>
      <c r="T1087" s="9">
        <f>(((J1087/60)/60) /24) +DATE(1970,1,1)</f>
        <v>42443.629340277781</v>
      </c>
      <c r="U1087">
        <f t="shared" si="17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 s="8">
        <v>150</v>
      </c>
      <c r="F1088" s="8">
        <f>ROUND(E1088/D1088*100,0)</f>
        <v>1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>ROUND(E1088/M1088, 2)</f>
        <v>75</v>
      </c>
      <c r="Q1088" s="10" t="s">
        <v>8326</v>
      </c>
      <c r="R1088" t="s">
        <v>8328</v>
      </c>
      <c r="S1088" s="9">
        <f>(((K1088/60)/60) / 24) +DATE(1970,1,1)</f>
        <v>41845.866793981484</v>
      </c>
      <c r="T1088" s="9">
        <f>(((J1088/60)/60) /24) +DATE(1970,1,1)</f>
        <v>41875.866793981484</v>
      </c>
      <c r="U1088">
        <f t="shared" si="17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5">
        <v>1100</v>
      </c>
      <c r="E1089" s="8">
        <v>150</v>
      </c>
      <c r="F1089" s="8">
        <f>ROUND(E1089/D1089*100,0)</f>
        <v>14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t="e">
        <f>ROUND(E1089/M1089, 2)</f>
        <v>#DIV/0!</v>
      </c>
      <c r="Q1089" s="10" t="s">
        <v>8326</v>
      </c>
      <c r="R1089" t="s">
        <v>8328</v>
      </c>
      <c r="S1089" s="9">
        <f>(((K1089/60)/60) / 24) +DATE(1970,1,1)</f>
        <v>41775.713969907411</v>
      </c>
      <c r="T1089" s="9">
        <f>(((J1089/60)/60) /24) +DATE(1970,1,1)</f>
        <v>41805.713969907411</v>
      </c>
      <c r="U1089">
        <f t="shared" si="17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 s="8">
        <v>150</v>
      </c>
      <c r="F1090" s="8">
        <f>ROUND(E1090/D1090*100,0)</f>
        <v>0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>ROUND(E1090/M1090, 2)</f>
        <v>1.02</v>
      </c>
      <c r="Q1090" s="10" t="s">
        <v>8326</v>
      </c>
      <c r="R1090" t="s">
        <v>8328</v>
      </c>
      <c r="S1090" s="9">
        <f>(((K1090/60)/60) / 24) +DATE(1970,1,1)</f>
        <v>41723.799386574072</v>
      </c>
      <c r="T1090" s="9">
        <f>(((J1090/60)/60) /24) +DATE(1970,1,1)</f>
        <v>41753.799386574072</v>
      </c>
      <c r="U1090">
        <f t="shared" si="17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 s="8">
        <v>151</v>
      </c>
      <c r="F1091" s="8">
        <f>ROUND(E1091/D1091*100,0)</f>
        <v>1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>ROUND(E1091/M1091, 2)</f>
        <v>3.08</v>
      </c>
      <c r="Q1091" s="10" t="s">
        <v>8326</v>
      </c>
      <c r="R1091" t="s">
        <v>8328</v>
      </c>
      <c r="S1091" s="9">
        <f>(((K1091/60)/60) / 24) +DATE(1970,1,1)</f>
        <v>42151.189525462964</v>
      </c>
      <c r="T1091" s="9">
        <f>(((J1091/60)/60) /24) +DATE(1970,1,1)</f>
        <v>42181.189525462964</v>
      </c>
      <c r="U1091">
        <f t="shared" ref="U1091:U1154" si="1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 s="8">
        <v>151</v>
      </c>
      <c r="F1092" s="8">
        <f>ROUND(E1092/D1092*100,0)</f>
        <v>1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>ROUND(E1092/M1092, 2)</f>
        <v>151</v>
      </c>
      <c r="Q1092" s="10" t="s">
        <v>8326</v>
      </c>
      <c r="R1092" t="s">
        <v>8328</v>
      </c>
      <c r="S1092" s="9">
        <f>(((K1092/60)/60) / 24) +DATE(1970,1,1)</f>
        <v>42123.185798611114</v>
      </c>
      <c r="T1092" s="9">
        <f>(((J1092/60)/60) /24) +DATE(1970,1,1)</f>
        <v>42153.185798611114</v>
      </c>
      <c r="U1092">
        <f t="shared" si="1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5">
        <v>200</v>
      </c>
      <c r="E1093" s="8">
        <v>151</v>
      </c>
      <c r="F1093" s="8">
        <f>ROUND(E1093/D1093*100,0)</f>
        <v>76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>ROUND(E1093/M1093, 2)</f>
        <v>75.5</v>
      </c>
      <c r="Q1093" s="10" t="s">
        <v>8326</v>
      </c>
      <c r="R1093" t="s">
        <v>8328</v>
      </c>
      <c r="S1093" s="9">
        <f>(((K1093/60)/60) / 24) +DATE(1970,1,1)</f>
        <v>42440.820277777777</v>
      </c>
      <c r="T1093" s="9">
        <f>(((J1093/60)/60) /24) +DATE(1970,1,1)</f>
        <v>42470.778611111105</v>
      </c>
      <c r="U1093">
        <f t="shared" si="1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5">
        <v>2000</v>
      </c>
      <c r="E1094" s="8">
        <v>151</v>
      </c>
      <c r="F1094" s="8">
        <f>ROUND(E1094/D1094*100,0)</f>
        <v>8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>ROUND(E1094/M1094, 2)</f>
        <v>21.57</v>
      </c>
      <c r="Q1094" s="10" t="s">
        <v>8326</v>
      </c>
      <c r="R1094" t="s">
        <v>8328</v>
      </c>
      <c r="S1094" s="9">
        <f>(((K1094/60)/60) / 24) +DATE(1970,1,1)</f>
        <v>41250.025902777779</v>
      </c>
      <c r="T1094" s="9">
        <f>(((J1094/60)/60) /24) +DATE(1970,1,1)</f>
        <v>41280.025902777779</v>
      </c>
      <c r="U1094">
        <f t="shared" si="1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 s="8">
        <v>151</v>
      </c>
      <c r="F1095" s="8">
        <f>ROUND(E1095/D1095*100,0)</f>
        <v>50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>ROUND(E1095/M1095, 2)</f>
        <v>37.75</v>
      </c>
      <c r="Q1095" s="10" t="s">
        <v>8326</v>
      </c>
      <c r="R1095" t="s">
        <v>8328</v>
      </c>
      <c r="S1095" s="9">
        <f>(((K1095/60)/60) / 24) +DATE(1970,1,1)</f>
        <v>42396.973807870367</v>
      </c>
      <c r="T1095" s="9">
        <f>(((J1095/60)/60) /24) +DATE(1970,1,1)</f>
        <v>42411.973807870367</v>
      </c>
      <c r="U1095">
        <f t="shared" si="1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 s="8">
        <v>151</v>
      </c>
      <c r="F1096" s="8">
        <f>ROUND(E1096/D1096*100,0)</f>
        <v>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>ROUND(E1096/M1096, 2)</f>
        <v>5.59</v>
      </c>
      <c r="Q1096" s="10" t="s">
        <v>8326</v>
      </c>
      <c r="R1096" t="s">
        <v>8328</v>
      </c>
      <c r="S1096" s="9">
        <f>(((K1096/60)/60) / 24) +DATE(1970,1,1)</f>
        <v>40795.713344907403</v>
      </c>
      <c r="T1096" s="9">
        <f>(((J1096/60)/60) /24) +DATE(1970,1,1)</f>
        <v>40825.713344907403</v>
      </c>
      <c r="U1096">
        <f t="shared" si="1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 s="8">
        <v>153</v>
      </c>
      <c r="F1097" s="8">
        <f>ROUND(E1097/D1097*100,0)</f>
        <v>0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>ROUND(E1097/M1097, 2)</f>
        <v>1.63</v>
      </c>
      <c r="Q1097" s="10" t="s">
        <v>8326</v>
      </c>
      <c r="R1097" t="s">
        <v>8328</v>
      </c>
      <c r="S1097" s="9">
        <f>(((K1097/60)/60) / 24) +DATE(1970,1,1)</f>
        <v>41486.537268518521</v>
      </c>
      <c r="T1097" s="9">
        <f>(((J1097/60)/60) /24) +DATE(1970,1,1)</f>
        <v>41516.537268518521</v>
      </c>
      <c r="U1097">
        <f t="shared" si="1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 s="8">
        <v>153</v>
      </c>
      <c r="F1098" s="8">
        <f>ROUND(E1098/D1098*100,0)</f>
        <v>1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>ROUND(E1098/M1098, 2)</f>
        <v>5.28</v>
      </c>
      <c r="Q1098" s="10" t="s">
        <v>8326</v>
      </c>
      <c r="R1098" t="s">
        <v>8328</v>
      </c>
      <c r="S1098" s="9">
        <f>(((K1098/60)/60) / 24) +DATE(1970,1,1)</f>
        <v>41885.51798611111</v>
      </c>
      <c r="T1098" s="9">
        <f>(((J1098/60)/60) /24) +DATE(1970,1,1)</f>
        <v>41916.145833333336</v>
      </c>
      <c r="U1098">
        <f t="shared" si="1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 s="8">
        <v>153</v>
      </c>
      <c r="F1099" s="8">
        <f>ROUND(E1099/D1099*100,0)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>ROUND(E1099/M1099, 2)</f>
        <v>21.86</v>
      </c>
      <c r="Q1099" s="10" t="s">
        <v>8326</v>
      </c>
      <c r="R1099" t="s">
        <v>8328</v>
      </c>
      <c r="S1099" s="9">
        <f>(((K1099/60)/60) / 24) +DATE(1970,1,1)</f>
        <v>41660.792557870373</v>
      </c>
      <c r="T1099" s="9">
        <f>(((J1099/60)/60) /24) +DATE(1970,1,1)</f>
        <v>41700.792557870373</v>
      </c>
      <c r="U1099">
        <f t="shared" si="1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 s="8">
        <v>155</v>
      </c>
      <c r="F1100" s="8">
        <f>ROUND(E1100/D1100*100,0)</f>
        <v>1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>ROUND(E1100/M1100, 2)</f>
        <v>7.05</v>
      </c>
      <c r="Q1100" s="10" t="s">
        <v>8326</v>
      </c>
      <c r="R1100" t="s">
        <v>8328</v>
      </c>
      <c r="S1100" s="9">
        <f>(((K1100/60)/60) / 24) +DATE(1970,1,1)</f>
        <v>41712.762673611112</v>
      </c>
      <c r="T1100" s="9">
        <f>(((J1100/60)/60) /24) +DATE(1970,1,1)</f>
        <v>41742.762673611112</v>
      </c>
      <c r="U1100">
        <f t="shared" si="1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5">
        <v>5000</v>
      </c>
      <c r="E1101" s="8">
        <v>156</v>
      </c>
      <c r="F1101" s="8">
        <f>ROUND(E1101/D1101*100,0)</f>
        <v>3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>ROUND(E1101/M1101, 2)</f>
        <v>156</v>
      </c>
      <c r="Q1101" s="10" t="s">
        <v>8326</v>
      </c>
      <c r="R1101" t="s">
        <v>8328</v>
      </c>
      <c r="S1101" s="9">
        <f>(((K1101/60)/60) / 24) +DATE(1970,1,1)</f>
        <v>42107.836435185185</v>
      </c>
      <c r="T1101" s="9">
        <f>(((J1101/60)/60) /24) +DATE(1970,1,1)</f>
        <v>42137.836435185185</v>
      </c>
      <c r="U1101">
        <f t="shared" si="1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 s="8">
        <v>160</v>
      </c>
      <c r="F1102" s="8">
        <f>ROUND(E1102/D1102*100,0)</f>
        <v>4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>ROUND(E1102/M1102, 2)</f>
        <v>16</v>
      </c>
      <c r="Q1102" s="10" t="s">
        <v>8326</v>
      </c>
      <c r="R1102" t="s">
        <v>8328</v>
      </c>
      <c r="S1102" s="9">
        <f>(((K1102/60)/60) / 24) +DATE(1970,1,1)</f>
        <v>42384.110775462963</v>
      </c>
      <c r="T1102" s="9">
        <f>(((J1102/60)/60) /24) +DATE(1970,1,1)</f>
        <v>42414.110775462963</v>
      </c>
      <c r="U1102">
        <f t="shared" si="1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 s="8">
        <v>160</v>
      </c>
      <c r="F1103" s="8">
        <f>ROUND(E1103/D1103*100,0)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>ROUND(E1103/M1103, 2)</f>
        <v>26.67</v>
      </c>
      <c r="Q1103" s="10" t="s">
        <v>8326</v>
      </c>
      <c r="R1103" t="s">
        <v>8328</v>
      </c>
      <c r="S1103" s="9">
        <f>(((K1103/60)/60) / 24) +DATE(1970,1,1)</f>
        <v>42538.77243055556</v>
      </c>
      <c r="T1103" s="9">
        <f>(((J1103/60)/60) /24) +DATE(1970,1,1)</f>
        <v>42565.758333333331</v>
      </c>
      <c r="U1103">
        <f t="shared" si="1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5">
        <v>8000</v>
      </c>
      <c r="E1104" s="8">
        <v>162</v>
      </c>
      <c r="F1104" s="8">
        <f>ROUND(E1104/D1104*100,0)</f>
        <v>2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>ROUND(E1104/M1104, 2)</f>
        <v>6.75</v>
      </c>
      <c r="Q1104" s="10" t="s">
        <v>8326</v>
      </c>
      <c r="R1104" t="s">
        <v>8328</v>
      </c>
      <c r="S1104" s="9">
        <f>(((K1104/60)/60) / 24) +DATE(1970,1,1)</f>
        <v>41577.045428240745</v>
      </c>
      <c r="T1104" s="9">
        <f>(((J1104/60)/60) /24) +DATE(1970,1,1)</f>
        <v>41617.249305555553</v>
      </c>
      <c r="U1104">
        <f t="shared" si="1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 s="8">
        <v>165</v>
      </c>
      <c r="F1105" s="8">
        <f>ROUND(E1105/D1105*100,0)</f>
        <v>1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>ROUND(E1105/M1105, 2)</f>
        <v>11</v>
      </c>
      <c r="Q1105" s="10" t="s">
        <v>8326</v>
      </c>
      <c r="R1105" t="s">
        <v>8328</v>
      </c>
      <c r="S1105" s="9">
        <f>(((K1105/60)/60) / 24) +DATE(1970,1,1)</f>
        <v>42479.22210648148</v>
      </c>
      <c r="T1105" s="9">
        <f>(((J1105/60)/60) /24) +DATE(1970,1,1)</f>
        <v>42539.22210648148</v>
      </c>
      <c r="U1105">
        <f t="shared" si="1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 s="8">
        <v>165</v>
      </c>
      <c r="F1106" s="8">
        <f>ROUND(E1106/D1106*100,0)</f>
        <v>0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>ROUND(E1106/M1106, 2)</f>
        <v>4.46</v>
      </c>
      <c r="Q1106" s="10" t="s">
        <v>8326</v>
      </c>
      <c r="R1106" t="s">
        <v>8328</v>
      </c>
      <c r="S1106" s="9">
        <f>(((K1106/60)/60) / 24) +DATE(1970,1,1)</f>
        <v>41771.40996527778</v>
      </c>
      <c r="T1106" s="9">
        <f>(((J1106/60)/60) /24) +DATE(1970,1,1)</f>
        <v>41801.40996527778</v>
      </c>
      <c r="U1106">
        <f t="shared" si="1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 s="8">
        <v>170</v>
      </c>
      <c r="F1107" s="8">
        <f>ROUND(E1107/D1107*100,0)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>ROUND(E1107/M1107, 2)</f>
        <v>8.5</v>
      </c>
      <c r="Q1107" s="10" t="s">
        <v>8326</v>
      </c>
      <c r="R1107" t="s">
        <v>8328</v>
      </c>
      <c r="S1107" s="9">
        <f>(((K1107/60)/60) / 24) +DATE(1970,1,1)</f>
        <v>41692.135729166665</v>
      </c>
      <c r="T1107" s="9">
        <f>(((J1107/60)/60) /24) +DATE(1970,1,1)</f>
        <v>41722.0940625</v>
      </c>
      <c r="U1107">
        <f t="shared" si="1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 s="8">
        <v>170</v>
      </c>
      <c r="F1108" s="8">
        <f>ROUND(E1108/D1108*100,0)</f>
        <v>43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>ROUND(E1108/M1108, 2)</f>
        <v>24.29</v>
      </c>
      <c r="Q1108" s="10" t="s">
        <v>8326</v>
      </c>
      <c r="R1108" t="s">
        <v>8328</v>
      </c>
      <c r="S1108" s="9">
        <f>(((K1108/60)/60) / 24) +DATE(1970,1,1)</f>
        <v>40973.740451388891</v>
      </c>
      <c r="T1108" s="9">
        <f>(((J1108/60)/60) /24) +DATE(1970,1,1)</f>
        <v>41003.698784722219</v>
      </c>
      <c r="U1108">
        <f t="shared" si="1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 s="8">
        <v>170</v>
      </c>
      <c r="F1109" s="8">
        <f>ROUND(E1109/D1109*100,0)</f>
        <v>2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t="e">
        <f>ROUND(E1109/M1109, 2)</f>
        <v>#DIV/0!</v>
      </c>
      <c r="Q1109" s="10" t="s">
        <v>8326</v>
      </c>
      <c r="R1109" t="s">
        <v>8328</v>
      </c>
      <c r="S1109" s="9">
        <f>(((K1109/60)/60) / 24) +DATE(1970,1,1)</f>
        <v>41813.861388888887</v>
      </c>
      <c r="T1109" s="9">
        <f>(((J1109/60)/60) /24) +DATE(1970,1,1)</f>
        <v>41843.861388888887</v>
      </c>
      <c r="U1109">
        <f t="shared" si="1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 s="8">
        <v>170</v>
      </c>
      <c r="F1110" s="8">
        <f>ROUND(E1110/D1110*100,0)</f>
        <v>1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>ROUND(E1110/M1110, 2)</f>
        <v>8.1</v>
      </c>
      <c r="Q1110" s="10" t="s">
        <v>8326</v>
      </c>
      <c r="R1110" t="s">
        <v>8328</v>
      </c>
      <c r="S1110" s="9">
        <f>(((K1110/60)/60) / 24) +DATE(1970,1,1)</f>
        <v>40952.636979166666</v>
      </c>
      <c r="T1110" s="9">
        <f>(((J1110/60)/60) /24) +DATE(1970,1,1)</f>
        <v>41012.595312500001</v>
      </c>
      <c r="U1110">
        <f t="shared" si="1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 s="8">
        <v>170</v>
      </c>
      <c r="F1111" s="8">
        <f>ROUND(E1111/D1111*100,0)</f>
        <v>2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>ROUND(E1111/M1111, 2)</f>
        <v>56.67</v>
      </c>
      <c r="Q1111" s="10" t="s">
        <v>8326</v>
      </c>
      <c r="R1111" t="s">
        <v>8328</v>
      </c>
      <c r="S1111" s="9">
        <f>(((K1111/60)/60) / 24) +DATE(1970,1,1)</f>
        <v>42662.752199074079</v>
      </c>
      <c r="T1111" s="9">
        <f>(((J1111/60)/60) /24) +DATE(1970,1,1)</f>
        <v>42692.793865740736</v>
      </c>
      <c r="U1111">
        <f t="shared" si="1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 s="8">
        <v>173</v>
      </c>
      <c r="F1112" s="8">
        <f>ROUND(E1112/D1112*100,0)</f>
        <v>0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>ROUND(E1112/M1112, 2)</f>
        <v>15.73</v>
      </c>
      <c r="Q1112" s="10" t="s">
        <v>8326</v>
      </c>
      <c r="R1112" t="s">
        <v>8328</v>
      </c>
      <c r="S1112" s="9">
        <f>(((K1112/60)/60) / 24) +DATE(1970,1,1)</f>
        <v>41220.933124999996</v>
      </c>
      <c r="T1112" s="9">
        <f>(((J1112/60)/60) /24) +DATE(1970,1,1)</f>
        <v>41250.933124999996</v>
      </c>
      <c r="U1112">
        <f t="shared" si="1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5">
        <v>2500</v>
      </c>
      <c r="E1113" s="8">
        <v>175</v>
      </c>
      <c r="F1113" s="8">
        <f>ROUND(E1113/D1113*100,0)</f>
        <v>7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>ROUND(E1113/M1113, 2)</f>
        <v>175</v>
      </c>
      <c r="Q1113" s="10" t="s">
        <v>8326</v>
      </c>
      <c r="R1113" t="s">
        <v>8328</v>
      </c>
      <c r="S1113" s="9">
        <f>(((K1113/60)/60) / 24) +DATE(1970,1,1)</f>
        <v>42347.203587962969</v>
      </c>
      <c r="T1113" s="9">
        <f>(((J1113/60)/60) /24) +DATE(1970,1,1)</f>
        <v>42377.203587962969</v>
      </c>
      <c r="U1113">
        <f t="shared" si="1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 s="8">
        <v>175</v>
      </c>
      <c r="F1114" s="8">
        <f>ROUND(E1114/D1114*100,0)</f>
        <v>0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>ROUND(E1114/M1114, 2)</f>
        <v>0.56000000000000005</v>
      </c>
      <c r="Q1114" s="10" t="s">
        <v>8326</v>
      </c>
      <c r="R1114" t="s">
        <v>8328</v>
      </c>
      <c r="S1114" s="9">
        <f>(((K1114/60)/60) / 24) +DATE(1970,1,1)</f>
        <v>41963.759386574078</v>
      </c>
      <c r="T1114" s="9">
        <f>(((J1114/60)/60) /24) +DATE(1970,1,1)</f>
        <v>42023.354166666672</v>
      </c>
      <c r="U1114">
        <f t="shared" si="1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5">
        <v>1000</v>
      </c>
      <c r="E1115" s="8">
        <v>177</v>
      </c>
      <c r="F1115" s="8">
        <f>ROUND(E1115/D1115*100,0)</f>
        <v>18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>ROUND(E1115/M1115, 2)</f>
        <v>177</v>
      </c>
      <c r="Q1115" s="10" t="s">
        <v>8326</v>
      </c>
      <c r="R1115" t="s">
        <v>8328</v>
      </c>
      <c r="S1115" s="9">
        <f>(((K1115/60)/60) / 24) +DATE(1970,1,1)</f>
        <v>41835.977083333331</v>
      </c>
      <c r="T1115" s="9">
        <f>(((J1115/60)/60) /24) +DATE(1970,1,1)</f>
        <v>41865.977083333331</v>
      </c>
      <c r="U1115">
        <f t="shared" si="1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5">
        <v>6000</v>
      </c>
      <c r="E1116" s="8">
        <v>177</v>
      </c>
      <c r="F1116" s="8">
        <f>ROUND(E1116/D1116*100,0)</f>
        <v>3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>ROUND(E1116/M1116, 2)</f>
        <v>59</v>
      </c>
      <c r="Q1116" s="10" t="s">
        <v>8326</v>
      </c>
      <c r="R1116" t="s">
        <v>8328</v>
      </c>
      <c r="S1116" s="9">
        <f>(((K1116/60)/60) / 24) +DATE(1970,1,1)</f>
        <v>41526.345914351856</v>
      </c>
      <c r="T1116" s="9">
        <f>(((J1116/60)/60) /24) +DATE(1970,1,1)</f>
        <v>41556.345914351856</v>
      </c>
      <c r="U1116">
        <f t="shared" si="1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 s="8">
        <v>178</v>
      </c>
      <c r="F1117" s="8">
        <f>ROUND(E1117/D1117*100,0)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>ROUND(E1117/M1117, 2)</f>
        <v>44.5</v>
      </c>
      <c r="Q1117" s="10" t="s">
        <v>8326</v>
      </c>
      <c r="R1117" t="s">
        <v>8328</v>
      </c>
      <c r="S1117" s="9">
        <f>(((K1117/60)/60) / 24) +DATE(1970,1,1)</f>
        <v>42429.695543981477</v>
      </c>
      <c r="T1117" s="9">
        <f>(((J1117/60)/60) /24) +DATE(1970,1,1)</f>
        <v>42459.653877314813</v>
      </c>
      <c r="U1117">
        <f t="shared" si="1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 s="8">
        <v>178.52</v>
      </c>
      <c r="F1118" s="8">
        <f>ROUND(E1118/D1118*100,0)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>ROUND(E1118/M1118, 2)</f>
        <v>17.850000000000001</v>
      </c>
      <c r="Q1118" s="10" t="s">
        <v>8326</v>
      </c>
      <c r="R1118" t="s">
        <v>8328</v>
      </c>
      <c r="S1118" s="9">
        <f>(((K1118/60)/60) / 24) +DATE(1970,1,1)</f>
        <v>41009.847314814811</v>
      </c>
      <c r="T1118" s="9">
        <f>(((J1118/60)/60) /24) +DATE(1970,1,1)</f>
        <v>41069.847314814811</v>
      </c>
      <c r="U1118">
        <f t="shared" si="1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 s="8">
        <v>180</v>
      </c>
      <c r="F1119" s="8">
        <f>ROUND(E1119/D1119*100,0)</f>
        <v>18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>ROUND(E1119/M1119, 2)</f>
        <v>22.5</v>
      </c>
      <c r="Q1119" s="10" t="s">
        <v>8326</v>
      </c>
      <c r="R1119" t="s">
        <v>8328</v>
      </c>
      <c r="S1119" s="9">
        <f>(((K1119/60)/60) / 24) +DATE(1970,1,1)</f>
        <v>42333.598530092597</v>
      </c>
      <c r="T1119" s="9">
        <f>(((J1119/60)/60) /24) +DATE(1970,1,1)</f>
        <v>42363.598530092597</v>
      </c>
      <c r="U1119">
        <f t="shared" si="1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5">
        <v>4500</v>
      </c>
      <c r="E1120" s="8">
        <v>180</v>
      </c>
      <c r="F1120" s="8">
        <f>ROUND(E1120/D1120*100,0)</f>
        <v>4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>ROUND(E1120/M1120, 2)</f>
        <v>60</v>
      </c>
      <c r="Q1120" s="10" t="s">
        <v>8326</v>
      </c>
      <c r="R1120" t="s">
        <v>8328</v>
      </c>
      <c r="S1120" s="9">
        <f>(((K1120/60)/60) / 24) +DATE(1970,1,1)</f>
        <v>41704.16642361111</v>
      </c>
      <c r="T1120" s="9">
        <f>(((J1120/60)/60) /24) +DATE(1970,1,1)</f>
        <v>41734.124756944446</v>
      </c>
      <c r="U1120">
        <f t="shared" si="1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5">
        <v>2100</v>
      </c>
      <c r="E1121" s="8">
        <v>180</v>
      </c>
      <c r="F1121" s="8">
        <f>ROUND(E1121/D1121*100,0)</f>
        <v>9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>ROUND(E1121/M1121, 2)</f>
        <v>180</v>
      </c>
      <c r="Q1121" s="10" t="s">
        <v>8326</v>
      </c>
      <c r="R1121" t="s">
        <v>8328</v>
      </c>
      <c r="S1121" s="9">
        <f>(((K1121/60)/60) / 24) +DATE(1970,1,1)</f>
        <v>41722.792407407411</v>
      </c>
      <c r="T1121" s="9">
        <f>(((J1121/60)/60) /24) +DATE(1970,1,1)</f>
        <v>41735.792407407411</v>
      </c>
      <c r="U1121">
        <f t="shared" si="1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 s="8">
        <v>180</v>
      </c>
      <c r="F1122" s="8">
        <f>ROUND(E1122/D1122*100,0)</f>
        <v>1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t="e">
        <f>ROUND(E1122/M1122, 2)</f>
        <v>#DIV/0!</v>
      </c>
      <c r="Q1122" s="10" t="s">
        <v>8326</v>
      </c>
      <c r="R1122" t="s">
        <v>8328</v>
      </c>
      <c r="S1122" s="9">
        <f>(((K1122/60)/60) / 24) +DATE(1970,1,1)</f>
        <v>40799.872685185182</v>
      </c>
      <c r="T1122" s="9">
        <f>(((J1122/60)/60) /24) +DATE(1970,1,1)</f>
        <v>40844.872685185182</v>
      </c>
      <c r="U1122">
        <f t="shared" si="1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 s="8">
        <v>180</v>
      </c>
      <c r="F1123" s="8">
        <f>ROUND(E1123/D1123*100,0)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>ROUND(E1123/M1123, 2)</f>
        <v>36</v>
      </c>
      <c r="Q1123" s="10" t="s">
        <v>8326</v>
      </c>
      <c r="R1123" t="s">
        <v>8328</v>
      </c>
      <c r="S1123" s="9">
        <f>(((K1123/60)/60) / 24) +DATE(1970,1,1)</f>
        <v>42412.934212962966</v>
      </c>
      <c r="T1123" s="9">
        <f>(((J1123/60)/60) /24) +DATE(1970,1,1)</f>
        <v>42442.892546296294</v>
      </c>
      <c r="U1123">
        <f t="shared" si="1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5">
        <v>3200</v>
      </c>
      <c r="E1124" s="8">
        <v>185</v>
      </c>
      <c r="F1124" s="8">
        <f>ROUND(E1124/D1124*100,0)</f>
        <v>6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t="e">
        <f>ROUND(E1124/M1124, 2)</f>
        <v>#DIV/0!</v>
      </c>
      <c r="Q1124" s="10" t="s">
        <v>8326</v>
      </c>
      <c r="R1124" t="s">
        <v>8328</v>
      </c>
      <c r="S1124" s="9">
        <f>(((K1124/60)/60) / 24) +DATE(1970,1,1)</f>
        <v>41410.703993055555</v>
      </c>
      <c r="T1124" s="9">
        <f>(((J1124/60)/60) /24) +DATE(1970,1,1)</f>
        <v>41424.703993055555</v>
      </c>
      <c r="U1124">
        <f t="shared" si="1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5">
        <v>5000</v>
      </c>
      <c r="E1125" s="8">
        <v>185</v>
      </c>
      <c r="F1125" s="8">
        <f>ROUND(E1125/D1125*100,0)</f>
        <v>4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>ROUND(E1125/M1125, 2)</f>
        <v>61.67</v>
      </c>
      <c r="Q1125" s="10" t="s">
        <v>8326</v>
      </c>
      <c r="R1125" t="s">
        <v>8328</v>
      </c>
      <c r="S1125" s="9">
        <f>(((K1125/60)/60) / 24) +DATE(1970,1,1)</f>
        <v>41718.5237037037</v>
      </c>
      <c r="T1125" s="9">
        <f>(((J1125/60)/60) /24) +DATE(1970,1,1)</f>
        <v>41748.5237037037</v>
      </c>
      <c r="U1125">
        <f t="shared" si="1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 s="8">
        <v>186</v>
      </c>
      <c r="F1126" s="8">
        <f>ROUND(E1126/D1126*100,0)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>ROUND(E1126/M1126, 2)</f>
        <v>26.57</v>
      </c>
      <c r="Q1126" s="10" t="s">
        <v>8326</v>
      </c>
      <c r="R1126" t="s">
        <v>8332</v>
      </c>
      <c r="S1126" s="9">
        <f>(((K1126/60)/60) / 24) +DATE(1970,1,1)</f>
        <v>42094.667256944449</v>
      </c>
      <c r="T1126" s="9">
        <f>(((J1126/60)/60) /24) +DATE(1970,1,1)</f>
        <v>42124.667256944449</v>
      </c>
      <c r="U1126">
        <f t="shared" si="1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5">
        <v>3000</v>
      </c>
      <c r="E1127" s="8">
        <v>187</v>
      </c>
      <c r="F1127" s="8">
        <f>ROUND(E1127/D1127*100,0)</f>
        <v>6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t="e">
        <f>ROUND(E1127/M1127, 2)</f>
        <v>#DIV/0!</v>
      </c>
      <c r="Q1127" s="10" t="s">
        <v>8326</v>
      </c>
      <c r="R1127" t="s">
        <v>8332</v>
      </c>
      <c r="S1127" s="9">
        <f>(((K1127/60)/60) / 24) +DATE(1970,1,1)</f>
        <v>42212.624189814815</v>
      </c>
      <c r="T1127" s="9">
        <f>(((J1127/60)/60) /24) +DATE(1970,1,1)</f>
        <v>42272.624189814815</v>
      </c>
      <c r="U1127">
        <f t="shared" si="1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5">
        <v>2000</v>
      </c>
      <c r="E1128" s="8">
        <v>188</v>
      </c>
      <c r="F1128" s="8">
        <f>ROUND(E1128/D1128*100,0)</f>
        <v>9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>ROUND(E1128/M1128, 2)</f>
        <v>94</v>
      </c>
      <c r="Q1128" s="10" t="s">
        <v>8326</v>
      </c>
      <c r="R1128" t="s">
        <v>8332</v>
      </c>
      <c r="S1128" s="9">
        <f>(((K1128/60)/60) / 24) +DATE(1970,1,1)</f>
        <v>42535.327476851846</v>
      </c>
      <c r="T1128" s="9">
        <f>(((J1128/60)/60) /24) +DATE(1970,1,1)</f>
        <v>42565.327476851846</v>
      </c>
      <c r="U1128">
        <f t="shared" si="1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 s="8">
        <v>189</v>
      </c>
      <c r="F1129" s="8">
        <f>ROUND(E1129/D1129*100,0)</f>
        <v>1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>ROUND(E1129/M1129, 2)</f>
        <v>8.2200000000000006</v>
      </c>
      <c r="Q1129" s="10" t="s">
        <v>8326</v>
      </c>
      <c r="R1129" t="s">
        <v>8332</v>
      </c>
      <c r="S1129" s="9">
        <f>(((K1129/60)/60) / 24) +DATE(1970,1,1)</f>
        <v>41926.854166666664</v>
      </c>
      <c r="T1129" s="9">
        <f>(((J1129/60)/60) /24) +DATE(1970,1,1)</f>
        <v>41957.895833333328</v>
      </c>
      <c r="U1129">
        <f t="shared" si="1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5">
        <v>1000</v>
      </c>
      <c r="E1130" s="8">
        <v>190</v>
      </c>
      <c r="F1130" s="8">
        <f>ROUND(E1130/D1130*100,0)</f>
        <v>19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>ROUND(E1130/M1130, 2)</f>
        <v>190</v>
      </c>
      <c r="Q1130" s="10" t="s">
        <v>8326</v>
      </c>
      <c r="R1130" t="s">
        <v>8332</v>
      </c>
      <c r="S1130" s="9">
        <f>(((K1130/60)/60) / 24) +DATE(1970,1,1)</f>
        <v>41828.649502314816</v>
      </c>
      <c r="T1130" s="9">
        <f>(((J1130/60)/60) /24) +DATE(1970,1,1)</f>
        <v>41858.649502314816</v>
      </c>
      <c r="U1130">
        <f t="shared" si="1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 s="8">
        <v>190</v>
      </c>
      <c r="F1131" s="8">
        <f>ROUND(E1131/D1131*100,0)</f>
        <v>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>ROUND(E1131/M1131, 2)</f>
        <v>95</v>
      </c>
      <c r="Q1131" s="10" t="s">
        <v>8326</v>
      </c>
      <c r="R1131" t="s">
        <v>8332</v>
      </c>
      <c r="S1131" s="9">
        <f>(((K1131/60)/60) / 24) +DATE(1970,1,1)</f>
        <v>42496.264965277776</v>
      </c>
      <c r="T1131" s="9">
        <f>(((J1131/60)/60) /24) +DATE(1970,1,1)</f>
        <v>42526.264965277776</v>
      </c>
      <c r="U1131">
        <f t="shared" si="1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5">
        <v>5000</v>
      </c>
      <c r="E1132" s="8">
        <v>194</v>
      </c>
      <c r="F1132" s="8">
        <f>ROUND(E1132/D1132*100,0)</f>
        <v>4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>ROUND(E1132/M1132, 2)</f>
        <v>64.67</v>
      </c>
      <c r="Q1132" s="10" t="s">
        <v>8326</v>
      </c>
      <c r="R1132" t="s">
        <v>8332</v>
      </c>
      <c r="S1132" s="9">
        <f>(((K1132/60)/60) / 24) +DATE(1970,1,1)</f>
        <v>41908.996527777781</v>
      </c>
      <c r="T1132" s="9">
        <f>(((J1132/60)/60) /24) +DATE(1970,1,1)</f>
        <v>41969.038194444445</v>
      </c>
      <c r="U1132">
        <f t="shared" si="1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 s="8">
        <v>195</v>
      </c>
      <c r="F1133" s="8">
        <f>ROUND(E1133/D1133*100,0)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t="e">
        <f>ROUND(E1133/M1133, 2)</f>
        <v>#DIV/0!</v>
      </c>
      <c r="Q1133" s="10" t="s">
        <v>8326</v>
      </c>
      <c r="R1133" t="s">
        <v>8332</v>
      </c>
      <c r="S1133" s="9">
        <f>(((K1133/60)/60) / 24) +DATE(1970,1,1)</f>
        <v>42332.908194444448</v>
      </c>
      <c r="T1133" s="9">
        <f>(((J1133/60)/60) /24) +DATE(1970,1,1)</f>
        <v>42362.908194444448</v>
      </c>
      <c r="U1133">
        <f t="shared" si="1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 s="8">
        <v>195</v>
      </c>
      <c r="F1134" s="8">
        <f>ROUND(E1134/D1134*100,0)</f>
        <v>2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>ROUND(E1134/M1134, 2)</f>
        <v>15</v>
      </c>
      <c r="Q1134" s="10" t="s">
        <v>8326</v>
      </c>
      <c r="R1134" t="s">
        <v>8332</v>
      </c>
      <c r="S1134" s="9">
        <f>(((K1134/60)/60) / 24) +DATE(1970,1,1)</f>
        <v>42706.115405092598</v>
      </c>
      <c r="T1134" s="9">
        <f>(((J1134/60)/60) /24) +DATE(1970,1,1)</f>
        <v>42736.115405092598</v>
      </c>
      <c r="U1134">
        <f t="shared" si="1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5">
        <v>3000</v>
      </c>
      <c r="E1135" s="8">
        <v>195</v>
      </c>
      <c r="F1135" s="8">
        <f>ROUND(E1135/D1135*100,0)</f>
        <v>7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>ROUND(E1135/M1135, 2)</f>
        <v>195</v>
      </c>
      <c r="Q1135" s="10" t="s">
        <v>8326</v>
      </c>
      <c r="R1135" t="s">
        <v>8332</v>
      </c>
      <c r="S1135" s="9">
        <f>(((K1135/60)/60) / 24) +DATE(1970,1,1)</f>
        <v>41821.407187500001</v>
      </c>
      <c r="T1135" s="9">
        <f>(((J1135/60)/60) /24) +DATE(1970,1,1)</f>
        <v>41851.407187500001</v>
      </c>
      <c r="U1135">
        <f t="shared" si="1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 s="8">
        <v>196</v>
      </c>
      <c r="F1136" s="8">
        <f>ROUND(E1136/D1136*100,0)</f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>ROUND(E1136/M1136, 2)</f>
        <v>196</v>
      </c>
      <c r="Q1136" s="10" t="s">
        <v>8326</v>
      </c>
      <c r="R1136" t="s">
        <v>8332</v>
      </c>
      <c r="S1136" s="9">
        <f>(((K1136/60)/60) / 24) +DATE(1970,1,1)</f>
        <v>41958.285046296296</v>
      </c>
      <c r="T1136" s="9">
        <f>(((J1136/60)/60) /24) +DATE(1970,1,1)</f>
        <v>41972.189583333333</v>
      </c>
      <c r="U1136">
        <f t="shared" si="1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 s="8">
        <v>196</v>
      </c>
      <c r="F1137" s="8">
        <f>ROUND(E1137/D1137*100,0)</f>
        <v>20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>ROUND(E1137/M1137, 2)</f>
        <v>196</v>
      </c>
      <c r="Q1137" s="10" t="s">
        <v>8326</v>
      </c>
      <c r="R1137" t="s">
        <v>8332</v>
      </c>
      <c r="S1137" s="9">
        <f>(((K1137/60)/60) / 24) +DATE(1970,1,1)</f>
        <v>42558.989513888882</v>
      </c>
      <c r="T1137" s="9">
        <f>(((J1137/60)/60) /24) +DATE(1970,1,1)</f>
        <v>42588.989513888882</v>
      </c>
      <c r="U1137">
        <f t="shared" si="1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 s="8">
        <v>199</v>
      </c>
      <c r="F1138" s="8">
        <f>ROUND(E1138/D1138*100,0)</f>
        <v>5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>ROUND(E1138/M1138, 2)</f>
        <v>33.17</v>
      </c>
      <c r="Q1138" s="10" t="s">
        <v>8326</v>
      </c>
      <c r="R1138" t="s">
        <v>8332</v>
      </c>
      <c r="S1138" s="9">
        <f>(((K1138/60)/60) / 24) +DATE(1970,1,1)</f>
        <v>42327.671631944439</v>
      </c>
      <c r="T1138" s="9">
        <f>(((J1138/60)/60) /24) +DATE(1970,1,1)</f>
        <v>42357.671631944439</v>
      </c>
      <c r="U1138">
        <f t="shared" si="1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 s="8">
        <v>200</v>
      </c>
      <c r="F1139" s="8">
        <f>ROUND(E1139/D1139*100,0)</f>
        <v>1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>ROUND(E1139/M1139, 2)</f>
        <v>5.13</v>
      </c>
      <c r="Q1139" s="10" t="s">
        <v>8326</v>
      </c>
      <c r="R1139" t="s">
        <v>8332</v>
      </c>
      <c r="S1139" s="9">
        <f>(((K1139/60)/60) / 24) +DATE(1970,1,1)</f>
        <v>42453.819687499999</v>
      </c>
      <c r="T1139" s="9">
        <f>(((J1139/60)/60) /24) +DATE(1970,1,1)</f>
        <v>42483.819687499999</v>
      </c>
      <c r="U1139">
        <f t="shared" si="1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 s="8">
        <v>200</v>
      </c>
      <c r="F1140" s="8">
        <f>ROUND(E1140/D1140*100,0)</f>
        <v>1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>ROUND(E1140/M1140, 2)</f>
        <v>50</v>
      </c>
      <c r="Q1140" s="10" t="s">
        <v>8326</v>
      </c>
      <c r="R1140" t="s">
        <v>8332</v>
      </c>
      <c r="S1140" s="9">
        <f>(((K1140/60)/60) / 24) +DATE(1970,1,1)</f>
        <v>42736.9066087963</v>
      </c>
      <c r="T1140" s="9">
        <f>(((J1140/60)/60) /24) +DATE(1970,1,1)</f>
        <v>42756.9066087963</v>
      </c>
      <c r="U1140">
        <f t="shared" si="1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5">
        <v>8000</v>
      </c>
      <c r="E1141" s="8">
        <v>200</v>
      </c>
      <c r="F1141" s="8">
        <f>ROUND(E1141/D1141*100,0)</f>
        <v>3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>ROUND(E1141/M1141, 2)</f>
        <v>200</v>
      </c>
      <c r="Q1141" s="10" t="s">
        <v>8326</v>
      </c>
      <c r="R1141" t="s">
        <v>8332</v>
      </c>
      <c r="S1141" s="9">
        <f>(((K1141/60)/60) / 24) +DATE(1970,1,1)</f>
        <v>41975.347523148142</v>
      </c>
      <c r="T1141" s="9">
        <f>(((J1141/60)/60) /24) +DATE(1970,1,1)</f>
        <v>42005.347523148142</v>
      </c>
      <c r="U1141">
        <f t="shared" si="1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 s="8">
        <v>200</v>
      </c>
      <c r="F1142" s="8">
        <f>ROUND(E1142/D1142*100,0)</f>
        <v>4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t="e">
        <f>ROUND(E1142/M1142, 2)</f>
        <v>#DIV/0!</v>
      </c>
      <c r="Q1142" s="10" t="s">
        <v>8326</v>
      </c>
      <c r="R1142" t="s">
        <v>8332</v>
      </c>
      <c r="S1142" s="9">
        <f>(((K1142/60)/60) / 24) +DATE(1970,1,1)</f>
        <v>42192.462048611109</v>
      </c>
      <c r="T1142" s="9">
        <f>(((J1142/60)/60) /24) +DATE(1970,1,1)</f>
        <v>42222.462048611109</v>
      </c>
      <c r="U1142">
        <f t="shared" si="1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5">
        <v>500</v>
      </c>
      <c r="E1143" s="8">
        <v>200</v>
      </c>
      <c r="F1143" s="8">
        <f>ROUND(E1143/D1143*100,0)</f>
        <v>40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t="e">
        <f>ROUND(E1143/M1143, 2)</f>
        <v>#DIV/0!</v>
      </c>
      <c r="Q1143" s="10" t="s">
        <v>8326</v>
      </c>
      <c r="R1143" t="s">
        <v>8332</v>
      </c>
      <c r="S1143" s="9">
        <f>(((K1143/60)/60) / 24) +DATE(1970,1,1)</f>
        <v>42164.699652777781</v>
      </c>
      <c r="T1143" s="9">
        <f>(((J1143/60)/60) /24) +DATE(1970,1,1)</f>
        <v>42194.699652777781</v>
      </c>
      <c r="U1143">
        <f t="shared" si="1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 s="8">
        <v>200</v>
      </c>
      <c r="F1144" s="8">
        <f>ROUND(E1144/D1144*100,0)</f>
        <v>5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t="e">
        <f>ROUND(E1144/M1144, 2)</f>
        <v>#DIV/0!</v>
      </c>
      <c r="Q1144" s="10" t="s">
        <v>8326</v>
      </c>
      <c r="R1144" t="s">
        <v>8332</v>
      </c>
      <c r="S1144" s="9">
        <f>(((K1144/60)/60) / 24) +DATE(1970,1,1)</f>
        <v>42022.006099537044</v>
      </c>
      <c r="T1144" s="9">
        <f>(((J1144/60)/60) /24) +DATE(1970,1,1)</f>
        <v>42052.006099537044</v>
      </c>
      <c r="U1144">
        <f t="shared" si="1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 s="8">
        <v>200</v>
      </c>
      <c r="F1145" s="8">
        <f>ROUND(E1145/D1145*100,0)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>ROUND(E1145/M1145, 2)</f>
        <v>25</v>
      </c>
      <c r="Q1145" s="10" t="s">
        <v>8326</v>
      </c>
      <c r="R1145" t="s">
        <v>8332</v>
      </c>
      <c r="S1145" s="9">
        <f>(((K1145/60)/60) / 24) +DATE(1970,1,1)</f>
        <v>42325.19358796296</v>
      </c>
      <c r="T1145" s="9">
        <f>(((J1145/60)/60) /24) +DATE(1970,1,1)</f>
        <v>42355.19358796296</v>
      </c>
      <c r="U1145">
        <f t="shared" si="1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 s="8">
        <v>200</v>
      </c>
      <c r="F1146" s="8">
        <f>ROUND(E1146/D1146*100,0)</f>
        <v>2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t="e">
        <f>ROUND(E1146/M1146, 2)</f>
        <v>#DIV/0!</v>
      </c>
      <c r="Q1146" s="10" t="s">
        <v>8315</v>
      </c>
      <c r="R1146" t="s">
        <v>8314</v>
      </c>
      <c r="S1146" s="9">
        <f>(((K1146/60)/60) / 24) +DATE(1970,1,1)</f>
        <v>42093.181944444441</v>
      </c>
      <c r="T1146" s="9">
        <f>(((J1146/60)/60) /24) +DATE(1970,1,1)</f>
        <v>42123.181944444441</v>
      </c>
      <c r="U1146">
        <f t="shared" si="1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 s="8">
        <v>201</v>
      </c>
      <c r="F1147" s="8">
        <f>ROUND(E1147/D1147*100,0)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>ROUND(E1147/M1147, 2)</f>
        <v>201</v>
      </c>
      <c r="Q1147" s="10" t="s">
        <v>8315</v>
      </c>
      <c r="R1147" t="s">
        <v>8314</v>
      </c>
      <c r="S1147" s="9">
        <f>(((K1147/60)/60) / 24) +DATE(1970,1,1)</f>
        <v>41854.747592592597</v>
      </c>
      <c r="T1147" s="9">
        <f>(((J1147/60)/60) /24) +DATE(1970,1,1)</f>
        <v>41914.747592592597</v>
      </c>
      <c r="U1147">
        <f t="shared" si="1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5">
        <v>6000</v>
      </c>
      <c r="E1148" s="8">
        <v>201</v>
      </c>
      <c r="F1148" s="8">
        <f>ROUND(E1148/D1148*100,0)</f>
        <v>3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>ROUND(E1148/M1148, 2)</f>
        <v>16.75</v>
      </c>
      <c r="Q1148" s="10" t="s">
        <v>8315</v>
      </c>
      <c r="R1148" t="s">
        <v>8314</v>
      </c>
      <c r="S1148" s="9">
        <f>(((K1148/60)/60) / 24) +DATE(1970,1,1)</f>
        <v>41723.9533912037</v>
      </c>
      <c r="T1148" s="9">
        <f>(((J1148/60)/60) /24) +DATE(1970,1,1)</f>
        <v>41761.9533912037</v>
      </c>
      <c r="U1148">
        <f t="shared" si="1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 s="8">
        <v>201</v>
      </c>
      <c r="F1149" s="8">
        <f>ROUND(E1149/D1149*100,0)</f>
        <v>1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t="e">
        <f>ROUND(E1149/M1149, 2)</f>
        <v>#DIV/0!</v>
      </c>
      <c r="Q1149" s="10" t="s">
        <v>8315</v>
      </c>
      <c r="R1149" t="s">
        <v>8314</v>
      </c>
      <c r="S1149" s="9">
        <f>(((K1149/60)/60) / 24) +DATE(1970,1,1)</f>
        <v>41871.972025462965</v>
      </c>
      <c r="T1149" s="9">
        <f>(((J1149/60)/60) /24) +DATE(1970,1,1)</f>
        <v>41931.972025462965</v>
      </c>
      <c r="U1149">
        <f t="shared" si="1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 s="8">
        <v>202</v>
      </c>
      <c r="F1150" s="8">
        <f>ROUND(E1150/D1150*100,0)</f>
        <v>1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>ROUND(E1150/M1150, 2)</f>
        <v>67.33</v>
      </c>
      <c r="Q1150" s="10" t="s">
        <v>8315</v>
      </c>
      <c r="R1150" t="s">
        <v>8314</v>
      </c>
      <c r="S1150" s="9">
        <f>(((K1150/60)/60) / 24) +DATE(1970,1,1)</f>
        <v>42675.171076388884</v>
      </c>
      <c r="T1150" s="9">
        <f>(((J1150/60)/60) /24) +DATE(1970,1,1)</f>
        <v>42705.212743055556</v>
      </c>
      <c r="U1150">
        <f t="shared" si="1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 s="8">
        <v>202</v>
      </c>
      <c r="F1151" s="8">
        <f>ROUND(E1151/D1151*100,0)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>ROUND(E1151/M1151, 2)</f>
        <v>101</v>
      </c>
      <c r="Q1151" s="10" t="s">
        <v>8315</v>
      </c>
      <c r="R1151" t="s">
        <v>8314</v>
      </c>
      <c r="S1151" s="9">
        <f>(((K1151/60)/60) / 24) +DATE(1970,1,1)</f>
        <v>42507.71025462963</v>
      </c>
      <c r="T1151" s="9">
        <f>(((J1151/60)/60) /24) +DATE(1970,1,1)</f>
        <v>42537.71025462963</v>
      </c>
      <c r="U1151">
        <f t="shared" si="1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 s="8">
        <v>203.9</v>
      </c>
      <c r="F1152" s="8">
        <f>ROUND(E1152/D1152*100,0)</f>
        <v>8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>ROUND(E1152/M1152, 2)</f>
        <v>33.979999999999997</v>
      </c>
      <c r="Q1152" s="10" t="s">
        <v>8315</v>
      </c>
      <c r="R1152" t="s">
        <v>8314</v>
      </c>
      <c r="S1152" s="9">
        <f>(((K1152/60)/60) / 24) +DATE(1970,1,1)</f>
        <v>42317.954571759255</v>
      </c>
      <c r="T1152" s="9">
        <f>(((J1152/60)/60) /24) +DATE(1970,1,1)</f>
        <v>42377.954571759255</v>
      </c>
      <c r="U1152">
        <f t="shared" si="1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 s="8">
        <v>204</v>
      </c>
      <c r="F1153" s="8">
        <f>ROUND(E1153/D1153*100,0)</f>
        <v>1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t="e">
        <f>ROUND(E1153/M1153, 2)</f>
        <v>#DIV/0!</v>
      </c>
      <c r="Q1153" s="10" t="s">
        <v>8315</v>
      </c>
      <c r="R1153" t="s">
        <v>8314</v>
      </c>
      <c r="S1153" s="9">
        <f>(((K1153/60)/60) / 24) +DATE(1970,1,1)</f>
        <v>42224.102581018517</v>
      </c>
      <c r="T1153" s="9">
        <f>(((J1153/60)/60) /24) +DATE(1970,1,1)</f>
        <v>42254.102581018517</v>
      </c>
      <c r="U1153">
        <f t="shared" si="1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 s="8">
        <v>205</v>
      </c>
      <c r="F1154" s="8">
        <f>ROUND(E1154/D1154*100,0)</f>
        <v>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>ROUND(E1154/M1154, 2)</f>
        <v>13.67</v>
      </c>
      <c r="Q1154" s="10" t="s">
        <v>8315</v>
      </c>
      <c r="R1154" t="s">
        <v>8314</v>
      </c>
      <c r="S1154" s="9">
        <f>(((K1154/60)/60) / 24) +DATE(1970,1,1)</f>
        <v>42109.709629629629</v>
      </c>
      <c r="T1154" s="9">
        <f>(((J1154/60)/60) /24) +DATE(1970,1,1)</f>
        <v>42139.709629629629</v>
      </c>
      <c r="U1154">
        <f t="shared" si="1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 s="8">
        <v>205</v>
      </c>
      <c r="F1155" s="8">
        <f>ROUND(E1155/D1155*100,0)</f>
        <v>3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>ROUND(E1155/M1155, 2)</f>
        <v>205</v>
      </c>
      <c r="Q1155" s="10" t="s">
        <v>8315</v>
      </c>
      <c r="R1155" t="s">
        <v>8314</v>
      </c>
      <c r="S1155" s="9">
        <f>(((K1155/60)/60) / 24) +DATE(1970,1,1)</f>
        <v>42143.714178240742</v>
      </c>
      <c r="T1155" s="9">
        <f>(((J1155/60)/60) /24) +DATE(1970,1,1)</f>
        <v>42173.714178240742</v>
      </c>
      <c r="U1155">
        <f t="shared" ref="U1155:U1218" si="19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 s="8">
        <v>205</v>
      </c>
      <c r="F1156" s="8">
        <f>ROUND(E1156/D1156*100,0)</f>
        <v>4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>ROUND(E1156/M1156, 2)</f>
        <v>68.33</v>
      </c>
      <c r="Q1156" s="10" t="s">
        <v>8315</v>
      </c>
      <c r="R1156" t="s">
        <v>8314</v>
      </c>
      <c r="S1156" s="9">
        <f>(((K1156/60)/60) / 24) +DATE(1970,1,1)</f>
        <v>42223.108865740738</v>
      </c>
      <c r="T1156" s="9">
        <f>(((J1156/60)/60) /24) +DATE(1970,1,1)</f>
        <v>42253.108865740738</v>
      </c>
      <c r="U1156">
        <f t="shared" si="19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 s="8">
        <v>205</v>
      </c>
      <c r="F1157" s="8">
        <f>ROUND(E1157/D1157*100,0)</f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>ROUND(E1157/M1157, 2)</f>
        <v>25.63</v>
      </c>
      <c r="Q1157" s="10" t="s">
        <v>8315</v>
      </c>
      <c r="R1157" t="s">
        <v>8314</v>
      </c>
      <c r="S1157" s="9">
        <f>(((K1157/60)/60) / 24) +DATE(1970,1,1)</f>
        <v>41835.763981481483</v>
      </c>
      <c r="T1157" s="9">
        <f>(((J1157/60)/60) /24) +DATE(1970,1,1)</f>
        <v>41865.763981481483</v>
      </c>
      <c r="U1157">
        <f t="shared" si="19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 s="8">
        <v>205</v>
      </c>
      <c r="F1158" s="8">
        <f>ROUND(E1158/D1158*100,0)</f>
        <v>3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t="e">
        <f>ROUND(E1158/M1158, 2)</f>
        <v>#DIV/0!</v>
      </c>
      <c r="Q1158" s="10" t="s">
        <v>8315</v>
      </c>
      <c r="R1158" t="s">
        <v>8314</v>
      </c>
      <c r="S1158" s="9">
        <f>(((K1158/60)/60) / 24) +DATE(1970,1,1)</f>
        <v>42029.07131944444</v>
      </c>
      <c r="T1158" s="9">
        <f>(((J1158/60)/60) /24) +DATE(1970,1,1)</f>
        <v>42059.07131944444</v>
      </c>
      <c r="U1158">
        <f t="shared" si="19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 s="8">
        <v>205</v>
      </c>
      <c r="F1159" s="8">
        <f>ROUND(E1159/D1159*100,0)</f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>ROUND(E1159/M1159, 2)</f>
        <v>68.33</v>
      </c>
      <c r="Q1159" s="10" t="s">
        <v>8315</v>
      </c>
      <c r="R1159" t="s">
        <v>8314</v>
      </c>
      <c r="S1159" s="9">
        <f>(((K1159/60)/60) / 24) +DATE(1970,1,1)</f>
        <v>41918.628240740742</v>
      </c>
      <c r="T1159" s="9">
        <f>(((J1159/60)/60) /24) +DATE(1970,1,1)</f>
        <v>41978.669907407413</v>
      </c>
      <c r="U1159">
        <f t="shared" si="19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5">
        <v>7500</v>
      </c>
      <c r="E1160" s="8">
        <v>210</v>
      </c>
      <c r="F1160" s="8">
        <f>ROUND(E1160/D1160*100,0)</f>
        <v>3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>ROUND(E1160/M1160, 2)</f>
        <v>70</v>
      </c>
      <c r="Q1160" s="10" t="s">
        <v>8315</v>
      </c>
      <c r="R1160" t="s">
        <v>8314</v>
      </c>
      <c r="S1160" s="9">
        <f>(((K1160/60)/60) / 24) +DATE(1970,1,1)</f>
        <v>41952.09175925926</v>
      </c>
      <c r="T1160" s="9">
        <f>(((J1160/60)/60) /24) +DATE(1970,1,1)</f>
        <v>41982.09175925926</v>
      </c>
      <c r="U1160">
        <f t="shared" si="19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5">
        <v>6750</v>
      </c>
      <c r="E1161" s="8">
        <v>210</v>
      </c>
      <c r="F1161" s="8">
        <f>ROUND(E1161/D1161*100,0)</f>
        <v>3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t="e">
        <f>ROUND(E1161/M1161, 2)</f>
        <v>#DIV/0!</v>
      </c>
      <c r="Q1161" s="10" t="s">
        <v>8315</v>
      </c>
      <c r="R1161" t="s">
        <v>8314</v>
      </c>
      <c r="S1161" s="9">
        <f>(((K1161/60)/60) / 24) +DATE(1970,1,1)</f>
        <v>42154.726446759261</v>
      </c>
      <c r="T1161" s="9">
        <f>(((J1161/60)/60) /24) +DATE(1970,1,1)</f>
        <v>42185.65625</v>
      </c>
      <c r="U1161">
        <f t="shared" si="19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 s="8">
        <v>211</v>
      </c>
      <c r="F1162" s="8">
        <f>ROUND(E1162/D1162*100,0)</f>
        <v>1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>ROUND(E1162/M1162, 2)</f>
        <v>11.11</v>
      </c>
      <c r="Q1162" s="10" t="s">
        <v>8315</v>
      </c>
      <c r="R1162" t="s">
        <v>8314</v>
      </c>
      <c r="S1162" s="9">
        <f>(((K1162/60)/60) / 24) +DATE(1970,1,1)</f>
        <v>42061.154930555553</v>
      </c>
      <c r="T1162" s="9">
        <f>(((J1162/60)/60) /24) +DATE(1970,1,1)</f>
        <v>42091.113263888896</v>
      </c>
      <c r="U1162">
        <f t="shared" si="19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 s="8">
        <v>211</v>
      </c>
      <c r="F1163" s="8">
        <f>ROUND(E1163/D1163*100,0)</f>
        <v>1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t="e">
        <f>ROUND(E1163/M1163, 2)</f>
        <v>#DIV/0!</v>
      </c>
      <c r="Q1163" s="10" t="s">
        <v>8315</v>
      </c>
      <c r="R1163" t="s">
        <v>8314</v>
      </c>
      <c r="S1163" s="9">
        <f>(((K1163/60)/60) / 24) +DATE(1970,1,1)</f>
        <v>42122.629502314812</v>
      </c>
      <c r="T1163" s="9">
        <f>(((J1163/60)/60) /24) +DATE(1970,1,1)</f>
        <v>42143.629502314812</v>
      </c>
      <c r="U1163">
        <f t="shared" si="19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 s="8">
        <v>212</v>
      </c>
      <c r="F1164" s="8">
        <f>ROUND(E1164/D1164*100,0)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>ROUND(E1164/M1164, 2)</f>
        <v>106</v>
      </c>
      <c r="Q1164" s="10" t="s">
        <v>8315</v>
      </c>
      <c r="R1164" t="s">
        <v>8314</v>
      </c>
      <c r="S1164" s="9">
        <f>(((K1164/60)/60) / 24) +DATE(1970,1,1)</f>
        <v>41876.683611111112</v>
      </c>
      <c r="T1164" s="9">
        <f>(((J1164/60)/60) /24) +DATE(1970,1,1)</f>
        <v>41907.683611111112</v>
      </c>
      <c r="U1164">
        <f t="shared" si="19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5">
        <v>5200</v>
      </c>
      <c r="E1165" s="8">
        <v>212</v>
      </c>
      <c r="F1165" s="8">
        <f>ROUND(E1165/D1165*100,0)</f>
        <v>4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t="e">
        <f>ROUND(E1165/M1165, 2)</f>
        <v>#DIV/0!</v>
      </c>
      <c r="Q1165" s="10" t="s">
        <v>8315</v>
      </c>
      <c r="R1165" t="s">
        <v>8314</v>
      </c>
      <c r="S1165" s="9">
        <f>(((K1165/60)/60) / 24) +DATE(1970,1,1)</f>
        <v>41830.723611111112</v>
      </c>
      <c r="T1165" s="9">
        <f>(((J1165/60)/60) /24) +DATE(1970,1,1)</f>
        <v>41860.723611111112</v>
      </c>
      <c r="U1165">
        <f t="shared" si="19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 s="8">
        <v>212</v>
      </c>
      <c r="F1166" s="8">
        <f>ROUND(E1166/D1166*100,0)</f>
        <v>2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t="e">
        <f>ROUND(E1166/M1166, 2)</f>
        <v>#DIV/0!</v>
      </c>
      <c r="Q1166" s="10" t="s">
        <v>8315</v>
      </c>
      <c r="R1166" t="s">
        <v>8314</v>
      </c>
      <c r="S1166" s="9">
        <f>(((K1166/60)/60) / 24) +DATE(1970,1,1)</f>
        <v>42509.724328703705</v>
      </c>
      <c r="T1166" s="9">
        <f>(((J1166/60)/60) /24) +DATE(1970,1,1)</f>
        <v>42539.724328703705</v>
      </c>
      <c r="U1166">
        <f t="shared" si="19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 s="8">
        <v>214</v>
      </c>
      <c r="F1167" s="8">
        <f>ROUND(E1167/D1167*100,0)</f>
        <v>2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>ROUND(E1167/M1167, 2)</f>
        <v>8.56</v>
      </c>
      <c r="Q1167" s="10" t="s">
        <v>8315</v>
      </c>
      <c r="R1167" t="s">
        <v>8314</v>
      </c>
      <c r="S1167" s="9">
        <f>(((K1167/60)/60) / 24) +DATE(1970,1,1)</f>
        <v>41792.214467592588</v>
      </c>
      <c r="T1167" s="9">
        <f>(((J1167/60)/60) /24) +DATE(1970,1,1)</f>
        <v>41826.214467592588</v>
      </c>
      <c r="U1167">
        <f t="shared" si="19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 s="8">
        <v>215</v>
      </c>
      <c r="F1168" s="8">
        <f>ROUND(E1168/D1168*100,0)</f>
        <v>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>ROUND(E1168/M1168, 2)</f>
        <v>26.88</v>
      </c>
      <c r="Q1168" s="10" t="s">
        <v>8315</v>
      </c>
      <c r="R1168" t="s">
        <v>8314</v>
      </c>
      <c r="S1168" s="9">
        <f>(((K1168/60)/60) / 24) +DATE(1970,1,1)</f>
        <v>42150.485439814816</v>
      </c>
      <c r="T1168" s="9">
        <f>(((J1168/60)/60) /24) +DATE(1970,1,1)</f>
        <v>42181.166666666672</v>
      </c>
      <c r="U1168">
        <f t="shared" si="19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 s="8">
        <v>215</v>
      </c>
      <c r="F1169" s="8">
        <f>ROUND(E1169/D1169*100,0)</f>
        <v>0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>ROUND(E1169/M1169, 2)</f>
        <v>13.44</v>
      </c>
      <c r="Q1169" s="10" t="s">
        <v>8315</v>
      </c>
      <c r="R1169" t="s">
        <v>8314</v>
      </c>
      <c r="S1169" s="9">
        <f>(((K1169/60)/60) / 24) +DATE(1970,1,1)</f>
        <v>41863.734895833331</v>
      </c>
      <c r="T1169" s="9">
        <f>(((J1169/60)/60) /24) +DATE(1970,1,1)</f>
        <v>41894.734895833331</v>
      </c>
      <c r="U1169">
        <f t="shared" si="19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 s="8">
        <v>215</v>
      </c>
      <c r="F1170" s="8">
        <f>ROUND(E1170/D1170*100,0)</f>
        <v>1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>ROUND(E1170/M1170, 2)</f>
        <v>71.67</v>
      </c>
      <c r="Q1170" s="10" t="s">
        <v>8315</v>
      </c>
      <c r="R1170" t="s">
        <v>8314</v>
      </c>
      <c r="S1170" s="9">
        <f>(((K1170/60)/60) / 24) +DATE(1970,1,1)</f>
        <v>42605.053993055553</v>
      </c>
      <c r="T1170" s="9">
        <f>(((J1170/60)/60) /24) +DATE(1970,1,1)</f>
        <v>42635.053993055553</v>
      </c>
      <c r="U1170">
        <f t="shared" si="19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 s="8">
        <v>216</v>
      </c>
      <c r="F1171" s="8">
        <f>ROUND(E1171/D1171*100,0)</f>
        <v>2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>ROUND(E1171/M1171, 2)</f>
        <v>72</v>
      </c>
      <c r="Q1171" s="10" t="s">
        <v>8315</v>
      </c>
      <c r="R1171" t="s">
        <v>8314</v>
      </c>
      <c r="S1171" s="9">
        <f>(((K1171/60)/60) / 24) +DATE(1970,1,1)</f>
        <v>42027.353738425925</v>
      </c>
      <c r="T1171" s="9">
        <f>(((J1171/60)/60) /24) +DATE(1970,1,1)</f>
        <v>42057.353738425925</v>
      </c>
      <c r="U1171">
        <f t="shared" si="19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 s="8">
        <v>216</v>
      </c>
      <c r="F1172" s="8">
        <f>ROUND(E1172/D1172*100,0)</f>
        <v>1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>ROUND(E1172/M1172, 2)</f>
        <v>108</v>
      </c>
      <c r="Q1172" s="10" t="s">
        <v>8315</v>
      </c>
      <c r="R1172" t="s">
        <v>8314</v>
      </c>
      <c r="S1172" s="9">
        <f>(((K1172/60)/60) / 24) +DATE(1970,1,1)</f>
        <v>42124.893182870372</v>
      </c>
      <c r="T1172" s="9">
        <f>(((J1172/60)/60) /24) +DATE(1970,1,1)</f>
        <v>42154.893182870372</v>
      </c>
      <c r="U1172">
        <f t="shared" si="19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 s="8">
        <v>216</v>
      </c>
      <c r="F1173" s="8">
        <f>ROUND(E1173/D1173*100,0)</f>
        <v>1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>ROUND(E1173/M1173, 2)</f>
        <v>216</v>
      </c>
      <c r="Q1173" s="10" t="s">
        <v>8315</v>
      </c>
      <c r="R1173" t="s">
        <v>8314</v>
      </c>
      <c r="S1173" s="9">
        <f>(((K1173/60)/60) / 24) +DATE(1970,1,1)</f>
        <v>41938.804710648146</v>
      </c>
      <c r="T1173" s="9">
        <f>(((J1173/60)/60) /24) +DATE(1970,1,1)</f>
        <v>41956.846377314811</v>
      </c>
      <c r="U1173">
        <f t="shared" si="19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 s="8">
        <v>220</v>
      </c>
      <c r="F1174" s="8">
        <f>ROUND(E1174/D1174*100,0)</f>
        <v>2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t="e">
        <f>ROUND(E1174/M1174, 2)</f>
        <v>#DIV/0!</v>
      </c>
      <c r="Q1174" s="10" t="s">
        <v>8315</v>
      </c>
      <c r="R1174" t="s">
        <v>8314</v>
      </c>
      <c r="S1174" s="9">
        <f>(((K1174/60)/60) / 24) +DATE(1970,1,1)</f>
        <v>41841.682314814818</v>
      </c>
      <c r="T1174" s="9">
        <f>(((J1174/60)/60) /24) +DATE(1970,1,1)</f>
        <v>41871.682314814818</v>
      </c>
      <c r="U1174">
        <f t="shared" si="19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 s="8">
        <v>223</v>
      </c>
      <c r="F1175" s="8">
        <f>ROUND(E1175/D1175*100,0)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>ROUND(E1175/M1175, 2)</f>
        <v>223</v>
      </c>
      <c r="Q1175" s="10" t="s">
        <v>8315</v>
      </c>
      <c r="R1175" t="s">
        <v>8314</v>
      </c>
      <c r="S1175" s="9">
        <f>(((K1175/60)/60) / 24) +DATE(1970,1,1)</f>
        <v>42184.185844907406</v>
      </c>
      <c r="T1175" s="9">
        <f>(((J1175/60)/60) /24) +DATE(1970,1,1)</f>
        <v>42219.185844907406</v>
      </c>
      <c r="U1175">
        <f t="shared" si="19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 s="8">
        <v>223</v>
      </c>
      <c r="F1176" s="8">
        <f>ROUND(E1176/D1176*100,0)</f>
        <v>1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>ROUND(E1176/M1176, 2)</f>
        <v>11.74</v>
      </c>
      <c r="Q1176" s="10" t="s">
        <v>8315</v>
      </c>
      <c r="R1176" t="s">
        <v>8314</v>
      </c>
      <c r="S1176" s="9">
        <f>(((K1176/60)/60) / 24) +DATE(1970,1,1)</f>
        <v>42468.84174768519</v>
      </c>
      <c r="T1176" s="9">
        <f>(((J1176/60)/60) /24) +DATE(1970,1,1)</f>
        <v>42498.84174768519</v>
      </c>
      <c r="U1176">
        <f t="shared" si="19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 s="8">
        <v>225</v>
      </c>
      <c r="F1177" s="8">
        <f>ROUND(E1177/D1177*100,0)</f>
        <v>1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>ROUND(E1177/M1177, 2)</f>
        <v>25</v>
      </c>
      <c r="Q1177" s="10" t="s">
        <v>8315</v>
      </c>
      <c r="R1177" t="s">
        <v>8314</v>
      </c>
      <c r="S1177" s="9">
        <f>(((K1177/60)/60) / 24) +DATE(1970,1,1)</f>
        <v>42170.728460648148</v>
      </c>
      <c r="T1177" s="9">
        <f>(((J1177/60)/60) /24) +DATE(1970,1,1)</f>
        <v>42200.728460648148</v>
      </c>
      <c r="U1177">
        <f t="shared" si="19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 s="8">
        <v>225</v>
      </c>
      <c r="F1178" s="8">
        <f>ROUND(E1178/D1178*100,0)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>ROUND(E1178/M1178, 2)</f>
        <v>225</v>
      </c>
      <c r="Q1178" s="10" t="s">
        <v>8315</v>
      </c>
      <c r="R1178" t="s">
        <v>8314</v>
      </c>
      <c r="S1178" s="9">
        <f>(((K1178/60)/60) / 24) +DATE(1970,1,1)</f>
        <v>42746.019652777773</v>
      </c>
      <c r="T1178" s="9">
        <f>(((J1178/60)/60) /24) +DATE(1970,1,1)</f>
        <v>42800.541666666672</v>
      </c>
      <c r="U1178">
        <f t="shared" si="19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5">
        <v>6000</v>
      </c>
      <c r="E1179" s="8">
        <v>225</v>
      </c>
      <c r="F1179" s="8">
        <f>ROUND(E1179/D1179*100,0)</f>
        <v>4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t="e">
        <f>ROUND(E1179/M1179, 2)</f>
        <v>#DIV/0!</v>
      </c>
      <c r="Q1179" s="10" t="s">
        <v>8315</v>
      </c>
      <c r="R1179" t="s">
        <v>8314</v>
      </c>
      <c r="S1179" s="9">
        <f>(((K1179/60)/60) / 24) +DATE(1970,1,1)</f>
        <v>41897.660833333335</v>
      </c>
      <c r="T1179" s="9">
        <f>(((J1179/60)/60) /24) +DATE(1970,1,1)</f>
        <v>41927.660833333335</v>
      </c>
      <c r="U1179">
        <f t="shared" si="19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 s="8">
        <v>225</v>
      </c>
      <c r="F1180" s="8">
        <f>ROUND(E1180/D1180*100,0)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>ROUND(E1180/M1180, 2)</f>
        <v>225</v>
      </c>
      <c r="Q1180" s="10" t="s">
        <v>8315</v>
      </c>
      <c r="R1180" t="s">
        <v>8314</v>
      </c>
      <c r="S1180" s="9">
        <f>(((K1180/60)/60) / 24) +DATE(1970,1,1)</f>
        <v>41837.905694444446</v>
      </c>
      <c r="T1180" s="9">
        <f>(((J1180/60)/60) /24) +DATE(1970,1,1)</f>
        <v>41867.905694444446</v>
      </c>
      <c r="U1180">
        <f t="shared" si="19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 s="8">
        <v>225</v>
      </c>
      <c r="F1181" s="8">
        <f>ROUND(E1181/D1181*100,0)</f>
        <v>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>ROUND(E1181/M1181, 2)</f>
        <v>45</v>
      </c>
      <c r="Q1181" s="10" t="s">
        <v>8315</v>
      </c>
      <c r="R1181" t="s">
        <v>8314</v>
      </c>
      <c r="S1181" s="9">
        <f>(((K1181/60)/60) / 24) +DATE(1970,1,1)</f>
        <v>42275.720219907409</v>
      </c>
      <c r="T1181" s="9">
        <f>(((J1181/60)/60) /24) +DATE(1970,1,1)</f>
        <v>42305.720219907409</v>
      </c>
      <c r="U1181">
        <f t="shared" si="19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 s="8">
        <v>226</v>
      </c>
      <c r="F1182" s="8">
        <f>ROUND(E1182/D1182*100,0)</f>
        <v>0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>ROUND(E1182/M1182, 2)</f>
        <v>2.66</v>
      </c>
      <c r="Q1182" s="10" t="s">
        <v>8315</v>
      </c>
      <c r="R1182" t="s">
        <v>8314</v>
      </c>
      <c r="S1182" s="9">
        <f>(((K1182/60)/60) / 24) +DATE(1970,1,1)</f>
        <v>41781.806875000002</v>
      </c>
      <c r="T1182" s="9">
        <f>(((J1182/60)/60) /24) +DATE(1970,1,1)</f>
        <v>41818.806875000002</v>
      </c>
      <c r="U1182">
        <f t="shared" si="19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 s="8">
        <v>230</v>
      </c>
      <c r="F1183" s="8">
        <f>ROUND(E1183/D1183*100,0)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>ROUND(E1183/M1183, 2)</f>
        <v>76.67</v>
      </c>
      <c r="Q1183" s="10" t="s">
        <v>8315</v>
      </c>
      <c r="R1183" t="s">
        <v>8314</v>
      </c>
      <c r="S1183" s="9">
        <f>(((K1183/60)/60) / 24) +DATE(1970,1,1)</f>
        <v>42034.339363425926</v>
      </c>
      <c r="T1183" s="9">
        <f>(((J1183/60)/60) /24) +DATE(1970,1,1)</f>
        <v>42064.339363425926</v>
      </c>
      <c r="U1183">
        <f t="shared" si="19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5">
        <v>1000</v>
      </c>
      <c r="E1184" s="8">
        <v>230</v>
      </c>
      <c r="F1184" s="8">
        <f>ROUND(E1184/D1184*100,0)</f>
        <v>23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>ROUND(E1184/M1184, 2)</f>
        <v>57.5</v>
      </c>
      <c r="Q1184" s="10" t="s">
        <v>8315</v>
      </c>
      <c r="R1184" t="s">
        <v>8314</v>
      </c>
      <c r="S1184" s="9">
        <f>(((K1184/60)/60) / 24) +DATE(1970,1,1)</f>
        <v>42728.827407407407</v>
      </c>
      <c r="T1184" s="9">
        <f>(((J1184/60)/60) /24) +DATE(1970,1,1)</f>
        <v>42747.695833333331</v>
      </c>
      <c r="U1184">
        <f t="shared" si="19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5">
        <v>2500</v>
      </c>
      <c r="E1185" s="8">
        <v>233</v>
      </c>
      <c r="F1185" s="8">
        <f>ROUND(E1185/D1185*100,0)</f>
        <v>9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>ROUND(E1185/M1185, 2)</f>
        <v>77.67</v>
      </c>
      <c r="Q1185" s="10" t="s">
        <v>8315</v>
      </c>
      <c r="R1185" t="s">
        <v>8314</v>
      </c>
      <c r="S1185" s="9">
        <f>(((K1185/60)/60) / 24) +DATE(1970,1,1)</f>
        <v>42656.86137731481</v>
      </c>
      <c r="T1185" s="9">
        <f>(((J1185/60)/60) /24) +DATE(1970,1,1)</f>
        <v>42676.165972222225</v>
      </c>
      <c r="U1185">
        <f t="shared" si="19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 s="8">
        <v>233</v>
      </c>
      <c r="F1186" s="8">
        <f>ROUND(E1186/D1186*100,0)</f>
        <v>1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>ROUND(E1186/M1186, 2)</f>
        <v>0.62</v>
      </c>
      <c r="Q1186" s="10" t="s">
        <v>8330</v>
      </c>
      <c r="R1186" t="s">
        <v>8333</v>
      </c>
      <c r="S1186" s="9">
        <f>(((K1186/60)/60) / 24) +DATE(1970,1,1)</f>
        <v>42741.599664351852</v>
      </c>
      <c r="T1186" s="9">
        <f>(((J1186/60)/60) /24) +DATE(1970,1,1)</f>
        <v>42772.599664351852</v>
      </c>
      <c r="U1186">
        <f t="shared" si="19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 s="8">
        <v>234</v>
      </c>
      <c r="F1187" s="8">
        <f>ROUND(E1187/D1187*100,0)</f>
        <v>2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>ROUND(E1187/M1187, 2)</f>
        <v>2.11</v>
      </c>
      <c r="Q1187" s="10" t="s">
        <v>8330</v>
      </c>
      <c r="R1187" t="s">
        <v>8333</v>
      </c>
      <c r="S1187" s="9">
        <f>(((K1187/60)/60) / 24) +DATE(1970,1,1)</f>
        <v>42130.865150462967</v>
      </c>
      <c r="T1187" s="9">
        <f>(((J1187/60)/60) /24) +DATE(1970,1,1)</f>
        <v>42163.166666666672</v>
      </c>
      <c r="U1187">
        <f t="shared" si="19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5">
        <v>7500</v>
      </c>
      <c r="E1188" s="8">
        <v>234</v>
      </c>
      <c r="F1188" s="8">
        <f>ROUND(E1188/D1188*100,0)</f>
        <v>3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>ROUND(E1188/M1188, 2)</f>
        <v>1.9</v>
      </c>
      <c r="Q1188" s="10" t="s">
        <v>8330</v>
      </c>
      <c r="R1188" t="s">
        <v>8333</v>
      </c>
      <c r="S1188" s="9">
        <f>(((K1188/60)/60) / 24) +DATE(1970,1,1)</f>
        <v>42123.86336805555</v>
      </c>
      <c r="T1188" s="9">
        <f>(((J1188/60)/60) /24) +DATE(1970,1,1)</f>
        <v>42156.945833333331</v>
      </c>
      <c r="U1188">
        <f t="shared" si="19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5">
        <v>8750</v>
      </c>
      <c r="E1189" s="8">
        <v>234</v>
      </c>
      <c r="F1189" s="8">
        <f>ROUND(E1189/D1189*100,0)</f>
        <v>3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>ROUND(E1189/M1189, 2)</f>
        <v>3.34</v>
      </c>
      <c r="Q1189" s="10" t="s">
        <v>8330</v>
      </c>
      <c r="R1189" t="s">
        <v>8333</v>
      </c>
      <c r="S1189" s="9">
        <f>(((K1189/60)/60) / 24) +DATE(1970,1,1)</f>
        <v>42109.894942129627</v>
      </c>
      <c r="T1189" s="9">
        <f>(((J1189/60)/60) /24) +DATE(1970,1,1)</f>
        <v>42141.75</v>
      </c>
      <c r="U1189">
        <f t="shared" si="19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 s="8">
        <v>235</v>
      </c>
      <c r="F1190" s="8">
        <f>ROUND(E1190/D1190*100,0)</f>
        <v>12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>ROUND(E1190/M1190, 2)</f>
        <v>2.76</v>
      </c>
      <c r="Q1190" s="10" t="s">
        <v>8330</v>
      </c>
      <c r="R1190" t="s">
        <v>8333</v>
      </c>
      <c r="S1190" s="9">
        <f>(((K1190/60)/60) / 24) +DATE(1970,1,1)</f>
        <v>42711.700694444444</v>
      </c>
      <c r="T1190" s="9">
        <f>(((J1190/60)/60) /24) +DATE(1970,1,1)</f>
        <v>42732.700694444444</v>
      </c>
      <c r="U1190">
        <f t="shared" si="19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5">
        <v>9000</v>
      </c>
      <c r="E1191" s="8">
        <v>236</v>
      </c>
      <c r="F1191" s="8">
        <f>ROUND(E1191/D1191*100,0)</f>
        <v>3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>ROUND(E1191/M1191, 2)</f>
        <v>2.74</v>
      </c>
      <c r="Q1191" s="10" t="s">
        <v>8330</v>
      </c>
      <c r="R1191" t="s">
        <v>8333</v>
      </c>
      <c r="S1191" s="9">
        <f>(((K1191/60)/60) / 24) +DATE(1970,1,1)</f>
        <v>42529.979108796295</v>
      </c>
      <c r="T1191" s="9">
        <f>(((J1191/60)/60) /24) +DATE(1970,1,1)</f>
        <v>42550.979108796295</v>
      </c>
      <c r="U1191">
        <f t="shared" si="19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5">
        <v>500</v>
      </c>
      <c r="E1192" s="8">
        <v>236</v>
      </c>
      <c r="F1192" s="8">
        <f>ROUND(E1192/D1192*100,0)</f>
        <v>47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>ROUND(E1192/M1192, 2)</f>
        <v>18.149999999999999</v>
      </c>
      <c r="Q1192" s="10" t="s">
        <v>8330</v>
      </c>
      <c r="R1192" t="s">
        <v>8333</v>
      </c>
      <c r="S1192" s="9">
        <f>(((K1192/60)/60) / 24) +DATE(1970,1,1)</f>
        <v>41852.665798611109</v>
      </c>
      <c r="T1192" s="9">
        <f>(((J1192/60)/60) /24) +DATE(1970,1,1)</f>
        <v>41882.665798611109</v>
      </c>
      <c r="U1192">
        <f t="shared" si="19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5">
        <v>2700</v>
      </c>
      <c r="E1193" s="8">
        <v>237</v>
      </c>
      <c r="F1193" s="8">
        <f>ROUND(E1193/D1193*100,0)</f>
        <v>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>ROUND(E1193/M1193, 2)</f>
        <v>7.18</v>
      </c>
      <c r="Q1193" s="10" t="s">
        <v>8330</v>
      </c>
      <c r="R1193" t="s">
        <v>8333</v>
      </c>
      <c r="S1193" s="9">
        <f>(((K1193/60)/60) / 24) +DATE(1970,1,1)</f>
        <v>42419.603703703702</v>
      </c>
      <c r="T1193" s="9">
        <f>(((J1193/60)/60) /24) +DATE(1970,1,1)</f>
        <v>42449.562037037031</v>
      </c>
      <c r="U1193">
        <f t="shared" si="19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 s="8">
        <v>240</v>
      </c>
      <c r="F1194" s="8">
        <f>ROUND(E1194/D1194*100,0)</f>
        <v>240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>ROUND(E1194/M1194, 2)</f>
        <v>16</v>
      </c>
      <c r="Q1194" s="10" t="s">
        <v>8330</v>
      </c>
      <c r="R1194" t="s">
        <v>8333</v>
      </c>
      <c r="S1194" s="9">
        <f>(((K1194/60)/60) / 24) +DATE(1970,1,1)</f>
        <v>42747.506689814814</v>
      </c>
      <c r="T1194" s="9">
        <f>(((J1194/60)/60) /24) +DATE(1970,1,1)</f>
        <v>42777.506689814814</v>
      </c>
      <c r="U1194">
        <f t="shared" si="19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 s="8">
        <v>240</v>
      </c>
      <c r="F1195" s="8">
        <f>ROUND(E1195/D1195*100,0)</f>
        <v>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>ROUND(E1195/M1195, 2)</f>
        <v>0.88</v>
      </c>
      <c r="Q1195" s="10" t="s">
        <v>8330</v>
      </c>
      <c r="R1195" t="s">
        <v>8333</v>
      </c>
      <c r="S1195" s="9">
        <f>(((K1195/60)/60) / 24) +DATE(1970,1,1)</f>
        <v>42409.776076388895</v>
      </c>
      <c r="T1195" s="9">
        <f>(((J1195/60)/60) /24) +DATE(1970,1,1)</f>
        <v>42469.734409722223</v>
      </c>
      <c r="U1195">
        <f t="shared" si="19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 s="8">
        <v>241</v>
      </c>
      <c r="F1196" s="8">
        <f>ROUND(E1196/D1196*100,0)</f>
        <v>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>ROUND(E1196/M1196, 2)</f>
        <v>0.34</v>
      </c>
      <c r="Q1196" s="10" t="s">
        <v>8330</v>
      </c>
      <c r="R1196" t="s">
        <v>8333</v>
      </c>
      <c r="S1196" s="9">
        <f>(((K1196/60)/60) / 24) +DATE(1970,1,1)</f>
        <v>42072.488182870366</v>
      </c>
      <c r="T1196" s="9">
        <f>(((J1196/60)/60) /24) +DATE(1970,1,1)</f>
        <v>42102.488182870366</v>
      </c>
      <c r="U1196">
        <f t="shared" si="19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 s="8">
        <v>241</v>
      </c>
      <c r="F1197" s="8">
        <f>ROUND(E1197/D1197*100,0)</f>
        <v>2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>ROUND(E1197/M1197, 2)</f>
        <v>1.42</v>
      </c>
      <c r="Q1197" s="10" t="s">
        <v>8330</v>
      </c>
      <c r="R1197" t="s">
        <v>8333</v>
      </c>
      <c r="S1197" s="9">
        <f>(((K1197/60)/60) / 24) +DATE(1970,1,1)</f>
        <v>42298.34783564815</v>
      </c>
      <c r="T1197" s="9">
        <f>(((J1197/60)/60) /24) +DATE(1970,1,1)</f>
        <v>42358.375</v>
      </c>
      <c r="U1197">
        <f t="shared" si="19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 s="8">
        <v>241</v>
      </c>
      <c r="F1198" s="8">
        <f>ROUND(E1198/D1198*100,0)</f>
        <v>2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>ROUND(E1198/M1198, 2)</f>
        <v>0.47</v>
      </c>
      <c r="Q1198" s="10" t="s">
        <v>8330</v>
      </c>
      <c r="R1198" t="s">
        <v>8333</v>
      </c>
      <c r="S1198" s="9">
        <f>(((K1198/60)/60) / 24) +DATE(1970,1,1)</f>
        <v>42326.818738425922</v>
      </c>
      <c r="T1198" s="9">
        <f>(((J1198/60)/60) /24) +DATE(1970,1,1)</f>
        <v>42356.818738425922</v>
      </c>
      <c r="U1198">
        <f t="shared" si="19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 s="8">
        <v>243</v>
      </c>
      <c r="F1199" s="8">
        <f>ROUND(E1199/D1199*100,0)</f>
        <v>2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>ROUND(E1199/M1199, 2)</f>
        <v>0.77</v>
      </c>
      <c r="Q1199" s="10" t="s">
        <v>8330</v>
      </c>
      <c r="R1199" t="s">
        <v>8333</v>
      </c>
      <c r="S1199" s="9">
        <f>(((K1199/60)/60) / 24) +DATE(1970,1,1)</f>
        <v>42503.66474537037</v>
      </c>
      <c r="T1199" s="9">
        <f>(((J1199/60)/60) /24) +DATE(1970,1,1)</f>
        <v>42534.249305555553</v>
      </c>
      <c r="U1199">
        <f t="shared" si="19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5">
        <v>3500</v>
      </c>
      <c r="E1200" s="8">
        <v>245</v>
      </c>
      <c r="F1200" s="8">
        <f>ROUND(E1200/D1200*100,0)</f>
        <v>7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>ROUND(E1200/M1200, 2)</f>
        <v>1.47</v>
      </c>
      <c r="Q1200" s="10" t="s">
        <v>8330</v>
      </c>
      <c r="R1200" t="s">
        <v>8333</v>
      </c>
      <c r="S1200" s="9">
        <f>(((K1200/60)/60) / 24) +DATE(1970,1,1)</f>
        <v>42333.619050925925</v>
      </c>
      <c r="T1200" s="9">
        <f>(((J1200/60)/60) /24) +DATE(1970,1,1)</f>
        <v>42369.125</v>
      </c>
      <c r="U1200">
        <f t="shared" si="19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5">
        <v>2658</v>
      </c>
      <c r="E1201" s="8">
        <v>250</v>
      </c>
      <c r="F1201" s="8">
        <f>ROUND(E1201/D1201*100,0)</f>
        <v>9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>ROUND(E1201/M1201, 2)</f>
        <v>27.78</v>
      </c>
      <c r="Q1201" s="10" t="s">
        <v>8330</v>
      </c>
      <c r="R1201" t="s">
        <v>8333</v>
      </c>
      <c r="S1201" s="9">
        <f>(((K1201/60)/60) / 24) +DATE(1970,1,1)</f>
        <v>42161.770833333328</v>
      </c>
      <c r="T1201" s="9">
        <f>(((J1201/60)/60) /24) +DATE(1970,1,1)</f>
        <v>42193.770833333328</v>
      </c>
      <c r="U1201">
        <f t="shared" si="19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5">
        <v>4800</v>
      </c>
      <c r="E1202" s="8">
        <v>250</v>
      </c>
      <c r="F1202" s="8">
        <f>ROUND(E1202/D1202*100,0)</f>
        <v>5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>ROUND(E1202/M1202, 2)</f>
        <v>2.4300000000000002</v>
      </c>
      <c r="Q1202" s="10" t="s">
        <v>8330</v>
      </c>
      <c r="R1202" t="s">
        <v>8333</v>
      </c>
      <c r="S1202" s="9">
        <f>(((K1202/60)/60) / 24) +DATE(1970,1,1)</f>
        <v>42089.477500000001</v>
      </c>
      <c r="T1202" s="9">
        <f>(((J1202/60)/60) /24) +DATE(1970,1,1)</f>
        <v>42110.477500000001</v>
      </c>
      <c r="U1202">
        <f t="shared" si="19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5">
        <v>6000</v>
      </c>
      <c r="E1203" s="8">
        <v>250</v>
      </c>
      <c r="F1203" s="8">
        <f>ROUND(E1203/D1203*100,0)</f>
        <v>4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>ROUND(E1203/M1203, 2)</f>
        <v>2.25</v>
      </c>
      <c r="Q1203" s="10" t="s">
        <v>8330</v>
      </c>
      <c r="R1203" t="s">
        <v>8333</v>
      </c>
      <c r="S1203" s="9">
        <f>(((K1203/60)/60) / 24) +DATE(1970,1,1)</f>
        <v>42536.60701388889</v>
      </c>
      <c r="T1203" s="9">
        <f>(((J1203/60)/60) /24) +DATE(1970,1,1)</f>
        <v>42566.60701388889</v>
      </c>
      <c r="U1203">
        <f t="shared" si="19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 s="8">
        <v>250</v>
      </c>
      <c r="F1204" s="8">
        <f>ROUND(E1204/D1204*100,0)</f>
        <v>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>ROUND(E1204/M1204, 2)</f>
        <v>0.92</v>
      </c>
      <c r="Q1204" s="10" t="s">
        <v>8330</v>
      </c>
      <c r="R1204" t="s">
        <v>8333</v>
      </c>
      <c r="S1204" s="9">
        <f>(((K1204/60)/60) / 24) +DATE(1970,1,1)</f>
        <v>42152.288819444439</v>
      </c>
      <c r="T1204" s="9">
        <f>(((J1204/60)/60) /24) +DATE(1970,1,1)</f>
        <v>42182.288819444439</v>
      </c>
      <c r="U1204">
        <f t="shared" si="19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 s="8">
        <v>250</v>
      </c>
      <c r="F1205" s="8">
        <f>ROUND(E1205/D1205*100,0)</f>
        <v>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>ROUND(E1205/M1205, 2)</f>
        <v>2.48</v>
      </c>
      <c r="Q1205" s="10" t="s">
        <v>8330</v>
      </c>
      <c r="R1205" t="s">
        <v>8333</v>
      </c>
      <c r="S1205" s="9">
        <f>(((K1205/60)/60) / 24) +DATE(1970,1,1)</f>
        <v>42125.614895833336</v>
      </c>
      <c r="T1205" s="9">
        <f>(((J1205/60)/60) /24) +DATE(1970,1,1)</f>
        <v>42155.614895833336</v>
      </c>
      <c r="U1205">
        <f t="shared" si="19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 s="8">
        <v>250</v>
      </c>
      <c r="F1206" s="8">
        <f>ROUND(E1206/D1206*100,0)</f>
        <v>2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>ROUND(E1206/M1206, 2)</f>
        <v>4.3899999999999997</v>
      </c>
      <c r="Q1206" s="10" t="s">
        <v>8330</v>
      </c>
      <c r="R1206" t="s">
        <v>8333</v>
      </c>
      <c r="S1206" s="9">
        <f>(((K1206/60)/60) / 24) +DATE(1970,1,1)</f>
        <v>42297.748067129629</v>
      </c>
      <c r="T1206" s="9">
        <f>(((J1206/60)/60) /24) +DATE(1970,1,1)</f>
        <v>42342.208333333328</v>
      </c>
      <c r="U1206">
        <f t="shared" si="19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 s="8">
        <v>250</v>
      </c>
      <c r="F1207" s="8">
        <f>ROUND(E1207/D1207*100,0)</f>
        <v>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>ROUND(E1207/M1207, 2)</f>
        <v>4.03</v>
      </c>
      <c r="Q1207" s="10" t="s">
        <v>8330</v>
      </c>
      <c r="R1207" t="s">
        <v>8333</v>
      </c>
      <c r="S1207" s="9">
        <f>(((K1207/60)/60) / 24) +DATE(1970,1,1)</f>
        <v>42138.506377314814</v>
      </c>
      <c r="T1207" s="9">
        <f>(((J1207/60)/60) /24) +DATE(1970,1,1)</f>
        <v>42168.506377314814</v>
      </c>
      <c r="U1207">
        <f t="shared" si="19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5">
        <v>900</v>
      </c>
      <c r="E1208" s="8">
        <v>250</v>
      </c>
      <c r="F1208" s="8">
        <f>ROUND(E1208/D1208*100,0)</f>
        <v>28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>ROUND(E1208/M1208, 2)</f>
        <v>7.81</v>
      </c>
      <c r="Q1208" s="10" t="s">
        <v>8330</v>
      </c>
      <c r="R1208" t="s">
        <v>8333</v>
      </c>
      <c r="S1208" s="9">
        <f>(((K1208/60)/60) / 24) +DATE(1970,1,1)</f>
        <v>42772.776076388895</v>
      </c>
      <c r="T1208" s="9">
        <f>(((J1208/60)/60) /24) +DATE(1970,1,1)</f>
        <v>42805.561805555553</v>
      </c>
      <c r="U1208">
        <f t="shared" si="19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 s="8">
        <v>250</v>
      </c>
      <c r="F1209" s="8">
        <f>ROUND(E1209/D1209*100,0)</f>
        <v>1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>ROUND(E1209/M1209, 2)</f>
        <v>1.77</v>
      </c>
      <c r="Q1209" s="10" t="s">
        <v>8330</v>
      </c>
      <c r="R1209" t="s">
        <v>8333</v>
      </c>
      <c r="S1209" s="9">
        <f>(((K1209/60)/60) / 24) +DATE(1970,1,1)</f>
        <v>42430.430243055554</v>
      </c>
      <c r="T1209" s="9">
        <f>(((J1209/60)/60) /24) +DATE(1970,1,1)</f>
        <v>42460.416666666672</v>
      </c>
      <c r="U1209">
        <f t="shared" si="19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 s="8">
        <v>250</v>
      </c>
      <c r="F1210" s="8">
        <f>ROUND(E1210/D1210*100,0)</f>
        <v>3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>ROUND(E1210/M1210, 2)</f>
        <v>3.33</v>
      </c>
      <c r="Q1210" s="10" t="s">
        <v>8330</v>
      </c>
      <c r="R1210" t="s">
        <v>8333</v>
      </c>
      <c r="S1210" s="9">
        <f>(((K1210/60)/60) / 24) +DATE(1970,1,1)</f>
        <v>42423.709074074075</v>
      </c>
      <c r="T1210" s="9">
        <f>(((J1210/60)/60) /24) +DATE(1970,1,1)</f>
        <v>42453.667407407411</v>
      </c>
      <c r="U1210">
        <f t="shared" si="19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5">
        <v>6000</v>
      </c>
      <c r="E1211" s="8">
        <v>250</v>
      </c>
      <c r="F1211" s="8">
        <f>ROUND(E1211/D1211*100,0)</f>
        <v>4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>ROUND(E1211/M1211, 2)</f>
        <v>5.43</v>
      </c>
      <c r="Q1211" s="10" t="s">
        <v>8330</v>
      </c>
      <c r="R1211" t="s">
        <v>8333</v>
      </c>
      <c r="S1211" s="9">
        <f>(((K1211/60)/60) / 24) +DATE(1970,1,1)</f>
        <v>42761.846122685187</v>
      </c>
      <c r="T1211" s="9">
        <f>(((J1211/60)/60) /24) +DATE(1970,1,1)</f>
        <v>42791.846122685187</v>
      </c>
      <c r="U1211">
        <f t="shared" si="19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 s="8">
        <v>250</v>
      </c>
      <c r="F1212" s="8">
        <f>ROUND(E1212/D1212*100,0)</f>
        <v>1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>ROUND(E1212/M1212, 2)</f>
        <v>2.4300000000000002</v>
      </c>
      <c r="Q1212" s="10" t="s">
        <v>8330</v>
      </c>
      <c r="R1212" t="s">
        <v>8333</v>
      </c>
      <c r="S1212" s="9">
        <f>(((K1212/60)/60) / 24) +DATE(1970,1,1)</f>
        <v>42132.941805555558</v>
      </c>
      <c r="T1212" s="9">
        <f>(((J1212/60)/60) /24) +DATE(1970,1,1)</f>
        <v>42155.875</v>
      </c>
      <c r="U1212">
        <f t="shared" si="19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5">
        <v>1000</v>
      </c>
      <c r="E1213" s="8">
        <v>250</v>
      </c>
      <c r="F1213" s="8">
        <f>ROUND(E1213/D1213*100,0)</f>
        <v>25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>ROUND(E1213/M1213, 2)</f>
        <v>41.67</v>
      </c>
      <c r="Q1213" s="10" t="s">
        <v>8330</v>
      </c>
      <c r="R1213" t="s">
        <v>8333</v>
      </c>
      <c r="S1213" s="9">
        <f>(((K1213/60)/60) / 24) +DATE(1970,1,1)</f>
        <v>42515.866446759261</v>
      </c>
      <c r="T1213" s="9">
        <f>(((J1213/60)/60) /24) +DATE(1970,1,1)</f>
        <v>42530.866446759261</v>
      </c>
      <c r="U1213">
        <f t="shared" si="19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5">
        <v>2500</v>
      </c>
      <c r="E1214" s="8">
        <v>250</v>
      </c>
      <c r="F1214" s="8">
        <f>ROUND(E1214/D1214*100,0)</f>
        <v>10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>ROUND(E1214/M1214, 2)</f>
        <v>3.01</v>
      </c>
      <c r="Q1214" s="10" t="s">
        <v>8330</v>
      </c>
      <c r="R1214" t="s">
        <v>8333</v>
      </c>
      <c r="S1214" s="9">
        <f>(((K1214/60)/60) / 24) +DATE(1970,1,1)</f>
        <v>42318.950173611112</v>
      </c>
      <c r="T1214" s="9">
        <f>(((J1214/60)/60) /24) +DATE(1970,1,1)</f>
        <v>42335.041666666672</v>
      </c>
      <c r="U1214">
        <f t="shared" si="19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5">
        <v>6500</v>
      </c>
      <c r="E1215" s="8">
        <v>251</v>
      </c>
      <c r="F1215" s="8">
        <f>ROUND(E1215/D1215*100,0)</f>
        <v>4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>ROUND(E1215/M1215, 2)</f>
        <v>2.3199999999999998</v>
      </c>
      <c r="Q1215" s="10" t="s">
        <v>8330</v>
      </c>
      <c r="R1215" t="s">
        <v>8333</v>
      </c>
      <c r="S1215" s="9">
        <f>(((K1215/60)/60) / 24) +DATE(1970,1,1)</f>
        <v>42731.755787037036</v>
      </c>
      <c r="T1215" s="9">
        <f>(((J1215/60)/60) /24) +DATE(1970,1,1)</f>
        <v>42766.755787037036</v>
      </c>
      <c r="U1215">
        <f t="shared" si="19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5">
        <v>2000</v>
      </c>
      <c r="E1216" s="8">
        <v>251</v>
      </c>
      <c r="F1216" s="8">
        <f>ROUND(E1216/D1216*100,0)</f>
        <v>13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>ROUND(E1216/M1216, 2)</f>
        <v>10.039999999999999</v>
      </c>
      <c r="Q1216" s="10" t="s">
        <v>8330</v>
      </c>
      <c r="R1216" t="s">
        <v>8333</v>
      </c>
      <c r="S1216" s="9">
        <f>(((K1216/60)/60) / 24) +DATE(1970,1,1)</f>
        <v>42104.840335648143</v>
      </c>
      <c r="T1216" s="9">
        <f>(((J1216/60)/60) /24) +DATE(1970,1,1)</f>
        <v>42164.840335648143</v>
      </c>
      <c r="U1216">
        <f t="shared" si="19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5">
        <v>5000</v>
      </c>
      <c r="E1217" s="8">
        <v>252</v>
      </c>
      <c r="F1217" s="8">
        <f>ROUND(E1217/D1217*100,0)</f>
        <v>5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>ROUND(E1217/M1217, 2)</f>
        <v>0.46</v>
      </c>
      <c r="Q1217" s="10" t="s">
        <v>8330</v>
      </c>
      <c r="R1217" t="s">
        <v>8333</v>
      </c>
      <c r="S1217" s="9">
        <f>(((K1217/60)/60) / 24) +DATE(1970,1,1)</f>
        <v>41759.923101851848</v>
      </c>
      <c r="T1217" s="9">
        <f>(((J1217/60)/60) /24) +DATE(1970,1,1)</f>
        <v>41789.923101851848</v>
      </c>
      <c r="U1217">
        <f t="shared" si="19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 s="8">
        <v>252</v>
      </c>
      <c r="F1218" s="8">
        <f>ROUND(E1218/D1218*100,0)</f>
        <v>2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>ROUND(E1218/M1218, 2)</f>
        <v>1.1399999999999999</v>
      </c>
      <c r="Q1218" s="10" t="s">
        <v>8330</v>
      </c>
      <c r="R1218" t="s">
        <v>8333</v>
      </c>
      <c r="S1218" s="9">
        <f>(((K1218/60)/60) / 24) +DATE(1970,1,1)</f>
        <v>42247.616400462968</v>
      </c>
      <c r="T1218" s="9">
        <f>(((J1218/60)/60) /24) +DATE(1970,1,1)</f>
        <v>42279.960416666669</v>
      </c>
      <c r="U1218">
        <f t="shared" si="19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 s="8">
        <v>255</v>
      </c>
      <c r="F1219" s="8">
        <f>ROUND(E1219/D1219*100,0)</f>
        <v>1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>ROUND(E1219/M1219, 2)</f>
        <v>1.39</v>
      </c>
      <c r="Q1219" s="10" t="s">
        <v>8330</v>
      </c>
      <c r="R1219" t="s">
        <v>8333</v>
      </c>
      <c r="S1219" s="9">
        <f>(((K1219/60)/60) / 24) +DATE(1970,1,1)</f>
        <v>42535.809490740736</v>
      </c>
      <c r="T1219" s="9">
        <f>(((J1219/60)/60) /24) +DATE(1970,1,1)</f>
        <v>42565.809490740736</v>
      </c>
      <c r="U1219">
        <f t="shared" ref="U1219:U1282" si="20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5">
        <v>9000</v>
      </c>
      <c r="E1220" s="8">
        <v>258</v>
      </c>
      <c r="F1220" s="8">
        <f>ROUND(E1220/D1220*100,0)</f>
        <v>3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>ROUND(E1220/M1220, 2)</f>
        <v>2.9</v>
      </c>
      <c r="Q1220" s="10" t="s">
        <v>8330</v>
      </c>
      <c r="R1220" t="s">
        <v>8333</v>
      </c>
      <c r="S1220" s="9">
        <f>(((K1220/60)/60) / 24) +DATE(1970,1,1)</f>
        <v>42278.662037037036</v>
      </c>
      <c r="T1220" s="9">
        <f>(((J1220/60)/60) /24) +DATE(1970,1,1)</f>
        <v>42309.125</v>
      </c>
      <c r="U1220">
        <f t="shared" si="20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 s="8">
        <v>259</v>
      </c>
      <c r="F1221" s="8">
        <f>ROUND(E1221/D1221*100,0)</f>
        <v>2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>ROUND(E1221/M1221, 2)</f>
        <v>1.02</v>
      </c>
      <c r="Q1221" s="10" t="s">
        <v>8330</v>
      </c>
      <c r="R1221" t="s">
        <v>8333</v>
      </c>
      <c r="S1221" s="9">
        <f>(((K1221/60)/60) / 24) +DATE(1970,1,1)</f>
        <v>42633.461956018517</v>
      </c>
      <c r="T1221" s="9">
        <f>(((J1221/60)/60) /24) +DATE(1970,1,1)</f>
        <v>42663.461956018517</v>
      </c>
      <c r="U1221">
        <f t="shared" si="20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 s="8">
        <v>260</v>
      </c>
      <c r="F1222" s="8">
        <f>ROUND(E1222/D1222*100,0)</f>
        <v>2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>ROUND(E1222/M1222, 2)</f>
        <v>1.86</v>
      </c>
      <c r="Q1222" s="10" t="s">
        <v>8330</v>
      </c>
      <c r="R1222" t="s">
        <v>8333</v>
      </c>
      <c r="S1222" s="9">
        <f>(((K1222/60)/60) / 24) +DATE(1970,1,1)</f>
        <v>42211.628611111111</v>
      </c>
      <c r="T1222" s="9">
        <f>(((J1222/60)/60) /24) +DATE(1970,1,1)</f>
        <v>42241.628611111111</v>
      </c>
      <c r="U1222">
        <f t="shared" si="20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5">
        <v>2200</v>
      </c>
      <c r="E1223" s="8">
        <v>260</v>
      </c>
      <c r="F1223" s="8">
        <f>ROUND(E1223/D1223*100,0)</f>
        <v>12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>ROUND(E1223/M1223, 2)</f>
        <v>2.52</v>
      </c>
      <c r="Q1223" s="10" t="s">
        <v>8330</v>
      </c>
      <c r="R1223" t="s">
        <v>8333</v>
      </c>
      <c r="S1223" s="9">
        <f>(((K1223/60)/60) / 24) +DATE(1970,1,1)</f>
        <v>42680.47555555556</v>
      </c>
      <c r="T1223" s="9">
        <f>(((J1223/60)/60) /24) +DATE(1970,1,1)</f>
        <v>42708</v>
      </c>
      <c r="U1223">
        <f t="shared" si="20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 s="8">
        <v>260</v>
      </c>
      <c r="F1224" s="8">
        <f>ROUND(E1224/D1224*100,0)</f>
        <v>7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>ROUND(E1224/M1224, 2)</f>
        <v>1.88</v>
      </c>
      <c r="Q1224" s="10" t="s">
        <v>8330</v>
      </c>
      <c r="R1224" t="s">
        <v>8333</v>
      </c>
      <c r="S1224" s="9">
        <f>(((K1224/60)/60) / 24) +DATE(1970,1,1)</f>
        <v>42430.720451388886</v>
      </c>
      <c r="T1224" s="9">
        <f>(((J1224/60)/60) /24) +DATE(1970,1,1)</f>
        <v>42461.166666666672</v>
      </c>
      <c r="U1224">
        <f t="shared" si="20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 s="8">
        <v>260</v>
      </c>
      <c r="F1225" s="8">
        <f>ROUND(E1225/D1225*100,0)</f>
        <v>1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>ROUND(E1225/M1225, 2)</f>
        <v>1.36</v>
      </c>
      <c r="Q1225" s="10" t="s">
        <v>8330</v>
      </c>
      <c r="R1225" t="s">
        <v>8333</v>
      </c>
      <c r="S1225" s="9">
        <f>(((K1225/60)/60) / 24) +DATE(1970,1,1)</f>
        <v>42654.177187499998</v>
      </c>
      <c r="T1225" s="9">
        <f>(((J1225/60)/60) /24) +DATE(1970,1,1)</f>
        <v>42684.218854166669</v>
      </c>
      <c r="U1225">
        <f t="shared" si="20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 s="8">
        <v>260</v>
      </c>
      <c r="F1226" s="8">
        <f>ROUND(E1226/D1226*100,0)</f>
        <v>2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>ROUND(E1226/M1226, 2)</f>
        <v>14.44</v>
      </c>
      <c r="Q1226" s="10" t="s">
        <v>8319</v>
      </c>
      <c r="R1226" t="s">
        <v>8344</v>
      </c>
      <c r="S1226" s="9">
        <f>(((K1226/60)/60) / 24) +DATE(1970,1,1)</f>
        <v>41736.549791666665</v>
      </c>
      <c r="T1226" s="9">
        <f>(((J1226/60)/60) /24) +DATE(1970,1,1)</f>
        <v>41796.549791666665</v>
      </c>
      <c r="U1226">
        <f t="shared" si="20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5">
        <v>3000</v>
      </c>
      <c r="E1227" s="8">
        <v>260</v>
      </c>
      <c r="F1227" s="8">
        <f>ROUND(E1227/D1227*100,0)</f>
        <v>9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>ROUND(E1227/M1227, 2)</f>
        <v>86.67</v>
      </c>
      <c r="Q1227" s="10" t="s">
        <v>8319</v>
      </c>
      <c r="R1227" t="s">
        <v>8344</v>
      </c>
      <c r="S1227" s="9">
        <f>(((K1227/60)/60) / 24) +DATE(1970,1,1)</f>
        <v>41509.905995370369</v>
      </c>
      <c r="T1227" s="9">
        <f>(((J1227/60)/60) /24) +DATE(1970,1,1)</f>
        <v>41569.905995370369</v>
      </c>
      <c r="U1227">
        <f t="shared" si="20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 s="8">
        <v>260</v>
      </c>
      <c r="F1228" s="8">
        <f>ROUND(E1228/D1228*100,0)</f>
        <v>1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>ROUND(E1228/M1228, 2)</f>
        <v>6.5</v>
      </c>
      <c r="Q1228" s="10" t="s">
        <v>8319</v>
      </c>
      <c r="R1228" t="s">
        <v>8344</v>
      </c>
      <c r="S1228" s="9">
        <f>(((K1228/60)/60) / 24) +DATE(1970,1,1)</f>
        <v>41715.874780092592</v>
      </c>
      <c r="T1228" s="9">
        <f>(((J1228/60)/60) /24) +DATE(1970,1,1)</f>
        <v>41750.041666666664</v>
      </c>
      <c r="U1228">
        <f t="shared" si="20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5">
        <v>2000</v>
      </c>
      <c r="E1229" s="8">
        <v>261</v>
      </c>
      <c r="F1229" s="8">
        <f>ROUND(E1229/D1229*100,0)</f>
        <v>13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t="e">
        <f>ROUND(E1229/M1229, 2)</f>
        <v>#DIV/0!</v>
      </c>
      <c r="Q1229" s="10" t="s">
        <v>8319</v>
      </c>
      <c r="R1229" t="s">
        <v>8344</v>
      </c>
      <c r="S1229" s="9">
        <f>(((K1229/60)/60) / 24) +DATE(1970,1,1)</f>
        <v>41827.919166666667</v>
      </c>
      <c r="T1229" s="9">
        <f>(((J1229/60)/60) /24) +DATE(1970,1,1)</f>
        <v>41858.291666666664</v>
      </c>
      <c r="U1229">
        <f t="shared" si="20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5">
        <v>5000</v>
      </c>
      <c r="E1230" s="8">
        <v>262</v>
      </c>
      <c r="F1230" s="8">
        <f>ROUND(E1230/D1230*100,0)</f>
        <v>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>ROUND(E1230/M1230, 2)</f>
        <v>10.92</v>
      </c>
      <c r="Q1230" s="10" t="s">
        <v>8319</v>
      </c>
      <c r="R1230" t="s">
        <v>8344</v>
      </c>
      <c r="S1230" s="9">
        <f>(((K1230/60)/60) / 24) +DATE(1970,1,1)</f>
        <v>40754.729259259257</v>
      </c>
      <c r="T1230" s="9">
        <f>(((J1230/60)/60) /24) +DATE(1970,1,1)</f>
        <v>40814.729259259257</v>
      </c>
      <c r="U1230">
        <f t="shared" si="20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5">
        <v>2750</v>
      </c>
      <c r="E1231" s="8">
        <v>264</v>
      </c>
      <c r="F1231" s="8">
        <f>ROUND(E1231/D1231*100,0)</f>
        <v>10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>ROUND(E1231/M1231, 2)</f>
        <v>264</v>
      </c>
      <c r="Q1231" s="10" t="s">
        <v>8319</v>
      </c>
      <c r="R1231" t="s">
        <v>8344</v>
      </c>
      <c r="S1231" s="9">
        <f>(((K1231/60)/60) / 24) +DATE(1970,1,1)</f>
        <v>40985.459803240738</v>
      </c>
      <c r="T1231" s="9">
        <f>(((J1231/60)/60) /24) +DATE(1970,1,1)</f>
        <v>41015.666666666664</v>
      </c>
      <c r="U1231">
        <f t="shared" si="20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 s="8">
        <v>266</v>
      </c>
      <c r="F1232" s="8">
        <f>ROUND(E1232/D1232*100,0)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t="e">
        <f>ROUND(E1232/M1232, 2)</f>
        <v>#DIV/0!</v>
      </c>
      <c r="Q1232" s="10" t="s">
        <v>8319</v>
      </c>
      <c r="R1232" t="s">
        <v>8344</v>
      </c>
      <c r="S1232" s="9">
        <f>(((K1232/60)/60) / 24) +DATE(1970,1,1)</f>
        <v>40568.972569444442</v>
      </c>
      <c r="T1232" s="9">
        <f>(((J1232/60)/60) /24) +DATE(1970,1,1)</f>
        <v>40598.972569444442</v>
      </c>
      <c r="U1232">
        <f t="shared" si="20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 s="8">
        <v>266</v>
      </c>
      <c r="F1233" s="8">
        <f>ROUND(E1233/D1233*100,0)</f>
        <v>5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t="e">
        <f>ROUND(E1233/M1233, 2)</f>
        <v>#DIV/0!</v>
      </c>
      <c r="Q1233" s="10" t="s">
        <v>8319</v>
      </c>
      <c r="R1233" t="s">
        <v>8344</v>
      </c>
      <c r="S1233" s="9">
        <f>(((K1233/60)/60) / 24) +DATE(1970,1,1)</f>
        <v>42193.941759259258</v>
      </c>
      <c r="T1233" s="9">
        <f>(((J1233/60)/60) /24) +DATE(1970,1,1)</f>
        <v>42244.041666666672</v>
      </c>
      <c r="U1233">
        <f t="shared" si="20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5">
        <v>5000</v>
      </c>
      <c r="E1234" s="8">
        <v>270</v>
      </c>
      <c r="F1234" s="8">
        <f>ROUND(E1234/D1234*100,0)</f>
        <v>5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>ROUND(E1234/M1234, 2)</f>
        <v>270</v>
      </c>
      <c r="Q1234" s="10" t="s">
        <v>8319</v>
      </c>
      <c r="R1234" t="s">
        <v>8344</v>
      </c>
      <c r="S1234" s="9">
        <f>(((K1234/60)/60) / 24) +DATE(1970,1,1)</f>
        <v>41506.848032407412</v>
      </c>
      <c r="T1234" s="9">
        <f>(((J1234/60)/60) /24) +DATE(1970,1,1)</f>
        <v>41553.848032407412</v>
      </c>
      <c r="U1234">
        <f t="shared" si="20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5">
        <v>1000</v>
      </c>
      <c r="E1235" s="8">
        <v>270</v>
      </c>
      <c r="F1235" s="8">
        <f>ROUND(E1235/D1235*100,0)</f>
        <v>27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>ROUND(E1235/M1235, 2)</f>
        <v>45</v>
      </c>
      <c r="Q1235" s="10" t="s">
        <v>8319</v>
      </c>
      <c r="R1235" t="s">
        <v>8344</v>
      </c>
      <c r="S1235" s="9">
        <f>(((K1235/60)/60) / 24) +DATE(1970,1,1)</f>
        <v>40939.948773148149</v>
      </c>
      <c r="T1235" s="9">
        <f>(((J1235/60)/60) /24) +DATE(1970,1,1)</f>
        <v>40960.948773148149</v>
      </c>
      <c r="U1235">
        <f t="shared" si="20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 s="8">
        <v>270</v>
      </c>
      <c r="F1236" s="8">
        <f>ROUND(E1236/D1236*100,0)</f>
        <v>1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t="e">
        <f>ROUND(E1236/M1236, 2)</f>
        <v>#DIV/0!</v>
      </c>
      <c r="Q1236" s="10" t="s">
        <v>8319</v>
      </c>
      <c r="R1236" t="s">
        <v>8344</v>
      </c>
      <c r="S1236" s="9">
        <f>(((K1236/60)/60) / 24) +DATE(1970,1,1)</f>
        <v>42007.788680555561</v>
      </c>
      <c r="T1236" s="9">
        <f>(((J1236/60)/60) /24) +DATE(1970,1,1)</f>
        <v>42037.788680555561</v>
      </c>
      <c r="U1236">
        <f t="shared" si="20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5">
        <v>7534</v>
      </c>
      <c r="E1237" s="8">
        <v>270</v>
      </c>
      <c r="F1237" s="8">
        <f>ROUND(E1237/D1237*100,0)</f>
        <v>4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>ROUND(E1237/M1237, 2)</f>
        <v>45</v>
      </c>
      <c r="Q1237" s="10" t="s">
        <v>8319</v>
      </c>
      <c r="R1237" t="s">
        <v>8344</v>
      </c>
      <c r="S1237" s="9">
        <f>(((K1237/60)/60) / 24) +DATE(1970,1,1)</f>
        <v>41583.135405092595</v>
      </c>
      <c r="T1237" s="9">
        <f>(((J1237/60)/60) /24) +DATE(1970,1,1)</f>
        <v>41623.135405092595</v>
      </c>
      <c r="U1237">
        <f t="shared" si="20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 s="8">
        <v>271</v>
      </c>
      <c r="F1238" s="8">
        <f>ROUND(E1238/D1238*100,0)</f>
        <v>11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t="e">
        <f>ROUND(E1238/M1238, 2)</f>
        <v>#DIV/0!</v>
      </c>
      <c r="Q1238" s="10" t="s">
        <v>8319</v>
      </c>
      <c r="R1238" t="s">
        <v>8344</v>
      </c>
      <c r="S1238" s="9">
        <f>(((K1238/60)/60) / 24) +DATE(1970,1,1)</f>
        <v>41110.680138888885</v>
      </c>
      <c r="T1238" s="9">
        <f>(((J1238/60)/60) /24) +DATE(1970,1,1)</f>
        <v>41118.666666666664</v>
      </c>
      <c r="U1238">
        <f t="shared" si="20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 s="8">
        <v>272</v>
      </c>
      <c r="F1239" s="8">
        <f>ROUND(E1239/D1239*100,0)</f>
        <v>1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t="e">
        <f>ROUND(E1239/M1239, 2)</f>
        <v>#DIV/0!</v>
      </c>
      <c r="Q1239" s="10" t="s">
        <v>8319</v>
      </c>
      <c r="R1239" t="s">
        <v>8344</v>
      </c>
      <c r="S1239" s="9">
        <f>(((K1239/60)/60) / 24) +DATE(1970,1,1)</f>
        <v>41125.283159722225</v>
      </c>
      <c r="T1239" s="9">
        <f>(((J1239/60)/60) /24) +DATE(1970,1,1)</f>
        <v>41145.283159722225</v>
      </c>
      <c r="U1239">
        <f t="shared" si="20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5">
        <v>1000</v>
      </c>
      <c r="E1240" s="8">
        <v>273</v>
      </c>
      <c r="F1240" s="8">
        <f>ROUND(E1240/D1240*100,0)</f>
        <v>27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>ROUND(E1240/M1240, 2)</f>
        <v>91</v>
      </c>
      <c r="Q1240" s="10" t="s">
        <v>8319</v>
      </c>
      <c r="R1240" t="s">
        <v>8344</v>
      </c>
      <c r="S1240" s="9">
        <f>(((K1240/60)/60) / 24) +DATE(1970,1,1)</f>
        <v>40731.61037037037</v>
      </c>
      <c r="T1240" s="9">
        <f>(((J1240/60)/60) /24) +DATE(1970,1,1)</f>
        <v>40761.61037037037</v>
      </c>
      <c r="U1240">
        <f t="shared" si="20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 s="8">
        <v>273</v>
      </c>
      <c r="F1241" s="8">
        <f>ROUND(E1241/D1241*100,0)</f>
        <v>11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t="e">
        <f>ROUND(E1241/M1241, 2)</f>
        <v>#DIV/0!</v>
      </c>
      <c r="Q1241" s="10" t="s">
        <v>8319</v>
      </c>
      <c r="R1241" t="s">
        <v>8344</v>
      </c>
      <c r="S1241" s="9">
        <f>(((K1241/60)/60) / 24) +DATE(1970,1,1)</f>
        <v>40883.962581018517</v>
      </c>
      <c r="T1241" s="9">
        <f>(((J1241/60)/60) /24) +DATE(1970,1,1)</f>
        <v>40913.962581018517</v>
      </c>
      <c r="U1241">
        <f t="shared" si="20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5">
        <v>8000</v>
      </c>
      <c r="E1242" s="8">
        <v>273</v>
      </c>
      <c r="F1242" s="8">
        <f>ROUND(E1242/D1242*100,0)</f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>ROUND(E1242/M1242, 2)</f>
        <v>34.130000000000003</v>
      </c>
      <c r="Q1242" s="10" t="s">
        <v>8319</v>
      </c>
      <c r="R1242" t="s">
        <v>8344</v>
      </c>
      <c r="S1242" s="9">
        <f>(((K1242/60)/60) / 24) +DATE(1970,1,1)</f>
        <v>41409.040011574078</v>
      </c>
      <c r="T1242" s="9">
        <f>(((J1242/60)/60) /24) +DATE(1970,1,1)</f>
        <v>41467.910416666666</v>
      </c>
      <c r="U1242">
        <f t="shared" si="20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5">
        <v>5000</v>
      </c>
      <c r="E1243" s="8">
        <v>276</v>
      </c>
      <c r="F1243" s="8">
        <f>ROUND(E1243/D1243*100,0)</f>
        <v>6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>ROUND(E1243/M1243, 2)</f>
        <v>8.1199999999999992</v>
      </c>
      <c r="Q1243" s="10" t="s">
        <v>8319</v>
      </c>
      <c r="R1243" t="s">
        <v>8344</v>
      </c>
      <c r="S1243" s="9">
        <f>(((K1243/60)/60) / 24) +DATE(1970,1,1)</f>
        <v>41923.837731481479</v>
      </c>
      <c r="T1243" s="9">
        <f>(((J1243/60)/60) /24) +DATE(1970,1,1)</f>
        <v>41946.249305555553</v>
      </c>
      <c r="U1243">
        <f t="shared" si="20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5">
        <v>911</v>
      </c>
      <c r="E1244" s="8">
        <v>277</v>
      </c>
      <c r="F1244" s="8">
        <f>ROUND(E1244/D1244*100,0)</f>
        <v>30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>ROUND(E1244/M1244, 2)</f>
        <v>277</v>
      </c>
      <c r="Q1244" s="10" t="s">
        <v>8319</v>
      </c>
      <c r="R1244" t="s">
        <v>8344</v>
      </c>
      <c r="S1244" s="9">
        <f>(((K1244/60)/60) / 24) +DATE(1970,1,1)</f>
        <v>40782.165532407409</v>
      </c>
      <c r="T1244" s="9">
        <f>(((J1244/60)/60) /24) +DATE(1970,1,1)</f>
        <v>40797.554166666669</v>
      </c>
      <c r="U1244">
        <f t="shared" si="20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 s="8">
        <v>277</v>
      </c>
      <c r="F1245" s="8">
        <f>ROUND(E1245/D1245*100,0)</f>
        <v>2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>ROUND(E1245/M1245, 2)</f>
        <v>7.29</v>
      </c>
      <c r="Q1245" s="10" t="s">
        <v>8319</v>
      </c>
      <c r="R1245" t="s">
        <v>8344</v>
      </c>
      <c r="S1245" s="9">
        <f>(((K1245/60)/60) / 24) +DATE(1970,1,1)</f>
        <v>40671.879293981481</v>
      </c>
      <c r="T1245" s="9">
        <f>(((J1245/60)/60) /24) +DATE(1970,1,1)</f>
        <v>40732.875</v>
      </c>
      <c r="U1245">
        <f t="shared" si="20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 s="8">
        <v>278</v>
      </c>
      <c r="F1246" s="8">
        <f>ROUND(E1246/D1246*100,0)</f>
        <v>14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>ROUND(E1246/M1246, 2)</f>
        <v>6.18</v>
      </c>
      <c r="Q1246" s="10" t="s">
        <v>8319</v>
      </c>
      <c r="R1246" t="s">
        <v>8324</v>
      </c>
      <c r="S1246" s="9">
        <f>(((K1246/60)/60) / 24) +DATE(1970,1,1)</f>
        <v>41355.825497685182</v>
      </c>
      <c r="T1246" s="9">
        <f>(((J1246/60)/60) /24) +DATE(1970,1,1)</f>
        <v>41386.875</v>
      </c>
      <c r="U1246">
        <f t="shared" si="20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 s="8">
        <v>279</v>
      </c>
      <c r="F1247" s="8">
        <f>ROUND(E1247/D1247*100,0)</f>
        <v>14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>ROUND(E1247/M1247, 2)</f>
        <v>16.41</v>
      </c>
      <c r="Q1247" s="10" t="s">
        <v>8319</v>
      </c>
      <c r="R1247" t="s">
        <v>8324</v>
      </c>
      <c r="S1247" s="9">
        <f>(((K1247/60)/60) / 24) +DATE(1970,1,1)</f>
        <v>41774.599930555552</v>
      </c>
      <c r="T1247" s="9">
        <f>(((J1247/60)/60) /24) +DATE(1970,1,1)</f>
        <v>41804.599930555552</v>
      </c>
      <c r="U1247">
        <f t="shared" si="20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5">
        <v>2000</v>
      </c>
      <c r="E1248" s="8">
        <v>280</v>
      </c>
      <c r="F1248" s="8">
        <f>ROUND(E1248/D1248*100,0)</f>
        <v>14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>ROUND(E1248/M1248, 2)</f>
        <v>9.0299999999999994</v>
      </c>
      <c r="Q1248" s="10" t="s">
        <v>8319</v>
      </c>
      <c r="R1248" t="s">
        <v>8324</v>
      </c>
      <c r="S1248" s="9">
        <f>(((K1248/60)/60) / 24) +DATE(1970,1,1)</f>
        <v>40838.043391203704</v>
      </c>
      <c r="T1248" s="9">
        <f>(((J1248/60)/60) /24) +DATE(1970,1,1)</f>
        <v>40883.085057870368</v>
      </c>
      <c r="U1248">
        <f t="shared" si="20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 s="8">
        <v>280</v>
      </c>
      <c r="F1249" s="8">
        <f>ROUND(E1249/D1249*100,0)</f>
        <v>8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>ROUND(E1249/M1249, 2)</f>
        <v>5.6</v>
      </c>
      <c r="Q1249" s="10" t="s">
        <v>8319</v>
      </c>
      <c r="R1249" t="s">
        <v>8324</v>
      </c>
      <c r="S1249" s="9">
        <f>(((K1249/60)/60) / 24) +DATE(1970,1,1)</f>
        <v>41370.292303240742</v>
      </c>
      <c r="T1249" s="9">
        <f>(((J1249/60)/60) /24) +DATE(1970,1,1)</f>
        <v>41400.292303240742</v>
      </c>
      <c r="U1249">
        <f t="shared" si="20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5">
        <v>2500</v>
      </c>
      <c r="E1250" s="8">
        <v>280</v>
      </c>
      <c r="F1250" s="8">
        <f>ROUND(E1250/D1250*100,0)</f>
        <v>11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>ROUND(E1250/M1250, 2)</f>
        <v>4.75</v>
      </c>
      <c r="Q1250" s="10" t="s">
        <v>8319</v>
      </c>
      <c r="R1250" t="s">
        <v>8324</v>
      </c>
      <c r="S1250" s="9">
        <f>(((K1250/60)/60) / 24) +DATE(1970,1,1)</f>
        <v>41767.656863425924</v>
      </c>
      <c r="T1250" s="9">
        <f>(((J1250/60)/60) /24) +DATE(1970,1,1)</f>
        <v>41803.290972222225</v>
      </c>
      <c r="U1250">
        <f t="shared" si="20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 s="8">
        <v>280</v>
      </c>
      <c r="F1251" s="8">
        <f>ROUND(E1251/D1251*100,0)</f>
        <v>6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>ROUND(E1251/M1251, 2)</f>
        <v>3.46</v>
      </c>
      <c r="Q1251" s="10" t="s">
        <v>8319</v>
      </c>
      <c r="R1251" t="s">
        <v>8324</v>
      </c>
      <c r="S1251" s="9">
        <f>(((K1251/60)/60) / 24) +DATE(1970,1,1)</f>
        <v>41067.74086805556</v>
      </c>
      <c r="T1251" s="9">
        <f>(((J1251/60)/60) /24) +DATE(1970,1,1)</f>
        <v>41097.74086805556</v>
      </c>
      <c r="U1251">
        <f t="shared" si="20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 s="8">
        <v>280</v>
      </c>
      <c r="F1252" s="8">
        <f>ROUND(E1252/D1252*100,0)</f>
        <v>1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>ROUND(E1252/M1252, 2)</f>
        <v>0.55000000000000004</v>
      </c>
      <c r="Q1252" s="10" t="s">
        <v>8319</v>
      </c>
      <c r="R1252" t="s">
        <v>8324</v>
      </c>
      <c r="S1252" s="9">
        <f>(((K1252/60)/60) / 24) +DATE(1970,1,1)</f>
        <v>41843.64271990741</v>
      </c>
      <c r="T1252" s="9">
        <f>(((J1252/60)/60) /24) +DATE(1970,1,1)</f>
        <v>41888.64271990741</v>
      </c>
      <c r="U1252">
        <f t="shared" si="20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5">
        <v>6000</v>
      </c>
      <c r="E1253" s="8">
        <v>280</v>
      </c>
      <c r="F1253" s="8">
        <f>ROUND(E1253/D1253*100,0)</f>
        <v>5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>ROUND(E1253/M1253, 2)</f>
        <v>3.78</v>
      </c>
      <c r="Q1253" s="10" t="s">
        <v>8319</v>
      </c>
      <c r="R1253" t="s">
        <v>8324</v>
      </c>
      <c r="S1253" s="9">
        <f>(((K1253/60)/60) / 24) +DATE(1970,1,1)</f>
        <v>40751.814432870371</v>
      </c>
      <c r="T1253" s="9">
        <f>(((J1253/60)/60) /24) +DATE(1970,1,1)</f>
        <v>40811.814432870371</v>
      </c>
      <c r="U1253">
        <f t="shared" si="20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 s="8">
        <v>281</v>
      </c>
      <c r="F1254" s="8">
        <f>ROUND(E1254/D1254*100,0)</f>
        <v>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>ROUND(E1254/M1254, 2)</f>
        <v>1.99</v>
      </c>
      <c r="Q1254" s="10" t="s">
        <v>8319</v>
      </c>
      <c r="R1254" t="s">
        <v>8324</v>
      </c>
      <c r="S1254" s="9">
        <f>(((K1254/60)/60) / 24) +DATE(1970,1,1)</f>
        <v>41543.988067129627</v>
      </c>
      <c r="T1254" s="9">
        <f>(((J1254/60)/60) /24) +DATE(1970,1,1)</f>
        <v>41571.988067129627</v>
      </c>
      <c r="U1254">
        <f t="shared" si="20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5">
        <v>10</v>
      </c>
      <c r="E1255" s="8">
        <v>284</v>
      </c>
      <c r="F1255" s="8">
        <f>ROUND(E1255/D1255*100,0)</f>
        <v>2840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>ROUND(E1255/M1255, 2)</f>
        <v>0.4</v>
      </c>
      <c r="Q1255" s="10" t="s">
        <v>8319</v>
      </c>
      <c r="R1255" t="s">
        <v>8324</v>
      </c>
      <c r="S1255" s="9">
        <f>(((K1255/60)/60) / 24) +DATE(1970,1,1)</f>
        <v>41855.783645833333</v>
      </c>
      <c r="T1255" s="9">
        <f>(((J1255/60)/60) /24) +DATE(1970,1,1)</f>
        <v>41885.783645833333</v>
      </c>
      <c r="U1255">
        <f t="shared" si="20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5">
        <v>6700</v>
      </c>
      <c r="E1256" s="8">
        <v>285</v>
      </c>
      <c r="F1256" s="8">
        <f>ROUND(E1256/D1256*100,0)</f>
        <v>4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>ROUND(E1256/M1256, 2)</f>
        <v>2.02</v>
      </c>
      <c r="Q1256" s="10" t="s">
        <v>8319</v>
      </c>
      <c r="R1256" t="s">
        <v>8324</v>
      </c>
      <c r="S1256" s="9">
        <f>(((K1256/60)/60) / 24) +DATE(1970,1,1)</f>
        <v>40487.621365740742</v>
      </c>
      <c r="T1256" s="9">
        <f>(((J1256/60)/60) /24) +DATE(1970,1,1)</f>
        <v>40544.207638888889</v>
      </c>
      <c r="U1256">
        <f t="shared" si="20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 s="8">
        <v>285</v>
      </c>
      <c r="F1257" s="8">
        <f>ROUND(E1257/D1257*100,0)</f>
        <v>10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>ROUND(E1257/M1257, 2)</f>
        <v>2.61</v>
      </c>
      <c r="Q1257" s="10" t="s">
        <v>8319</v>
      </c>
      <c r="R1257" t="s">
        <v>8324</v>
      </c>
      <c r="S1257" s="9">
        <f>(((K1257/60)/60) / 24) +DATE(1970,1,1)</f>
        <v>41579.845509259263</v>
      </c>
      <c r="T1257" s="9">
        <f>(((J1257/60)/60) /24) +DATE(1970,1,1)</f>
        <v>41609.887175925927</v>
      </c>
      <c r="U1257">
        <f t="shared" si="20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 s="8">
        <v>286</v>
      </c>
      <c r="F1258" s="8">
        <f>ROUND(E1258/D1258*100,0)</f>
        <v>1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>ROUND(E1258/M1258, 2)</f>
        <v>0.79</v>
      </c>
      <c r="Q1258" s="10" t="s">
        <v>8319</v>
      </c>
      <c r="R1258" t="s">
        <v>8324</v>
      </c>
      <c r="S1258" s="9">
        <f>(((K1258/60)/60) / 24) +DATE(1970,1,1)</f>
        <v>40921.919340277782</v>
      </c>
      <c r="T1258" s="9">
        <f>(((J1258/60)/60) /24) +DATE(1970,1,1)</f>
        <v>40951.919340277782</v>
      </c>
      <c r="U1258">
        <f t="shared" si="20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5">
        <v>5500</v>
      </c>
      <c r="E1259" s="8">
        <v>289</v>
      </c>
      <c r="F1259" s="8">
        <f>ROUND(E1259/D1259*100,0)</f>
        <v>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>ROUND(E1259/M1259, 2)</f>
        <v>1.64</v>
      </c>
      <c r="Q1259" s="10" t="s">
        <v>8319</v>
      </c>
      <c r="R1259" t="s">
        <v>8324</v>
      </c>
      <c r="S1259" s="9">
        <f>(((K1259/60)/60) / 24) +DATE(1970,1,1)</f>
        <v>40587.085532407407</v>
      </c>
      <c r="T1259" s="9">
        <f>(((J1259/60)/60) /24) +DATE(1970,1,1)</f>
        <v>40636.043865740743</v>
      </c>
      <c r="U1259">
        <f t="shared" si="20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 s="8">
        <v>289</v>
      </c>
      <c r="F1260" s="8">
        <f>ROUND(E1260/D1260*100,0)</f>
        <v>2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>ROUND(E1260/M1260, 2)</f>
        <v>0.43</v>
      </c>
      <c r="Q1260" s="10" t="s">
        <v>8319</v>
      </c>
      <c r="R1260" t="s">
        <v>8324</v>
      </c>
      <c r="S1260" s="9">
        <f>(((K1260/60)/60) / 24) +DATE(1970,1,1)</f>
        <v>41487.611250000002</v>
      </c>
      <c r="T1260" s="9">
        <f>(((J1260/60)/60) /24) +DATE(1970,1,1)</f>
        <v>41517.611250000002</v>
      </c>
      <c r="U1260">
        <f t="shared" si="20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5">
        <v>2500</v>
      </c>
      <c r="E1261" s="8">
        <v>289</v>
      </c>
      <c r="F1261" s="8">
        <f>ROUND(E1261/D1261*100,0)</f>
        <v>12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>ROUND(E1261/M1261, 2)</f>
        <v>3.01</v>
      </c>
      <c r="Q1261" s="10" t="s">
        <v>8319</v>
      </c>
      <c r="R1261" t="s">
        <v>8324</v>
      </c>
      <c r="S1261" s="9">
        <f>(((K1261/60)/60) / 24) +DATE(1970,1,1)</f>
        <v>41766.970648148148</v>
      </c>
      <c r="T1261" s="9">
        <f>(((J1261/60)/60) /24) +DATE(1970,1,1)</f>
        <v>41799.165972222225</v>
      </c>
      <c r="U1261">
        <f t="shared" si="20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 s="8">
        <v>290</v>
      </c>
      <c r="F1262" s="8">
        <f>ROUND(E1262/D1262*100,0)</f>
        <v>9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>ROUND(E1262/M1262, 2)</f>
        <v>3.92</v>
      </c>
      <c r="Q1262" s="10" t="s">
        <v>8319</v>
      </c>
      <c r="R1262" t="s">
        <v>8324</v>
      </c>
      <c r="S1262" s="9">
        <f>(((K1262/60)/60) / 24) +DATE(1970,1,1)</f>
        <v>41666.842824074076</v>
      </c>
      <c r="T1262" s="9">
        <f>(((J1262/60)/60) /24) +DATE(1970,1,1)</f>
        <v>41696.842824074076</v>
      </c>
      <c r="U1262">
        <f t="shared" si="20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5">
        <v>2000</v>
      </c>
      <c r="E1263" s="8">
        <v>292</v>
      </c>
      <c r="F1263" s="8">
        <f>ROUND(E1263/D1263*100,0)</f>
        <v>15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>ROUND(E1263/M1263, 2)</f>
        <v>5.62</v>
      </c>
      <c r="Q1263" s="10" t="s">
        <v>8319</v>
      </c>
      <c r="R1263" t="s">
        <v>8324</v>
      </c>
      <c r="S1263" s="9">
        <f>(((K1263/60)/60) / 24) +DATE(1970,1,1)</f>
        <v>41638.342905092592</v>
      </c>
      <c r="T1263" s="9">
        <f>(((J1263/60)/60) /24) +DATE(1970,1,1)</f>
        <v>41668.342905092592</v>
      </c>
      <c r="U1263">
        <f t="shared" si="20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5">
        <v>6500</v>
      </c>
      <c r="E1264" s="8">
        <v>298</v>
      </c>
      <c r="F1264" s="8">
        <f>ROUND(E1264/D1264*100,0)</f>
        <v>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>ROUND(E1264/M1264, 2)</f>
        <v>2.84</v>
      </c>
      <c r="Q1264" s="10" t="s">
        <v>8319</v>
      </c>
      <c r="R1264" t="s">
        <v>8324</v>
      </c>
      <c r="S1264" s="9">
        <f>(((K1264/60)/60) / 24) +DATE(1970,1,1)</f>
        <v>41656.762638888889</v>
      </c>
      <c r="T1264" s="9">
        <f>(((J1264/60)/60) /24) +DATE(1970,1,1)</f>
        <v>41686.762638888889</v>
      </c>
      <c r="U1264">
        <f t="shared" si="20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 s="8">
        <v>298</v>
      </c>
      <c r="F1265" s="8">
        <f>ROUND(E1265/D1265*100,0)</f>
        <v>20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>ROUND(E1265/M1265, 2)</f>
        <v>7.27</v>
      </c>
      <c r="Q1265" s="10" t="s">
        <v>8319</v>
      </c>
      <c r="R1265" t="s">
        <v>8324</v>
      </c>
      <c r="S1265" s="9">
        <f>(((K1265/60)/60) / 24) +DATE(1970,1,1)</f>
        <v>41692.084143518521</v>
      </c>
      <c r="T1265" s="9">
        <f>(((J1265/60)/60) /24) +DATE(1970,1,1)</f>
        <v>41727.041666666664</v>
      </c>
      <c r="U1265">
        <f t="shared" si="20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5">
        <v>650</v>
      </c>
      <c r="E1266" s="8">
        <v>300</v>
      </c>
      <c r="F1266" s="8">
        <f>ROUND(E1266/D1266*100,0)</f>
        <v>46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>ROUND(E1266/M1266, 2)</f>
        <v>8.82</v>
      </c>
      <c r="Q1266" s="10" t="s">
        <v>8319</v>
      </c>
      <c r="R1266" t="s">
        <v>8324</v>
      </c>
      <c r="S1266" s="9">
        <f>(((K1266/60)/60) / 24) +DATE(1970,1,1)</f>
        <v>41547.662997685184</v>
      </c>
      <c r="T1266" s="9">
        <f>(((J1266/60)/60) /24) +DATE(1970,1,1)</f>
        <v>41576.662997685184</v>
      </c>
      <c r="U1266">
        <f t="shared" si="20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 s="8">
        <v>300</v>
      </c>
      <c r="F1267" s="8">
        <f>ROUND(E1267/D1267*100,0)</f>
        <v>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>ROUND(E1267/M1267, 2)</f>
        <v>4.55</v>
      </c>
      <c r="Q1267" s="10" t="s">
        <v>8319</v>
      </c>
      <c r="R1267" t="s">
        <v>8324</v>
      </c>
      <c r="S1267" s="9">
        <f>(((K1267/60)/60) / 24) +DATE(1970,1,1)</f>
        <v>40465.655266203699</v>
      </c>
      <c r="T1267" s="9">
        <f>(((J1267/60)/60) /24) +DATE(1970,1,1)</f>
        <v>40512.655266203699</v>
      </c>
      <c r="U1267">
        <f t="shared" si="20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5">
        <v>9500</v>
      </c>
      <c r="E1268" s="8">
        <v>300</v>
      </c>
      <c r="F1268" s="8">
        <f>ROUND(E1268/D1268*100,0)</f>
        <v>3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>ROUND(E1268/M1268, 2)</f>
        <v>6</v>
      </c>
      <c r="Q1268" s="10" t="s">
        <v>8319</v>
      </c>
      <c r="R1268" t="s">
        <v>8324</v>
      </c>
      <c r="S1268" s="9">
        <f>(((K1268/60)/60) / 24) +DATE(1970,1,1)</f>
        <v>41620.87667824074</v>
      </c>
      <c r="T1268" s="9">
        <f>(((J1268/60)/60) /24) +DATE(1970,1,1)</f>
        <v>41650.87667824074</v>
      </c>
      <c r="U1268">
        <f t="shared" si="20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 s="8">
        <v>300</v>
      </c>
      <c r="F1269" s="8">
        <f>ROUND(E1269/D1269*100,0)</f>
        <v>1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>ROUND(E1269/M1269, 2)</f>
        <v>1.89</v>
      </c>
      <c r="Q1269" s="10" t="s">
        <v>8319</v>
      </c>
      <c r="R1269" t="s">
        <v>8324</v>
      </c>
      <c r="S1269" s="9">
        <f>(((K1269/60)/60) / 24) +DATE(1970,1,1)</f>
        <v>41449.585162037038</v>
      </c>
      <c r="T1269" s="9">
        <f>(((J1269/60)/60) /24) +DATE(1970,1,1)</f>
        <v>41479.585162037038</v>
      </c>
      <c r="U1269">
        <f t="shared" si="20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 s="8">
        <v>300</v>
      </c>
      <c r="F1270" s="8">
        <f>ROUND(E1270/D1270*100,0)</f>
        <v>3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>ROUND(E1270/M1270, 2)</f>
        <v>1.65</v>
      </c>
      <c r="Q1270" s="10" t="s">
        <v>8319</v>
      </c>
      <c r="R1270" t="s">
        <v>8324</v>
      </c>
      <c r="S1270" s="9">
        <f>(((K1270/60)/60) / 24) +DATE(1970,1,1)</f>
        <v>41507.845451388886</v>
      </c>
      <c r="T1270" s="9">
        <f>(((J1270/60)/60) /24) +DATE(1970,1,1)</f>
        <v>41537.845451388886</v>
      </c>
      <c r="U1270">
        <f t="shared" si="20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 s="8">
        <v>300</v>
      </c>
      <c r="F1271" s="8">
        <f>ROUND(E1271/D1271*100,0)</f>
        <v>2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>ROUND(E1271/M1271, 2)</f>
        <v>1.46</v>
      </c>
      <c r="Q1271" s="10" t="s">
        <v>8319</v>
      </c>
      <c r="R1271" t="s">
        <v>8324</v>
      </c>
      <c r="S1271" s="9">
        <f>(((K1271/60)/60) / 24) +DATE(1970,1,1)</f>
        <v>42445.823055555549</v>
      </c>
      <c r="T1271" s="9">
        <f>(((J1271/60)/60) /24) +DATE(1970,1,1)</f>
        <v>42476</v>
      </c>
      <c r="U1271">
        <f t="shared" si="20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 s="8">
        <v>300</v>
      </c>
      <c r="F1272" s="8">
        <f>ROUND(E1272/D1272*100,0)</f>
        <v>3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>ROUND(E1272/M1272, 2)</f>
        <v>1.78</v>
      </c>
      <c r="Q1272" s="10" t="s">
        <v>8319</v>
      </c>
      <c r="R1272" t="s">
        <v>8324</v>
      </c>
      <c r="S1272" s="9">
        <f>(((K1272/60)/60) / 24) +DATE(1970,1,1)</f>
        <v>40933.856967592597</v>
      </c>
      <c r="T1272" s="9">
        <f>(((J1272/60)/60) /24) +DATE(1970,1,1)</f>
        <v>40993.815300925926</v>
      </c>
      <c r="U1272">
        <f t="shared" si="20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5">
        <v>7500</v>
      </c>
      <c r="E1273" s="8">
        <v>300</v>
      </c>
      <c r="F1273" s="8">
        <f>ROUND(E1273/D1273*100,0)</f>
        <v>4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>ROUND(E1273/M1273, 2)</f>
        <v>9.68</v>
      </c>
      <c r="Q1273" s="10" t="s">
        <v>8319</v>
      </c>
      <c r="R1273" t="s">
        <v>8324</v>
      </c>
      <c r="S1273" s="9">
        <f>(((K1273/60)/60) / 24) +DATE(1970,1,1)</f>
        <v>41561.683553240742</v>
      </c>
      <c r="T1273" s="9">
        <f>(((J1273/60)/60) /24) +DATE(1970,1,1)</f>
        <v>41591.725219907406</v>
      </c>
      <c r="U1273">
        <f t="shared" si="20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5">
        <v>5000</v>
      </c>
      <c r="E1274" s="8">
        <v>300</v>
      </c>
      <c r="F1274" s="8">
        <f>ROUND(E1274/D1274*100,0)</f>
        <v>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>ROUND(E1274/M1274, 2)</f>
        <v>10.71</v>
      </c>
      <c r="Q1274" s="10" t="s">
        <v>8319</v>
      </c>
      <c r="R1274" t="s">
        <v>8324</v>
      </c>
      <c r="S1274" s="9">
        <f>(((K1274/60)/60) / 24) +DATE(1970,1,1)</f>
        <v>40274.745127314818</v>
      </c>
      <c r="T1274" s="9">
        <f>(((J1274/60)/60) /24) +DATE(1970,1,1)</f>
        <v>40344.166666666664</v>
      </c>
      <c r="U1274">
        <f t="shared" si="20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5">
        <v>4000</v>
      </c>
      <c r="E1275" s="8">
        <v>300</v>
      </c>
      <c r="F1275" s="8">
        <f>ROUND(E1275/D1275*100,0)</f>
        <v>8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>ROUND(E1275/M1275, 2)</f>
        <v>5.56</v>
      </c>
      <c r="Q1275" s="10" t="s">
        <v>8319</v>
      </c>
      <c r="R1275" t="s">
        <v>8324</v>
      </c>
      <c r="S1275" s="9">
        <f>(((K1275/60)/60) / 24) +DATE(1970,1,1)</f>
        <v>41852.730219907404</v>
      </c>
      <c r="T1275" s="9">
        <f>(((J1275/60)/60) /24) +DATE(1970,1,1)</f>
        <v>41882.730219907404</v>
      </c>
      <c r="U1275">
        <f t="shared" si="20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 s="8">
        <v>300</v>
      </c>
      <c r="F1276" s="8">
        <f>ROUND(E1276/D1276*100,0)</f>
        <v>1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>ROUND(E1276/M1276, 2)</f>
        <v>0.64</v>
      </c>
      <c r="Q1276" s="10" t="s">
        <v>8319</v>
      </c>
      <c r="R1276" t="s">
        <v>8324</v>
      </c>
      <c r="S1276" s="9">
        <f>(((K1276/60)/60) / 24) +DATE(1970,1,1)</f>
        <v>41116.690104166664</v>
      </c>
      <c r="T1276" s="9">
        <f>(((J1276/60)/60) /24) +DATE(1970,1,1)</f>
        <v>41151.690104166664</v>
      </c>
      <c r="U1276">
        <f t="shared" si="20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 s="8">
        <v>301</v>
      </c>
      <c r="F1277" s="8">
        <f>ROUND(E1277/D1277*100,0)</f>
        <v>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>ROUND(E1277/M1277, 2)</f>
        <v>0.77</v>
      </c>
      <c r="Q1277" s="10" t="s">
        <v>8319</v>
      </c>
      <c r="R1277" t="s">
        <v>8324</v>
      </c>
      <c r="S1277" s="9">
        <f>(((K1277/60)/60) / 24) +DATE(1970,1,1)</f>
        <v>41458.867905092593</v>
      </c>
      <c r="T1277" s="9">
        <f>(((J1277/60)/60) /24) +DATE(1970,1,1)</f>
        <v>41493.867905092593</v>
      </c>
      <c r="U1277">
        <f t="shared" si="20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 s="8">
        <v>301</v>
      </c>
      <c r="F1278" s="8">
        <f>ROUND(E1278/D1278*100,0)</f>
        <v>10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>ROUND(E1278/M1278, 2)</f>
        <v>4.43</v>
      </c>
      <c r="Q1278" s="10" t="s">
        <v>8319</v>
      </c>
      <c r="R1278" t="s">
        <v>8324</v>
      </c>
      <c r="S1278" s="9">
        <f>(((K1278/60)/60) / 24) +DATE(1970,1,1)</f>
        <v>40007.704247685186</v>
      </c>
      <c r="T1278" s="9">
        <f>(((J1278/60)/60) /24) +DATE(1970,1,1)</f>
        <v>40057.166666666664</v>
      </c>
      <c r="U1278">
        <f t="shared" si="20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 s="8">
        <v>301</v>
      </c>
      <c r="F1279" s="8">
        <f>ROUND(E1279/D1279*100,0)</f>
        <v>2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>ROUND(E1279/M1279, 2)</f>
        <v>0.73</v>
      </c>
      <c r="Q1279" s="10" t="s">
        <v>8319</v>
      </c>
      <c r="R1279" t="s">
        <v>8324</v>
      </c>
      <c r="S1279" s="9">
        <f>(((K1279/60)/60) / 24) +DATE(1970,1,1)</f>
        <v>41121.561886574076</v>
      </c>
      <c r="T1279" s="9">
        <f>(((J1279/60)/60) /24) +DATE(1970,1,1)</f>
        <v>41156.561886574076</v>
      </c>
      <c r="U1279">
        <f t="shared" si="20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5">
        <v>6500</v>
      </c>
      <c r="E1280" s="8">
        <v>301</v>
      </c>
      <c r="F1280" s="8">
        <f>ROUND(E1280/D1280*100,0)</f>
        <v>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>ROUND(E1280/M1280, 2)</f>
        <v>1.58</v>
      </c>
      <c r="Q1280" s="10" t="s">
        <v>8319</v>
      </c>
      <c r="R1280" t="s">
        <v>8324</v>
      </c>
      <c r="S1280" s="9">
        <f>(((K1280/60)/60) / 24) +DATE(1970,1,1)</f>
        <v>41786.555162037039</v>
      </c>
      <c r="T1280" s="9">
        <f>(((J1280/60)/60) /24) +DATE(1970,1,1)</f>
        <v>41815.083333333336</v>
      </c>
      <c r="U1280">
        <f t="shared" si="20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 s="8">
        <v>301</v>
      </c>
      <c r="F1281" s="8">
        <f>ROUND(E1281/D1281*100,0)</f>
        <v>2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>ROUND(E1281/M1281, 2)</f>
        <v>1.59</v>
      </c>
      <c r="Q1281" s="10" t="s">
        <v>8319</v>
      </c>
      <c r="R1281" t="s">
        <v>8324</v>
      </c>
      <c r="S1281" s="9">
        <f>(((K1281/60)/60) / 24) +DATE(1970,1,1)</f>
        <v>41682.099189814813</v>
      </c>
      <c r="T1281" s="9">
        <f>(((J1281/60)/60) /24) +DATE(1970,1,1)</f>
        <v>41722.057523148149</v>
      </c>
      <c r="U1281">
        <f t="shared" si="20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 s="8">
        <v>302</v>
      </c>
      <c r="F1282" s="8">
        <f>ROUND(E1282/D1282*100,0)</f>
        <v>2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>ROUND(E1282/M1282, 2)</f>
        <v>2.3199999999999998</v>
      </c>
      <c r="Q1282" s="10" t="s">
        <v>8319</v>
      </c>
      <c r="R1282" t="s">
        <v>8324</v>
      </c>
      <c r="S1282" s="9">
        <f>(((K1282/60)/60) / 24) +DATE(1970,1,1)</f>
        <v>40513.757569444446</v>
      </c>
      <c r="T1282" s="9">
        <f>(((J1282/60)/60) /24) +DATE(1970,1,1)</f>
        <v>40603.757569444446</v>
      </c>
      <c r="U1282">
        <f t="shared" si="20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5">
        <v>7000</v>
      </c>
      <c r="E1283" s="8">
        <v>305</v>
      </c>
      <c r="F1283" s="8">
        <f>ROUND(E1283/D1283*100,0)</f>
        <v>4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>ROUND(E1283/M1283, 2)</f>
        <v>4.12</v>
      </c>
      <c r="Q1283" s="10" t="s">
        <v>8319</v>
      </c>
      <c r="R1283" t="s">
        <v>8324</v>
      </c>
      <c r="S1283" s="9">
        <f>(((K1283/60)/60) / 24) +DATE(1970,1,1)</f>
        <v>41463.743472222224</v>
      </c>
      <c r="T1283" s="9">
        <f>(((J1283/60)/60) /24) +DATE(1970,1,1)</f>
        <v>41483.743472222224</v>
      </c>
      <c r="U1283">
        <f t="shared" ref="U1283:U1346" si="21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 s="8">
        <v>310</v>
      </c>
      <c r="F1284" s="8">
        <f>ROUND(E1284/D1284*100,0)</f>
        <v>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>ROUND(E1284/M1284, 2)</f>
        <v>1.1299999999999999</v>
      </c>
      <c r="Q1284" s="10" t="s">
        <v>8319</v>
      </c>
      <c r="R1284" t="s">
        <v>8324</v>
      </c>
      <c r="S1284" s="9">
        <f>(((K1284/60)/60) / 24) +DATE(1970,1,1)</f>
        <v>41586.475173611114</v>
      </c>
      <c r="T1284" s="9">
        <f>(((J1284/60)/60) /24) +DATE(1970,1,1)</f>
        <v>41617.207638888889</v>
      </c>
      <c r="U1284">
        <f t="shared" si="21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 s="8">
        <v>310</v>
      </c>
      <c r="F1285" s="8">
        <f>ROUND(E1285/D1285*100,0)</f>
        <v>31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>ROUND(E1285/M1285, 2)</f>
        <v>14.09</v>
      </c>
      <c r="Q1285" s="10" t="s">
        <v>8319</v>
      </c>
      <c r="R1285" t="s">
        <v>8324</v>
      </c>
      <c r="S1285" s="9">
        <f>(((K1285/60)/60) / 24) +DATE(1970,1,1)</f>
        <v>41320.717465277776</v>
      </c>
      <c r="T1285" s="9">
        <f>(((J1285/60)/60) /24) +DATE(1970,1,1)</f>
        <v>41344.166666666664</v>
      </c>
      <c r="U1285">
        <f t="shared" si="21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5">
        <v>2000</v>
      </c>
      <c r="E1286" s="8">
        <v>310</v>
      </c>
      <c r="F1286" s="8">
        <f>ROUND(E1286/D1286*100,0)</f>
        <v>16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>ROUND(E1286/M1286, 2)</f>
        <v>10</v>
      </c>
      <c r="Q1286" s="10" t="s">
        <v>8307</v>
      </c>
      <c r="R1286" t="s">
        <v>8306</v>
      </c>
      <c r="S1286" s="9">
        <f>(((K1286/60)/60) / 24) +DATE(1970,1,1)</f>
        <v>42712.23474537037</v>
      </c>
      <c r="T1286" s="9">
        <f>(((J1286/60)/60) /24) +DATE(1970,1,1)</f>
        <v>42735.707638888889</v>
      </c>
      <c r="U1286">
        <f t="shared" si="21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5">
        <v>2000</v>
      </c>
      <c r="E1287" s="8">
        <v>310</v>
      </c>
      <c r="F1287" s="8">
        <f>ROUND(E1287/D1287*100,0)</f>
        <v>16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>ROUND(E1287/M1287, 2)</f>
        <v>4.92</v>
      </c>
      <c r="Q1287" s="10" t="s">
        <v>8307</v>
      </c>
      <c r="R1287" t="s">
        <v>8306</v>
      </c>
      <c r="S1287" s="9">
        <f>(((K1287/60)/60) / 24) +DATE(1970,1,1)</f>
        <v>42160.583043981482</v>
      </c>
      <c r="T1287" s="9">
        <f>(((J1287/60)/60) /24) +DATE(1970,1,1)</f>
        <v>42175.583043981482</v>
      </c>
      <c r="U1287">
        <f t="shared" si="21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 s="8">
        <v>311</v>
      </c>
      <c r="F1288" s="8">
        <f>ROUND(E1288/D1288*100,0)</f>
        <v>21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>ROUND(E1288/M1288, 2)</f>
        <v>15.55</v>
      </c>
      <c r="Q1288" s="10" t="s">
        <v>8307</v>
      </c>
      <c r="R1288" t="s">
        <v>8306</v>
      </c>
      <c r="S1288" s="9">
        <f>(((K1288/60)/60) / 24) +DATE(1970,1,1)</f>
        <v>42039.384571759263</v>
      </c>
      <c r="T1288" s="9">
        <f>(((J1288/60)/60) /24) +DATE(1970,1,1)</f>
        <v>42052.583333333328</v>
      </c>
      <c r="U1288">
        <f t="shared" si="21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5">
        <v>250</v>
      </c>
      <c r="E1289" s="8">
        <v>312</v>
      </c>
      <c r="F1289" s="8">
        <f>ROUND(E1289/D1289*100,0)</f>
        <v>125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>ROUND(E1289/M1289, 2)</f>
        <v>12.48</v>
      </c>
      <c r="Q1289" s="10" t="s">
        <v>8307</v>
      </c>
      <c r="R1289" t="s">
        <v>8306</v>
      </c>
      <c r="S1289" s="9">
        <f>(((K1289/60)/60) / 24) +DATE(1970,1,1)</f>
        <v>42107.621018518519</v>
      </c>
      <c r="T1289" s="9">
        <f>(((J1289/60)/60) /24) +DATE(1970,1,1)</f>
        <v>42167.621018518519</v>
      </c>
      <c r="U1289">
        <f t="shared" si="21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5">
        <v>4000</v>
      </c>
      <c r="E1290" s="8">
        <v>316</v>
      </c>
      <c r="F1290" s="8">
        <f>ROUND(E1290/D1290*100,0)</f>
        <v>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>ROUND(E1290/M1290, 2)</f>
        <v>5.18</v>
      </c>
      <c r="Q1290" s="10" t="s">
        <v>8307</v>
      </c>
      <c r="R1290" t="s">
        <v>8306</v>
      </c>
      <c r="S1290" s="9">
        <f>(((K1290/60)/60) / 24) +DATE(1970,1,1)</f>
        <v>42561.154664351852</v>
      </c>
      <c r="T1290" s="9">
        <f>(((J1290/60)/60) /24) +DATE(1970,1,1)</f>
        <v>42592.166666666672</v>
      </c>
      <c r="U1290">
        <f t="shared" si="21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 s="8">
        <v>317</v>
      </c>
      <c r="F1291" s="8">
        <f>ROUND(E1291/D1291*100,0)</f>
        <v>21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>ROUND(E1291/M1291, 2)</f>
        <v>6.1</v>
      </c>
      <c r="Q1291" s="10" t="s">
        <v>8307</v>
      </c>
      <c r="R1291" t="s">
        <v>8306</v>
      </c>
      <c r="S1291" s="9">
        <f>(((K1291/60)/60) / 24) +DATE(1970,1,1)</f>
        <v>42709.134780092587</v>
      </c>
      <c r="T1291" s="9">
        <f>(((J1291/60)/60) /24) +DATE(1970,1,1)</f>
        <v>42739.134780092587</v>
      </c>
      <c r="U1291">
        <f t="shared" si="21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 s="8">
        <v>320</v>
      </c>
      <c r="F1292" s="8">
        <f>ROUND(E1292/D1292*100,0)</f>
        <v>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>ROUND(E1292/M1292, 2)</f>
        <v>3.72</v>
      </c>
      <c r="Q1292" s="10" t="s">
        <v>8307</v>
      </c>
      <c r="R1292" t="s">
        <v>8306</v>
      </c>
      <c r="S1292" s="9">
        <f>(((K1292/60)/60) / 24) +DATE(1970,1,1)</f>
        <v>42086.614942129629</v>
      </c>
      <c r="T1292" s="9">
        <f>(((J1292/60)/60) /24) +DATE(1970,1,1)</f>
        <v>42117.290972222225</v>
      </c>
      <c r="U1292">
        <f t="shared" si="21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5">
        <v>3000</v>
      </c>
      <c r="E1293" s="8">
        <v>320</v>
      </c>
      <c r="F1293" s="8">
        <f>ROUND(E1293/D1293*100,0)</f>
        <v>11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>ROUND(E1293/M1293, 2)</f>
        <v>7.62</v>
      </c>
      <c r="Q1293" s="10" t="s">
        <v>8307</v>
      </c>
      <c r="R1293" t="s">
        <v>8306</v>
      </c>
      <c r="S1293" s="9">
        <f>(((K1293/60)/60) / 24) +DATE(1970,1,1)</f>
        <v>42064.652673611112</v>
      </c>
      <c r="T1293" s="9">
        <f>(((J1293/60)/60) /24) +DATE(1970,1,1)</f>
        <v>42101.291666666672</v>
      </c>
      <c r="U1293">
        <f t="shared" si="21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5">
        <v>1700</v>
      </c>
      <c r="E1294" s="8">
        <v>320</v>
      </c>
      <c r="F1294" s="8">
        <f>ROUND(E1294/D1294*100,0)</f>
        <v>19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>ROUND(E1294/M1294, 2)</f>
        <v>6.15</v>
      </c>
      <c r="Q1294" s="10" t="s">
        <v>8307</v>
      </c>
      <c r="R1294" t="s">
        <v>8306</v>
      </c>
      <c r="S1294" s="9">
        <f>(((K1294/60)/60) / 24) +DATE(1970,1,1)</f>
        <v>42256.764212962968</v>
      </c>
      <c r="T1294" s="9">
        <f>(((J1294/60)/60) /24) +DATE(1970,1,1)</f>
        <v>42283.957638888889</v>
      </c>
      <c r="U1294">
        <f t="shared" si="21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 s="8">
        <v>325</v>
      </c>
      <c r="F1295" s="8">
        <f>ROUND(E1295/D1295*100,0)</f>
        <v>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>ROUND(E1295/M1295, 2)</f>
        <v>2.71</v>
      </c>
      <c r="Q1295" s="10" t="s">
        <v>8307</v>
      </c>
      <c r="R1295" t="s">
        <v>8306</v>
      </c>
      <c r="S1295" s="9">
        <f>(((K1295/60)/60) / 24) +DATE(1970,1,1)</f>
        <v>42292.701053240744</v>
      </c>
      <c r="T1295" s="9">
        <f>(((J1295/60)/60) /24) +DATE(1970,1,1)</f>
        <v>42322.742719907401</v>
      </c>
      <c r="U1295">
        <f t="shared" si="21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5">
        <v>500</v>
      </c>
      <c r="E1296" s="8">
        <v>325</v>
      </c>
      <c r="F1296" s="8">
        <f>ROUND(E1296/D1296*100,0)</f>
        <v>65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>ROUND(E1296/M1296, 2)</f>
        <v>14.77</v>
      </c>
      <c r="Q1296" s="10" t="s">
        <v>8307</v>
      </c>
      <c r="R1296" t="s">
        <v>8306</v>
      </c>
      <c r="S1296" s="9">
        <f>(((K1296/60)/60) / 24) +DATE(1970,1,1)</f>
        <v>42278.453668981485</v>
      </c>
      <c r="T1296" s="9">
        <f>(((J1296/60)/60) /24) +DATE(1970,1,1)</f>
        <v>42296.458333333328</v>
      </c>
      <c r="U1296">
        <f t="shared" si="21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5">
        <v>2500</v>
      </c>
      <c r="E1297" s="8">
        <v>325</v>
      </c>
      <c r="F1297" s="8">
        <f>ROUND(E1297/D1297*100,0)</f>
        <v>13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>ROUND(E1297/M1297, 2)</f>
        <v>5.08</v>
      </c>
      <c r="Q1297" s="10" t="s">
        <v>8307</v>
      </c>
      <c r="R1297" t="s">
        <v>8306</v>
      </c>
      <c r="S1297" s="9">
        <f>(((K1297/60)/60) / 24) +DATE(1970,1,1)</f>
        <v>42184.572881944448</v>
      </c>
      <c r="T1297" s="9">
        <f>(((J1297/60)/60) /24) +DATE(1970,1,1)</f>
        <v>42214.708333333328</v>
      </c>
      <c r="U1297">
        <f t="shared" si="21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5">
        <v>850</v>
      </c>
      <c r="E1298" s="8">
        <v>325</v>
      </c>
      <c r="F1298" s="8">
        <f>ROUND(E1298/D1298*100,0)</f>
        <v>38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>ROUND(E1298/M1298, 2)</f>
        <v>14.13</v>
      </c>
      <c r="Q1298" s="10" t="s">
        <v>8307</v>
      </c>
      <c r="R1298" t="s">
        <v>8306</v>
      </c>
      <c r="S1298" s="9">
        <f>(((K1298/60)/60) / 24) +DATE(1970,1,1)</f>
        <v>42423.050613425927</v>
      </c>
      <c r="T1298" s="9">
        <f>(((J1298/60)/60) /24) +DATE(1970,1,1)</f>
        <v>42443.008946759262</v>
      </c>
      <c r="U1298">
        <f t="shared" si="21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 s="8">
        <v>326.33</v>
      </c>
      <c r="F1299" s="8">
        <f>ROUND(E1299/D1299*100,0)</f>
        <v>2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>ROUND(E1299/M1299, 2)</f>
        <v>1.37</v>
      </c>
      <c r="Q1299" s="10" t="s">
        <v>8307</v>
      </c>
      <c r="R1299" t="s">
        <v>8306</v>
      </c>
      <c r="S1299" s="9">
        <f>(((K1299/60)/60) / 24) +DATE(1970,1,1)</f>
        <v>42461.747199074074</v>
      </c>
      <c r="T1299" s="9">
        <f>(((J1299/60)/60) /24) +DATE(1970,1,1)</f>
        <v>42491.747199074074</v>
      </c>
      <c r="U1299">
        <f t="shared" si="21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5">
        <v>2000</v>
      </c>
      <c r="E1300" s="8">
        <v>327</v>
      </c>
      <c r="F1300" s="8">
        <f>ROUND(E1300/D1300*100,0)</f>
        <v>16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>ROUND(E1300/M1300, 2)</f>
        <v>9.91</v>
      </c>
      <c r="Q1300" s="10" t="s">
        <v>8307</v>
      </c>
      <c r="R1300" t="s">
        <v>8306</v>
      </c>
      <c r="S1300" s="9">
        <f>(((K1300/60)/60) / 24) +DATE(1970,1,1)</f>
        <v>42458.680925925932</v>
      </c>
      <c r="T1300" s="9">
        <f>(((J1300/60)/60) /24) +DATE(1970,1,1)</f>
        <v>42488.680925925932</v>
      </c>
      <c r="U1300">
        <f t="shared" si="21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 s="8">
        <v>330</v>
      </c>
      <c r="F1301" s="8">
        <f>ROUND(E1301/D1301*100,0)</f>
        <v>9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>ROUND(E1301/M1301, 2)</f>
        <v>10.31</v>
      </c>
      <c r="Q1301" s="10" t="s">
        <v>8307</v>
      </c>
      <c r="R1301" t="s">
        <v>8306</v>
      </c>
      <c r="S1301" s="9">
        <f>(((K1301/60)/60) / 24) +DATE(1970,1,1)</f>
        <v>42169.814340277779</v>
      </c>
      <c r="T1301" s="9">
        <f>(((J1301/60)/60) /24) +DATE(1970,1,1)</f>
        <v>42199.814340277779</v>
      </c>
      <c r="U1301">
        <f t="shared" si="21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5">
        <v>3000</v>
      </c>
      <c r="E1302" s="8">
        <v>334</v>
      </c>
      <c r="F1302" s="8">
        <f>ROUND(E1302/D1302*100,0)</f>
        <v>11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>ROUND(E1302/M1302, 2)</f>
        <v>13.92</v>
      </c>
      <c r="Q1302" s="10" t="s">
        <v>8307</v>
      </c>
      <c r="R1302" t="s">
        <v>8306</v>
      </c>
      <c r="S1302" s="9">
        <f>(((K1302/60)/60) / 24) +DATE(1970,1,1)</f>
        <v>42483.675208333334</v>
      </c>
      <c r="T1302" s="9">
        <f>(((J1302/60)/60) /24) +DATE(1970,1,1)</f>
        <v>42522.789583333331</v>
      </c>
      <c r="U1302">
        <f t="shared" si="21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5">
        <v>2000</v>
      </c>
      <c r="E1303" s="8">
        <v>335</v>
      </c>
      <c r="F1303" s="8">
        <f>ROUND(E1303/D1303*100,0)</f>
        <v>17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>ROUND(E1303/M1303, 2)</f>
        <v>11.55</v>
      </c>
      <c r="Q1303" s="10" t="s">
        <v>8307</v>
      </c>
      <c r="R1303" t="s">
        <v>8306</v>
      </c>
      <c r="S1303" s="9">
        <f>(((K1303/60)/60) / 24) +DATE(1970,1,1)</f>
        <v>42195.749745370369</v>
      </c>
      <c r="T1303" s="9">
        <f>(((J1303/60)/60) /24) +DATE(1970,1,1)</f>
        <v>42206.125</v>
      </c>
      <c r="U1303">
        <f t="shared" si="21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 s="8">
        <v>335</v>
      </c>
      <c r="F1304" s="8">
        <f>ROUND(E1304/D1304*100,0)</f>
        <v>13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>ROUND(E1304/M1304, 2)</f>
        <v>6.7</v>
      </c>
      <c r="Q1304" s="10" t="s">
        <v>8307</v>
      </c>
      <c r="R1304" t="s">
        <v>8306</v>
      </c>
      <c r="S1304" s="9">
        <f>(((K1304/60)/60) / 24) +DATE(1970,1,1)</f>
        <v>42675.057997685188</v>
      </c>
      <c r="T1304" s="9">
        <f>(((J1304/60)/60) /24) +DATE(1970,1,1)</f>
        <v>42705.099664351852</v>
      </c>
      <c r="U1304">
        <f t="shared" si="21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 s="8">
        <v>335</v>
      </c>
      <c r="F1305" s="8">
        <f>ROUND(E1305/D1305*100,0)</f>
        <v>10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>ROUND(E1305/M1305, 2)</f>
        <v>3.1</v>
      </c>
      <c r="Q1305" s="10" t="s">
        <v>8307</v>
      </c>
      <c r="R1305" t="s">
        <v>8306</v>
      </c>
      <c r="S1305" s="9">
        <f>(((K1305/60)/60) / 24) +DATE(1970,1,1)</f>
        <v>42566.441203703704</v>
      </c>
      <c r="T1305" s="9">
        <f>(((J1305/60)/60) /24) +DATE(1970,1,1)</f>
        <v>42582.458333333328</v>
      </c>
      <c r="U1305">
        <f t="shared" si="21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 s="8">
        <v>335</v>
      </c>
      <c r="F1306" s="8">
        <f>ROUND(E1306/D1306*100,0)</f>
        <v>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>ROUND(E1306/M1306, 2)</f>
        <v>3.22</v>
      </c>
      <c r="Q1306" s="10" t="s">
        <v>8313</v>
      </c>
      <c r="R1306" t="s">
        <v>8343</v>
      </c>
      <c r="S1306" s="9">
        <f>(((K1306/60)/60) / 24) +DATE(1970,1,1)</f>
        <v>42747.194502314815</v>
      </c>
      <c r="T1306" s="9">
        <f>(((J1306/60)/60) /24) +DATE(1970,1,1)</f>
        <v>42807.152835648143</v>
      </c>
      <c r="U1306">
        <f t="shared" si="21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 s="8">
        <v>338</v>
      </c>
      <c r="F1307" s="8">
        <f>ROUND(E1307/D1307*100,0)</f>
        <v>1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>ROUND(E1307/M1307, 2)</f>
        <v>3.93</v>
      </c>
      <c r="Q1307" s="10" t="s">
        <v>8313</v>
      </c>
      <c r="R1307" t="s">
        <v>8343</v>
      </c>
      <c r="S1307" s="9">
        <f>(((K1307/60)/60) / 24) +DATE(1970,1,1)</f>
        <v>42543.665601851855</v>
      </c>
      <c r="T1307" s="9">
        <f>(((J1307/60)/60) /24) +DATE(1970,1,1)</f>
        <v>42572.729166666672</v>
      </c>
      <c r="U1307">
        <f t="shared" si="21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 s="8">
        <v>340</v>
      </c>
      <c r="F1308" s="8">
        <f>ROUND(E1308/D1308*100,0)</f>
        <v>0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>ROUND(E1308/M1308, 2)</f>
        <v>0.96</v>
      </c>
      <c r="Q1308" s="10" t="s">
        <v>8313</v>
      </c>
      <c r="R1308" t="s">
        <v>8343</v>
      </c>
      <c r="S1308" s="9">
        <f>(((K1308/60)/60) / 24) +DATE(1970,1,1)</f>
        <v>41947.457569444443</v>
      </c>
      <c r="T1308" s="9">
        <f>(((J1308/60)/60) /24) +DATE(1970,1,1)</f>
        <v>41977.457569444443</v>
      </c>
      <c r="U1308">
        <f t="shared" si="21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 s="8">
        <v>341</v>
      </c>
      <c r="F1309" s="8">
        <f>ROUND(E1309/D1309*100,0)</f>
        <v>1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>ROUND(E1309/M1309, 2)</f>
        <v>7.58</v>
      </c>
      <c r="Q1309" s="10" t="s">
        <v>8313</v>
      </c>
      <c r="R1309" t="s">
        <v>8343</v>
      </c>
      <c r="S1309" s="9">
        <f>(((K1309/60)/60) / 24) +DATE(1970,1,1)</f>
        <v>42387.503229166665</v>
      </c>
      <c r="T1309" s="9">
        <f>(((J1309/60)/60) /24) +DATE(1970,1,1)</f>
        <v>42417.503229166665</v>
      </c>
      <c r="U1309">
        <f t="shared" si="21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 s="8">
        <v>345</v>
      </c>
      <c r="F1310" s="8">
        <f>ROUND(E1310/D1310*100,0)</f>
        <v>3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>ROUND(E1310/M1310, 2)</f>
        <v>9.08</v>
      </c>
      <c r="Q1310" s="10" t="s">
        <v>8313</v>
      </c>
      <c r="R1310" t="s">
        <v>8343</v>
      </c>
      <c r="S1310" s="9">
        <f>(((K1310/60)/60) / 24) +DATE(1970,1,1)</f>
        <v>42611.613564814819</v>
      </c>
      <c r="T1310" s="9">
        <f>(((J1310/60)/60) /24) +DATE(1970,1,1)</f>
        <v>42651.613564814819</v>
      </c>
      <c r="U1310">
        <f t="shared" si="21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 s="8">
        <v>345</v>
      </c>
      <c r="F1311" s="8">
        <f>ROUND(E1311/D1311*100,0)</f>
        <v>3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>ROUND(E1311/M1311, 2)</f>
        <v>9.86</v>
      </c>
      <c r="Q1311" s="10" t="s">
        <v>8313</v>
      </c>
      <c r="R1311" t="s">
        <v>8343</v>
      </c>
      <c r="S1311" s="9">
        <f>(((K1311/60)/60) / 24) +DATE(1970,1,1)</f>
        <v>42257.882731481484</v>
      </c>
      <c r="T1311" s="9">
        <f>(((J1311/60)/60) /24) +DATE(1970,1,1)</f>
        <v>42292.882731481484</v>
      </c>
      <c r="U1311">
        <f t="shared" si="21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 s="8">
        <v>346</v>
      </c>
      <c r="F1312" s="8">
        <f>ROUND(E1312/D1312*100,0)</f>
        <v>2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>ROUND(E1312/M1312, 2)</f>
        <v>14.42</v>
      </c>
      <c r="Q1312" s="10" t="s">
        <v>8313</v>
      </c>
      <c r="R1312" t="s">
        <v>8343</v>
      </c>
      <c r="S1312" s="9">
        <f>(((K1312/60)/60) / 24) +DATE(1970,1,1)</f>
        <v>42556.667245370365</v>
      </c>
      <c r="T1312" s="9">
        <f>(((J1312/60)/60) /24) +DATE(1970,1,1)</f>
        <v>42601.667245370365</v>
      </c>
      <c r="U1312">
        <f t="shared" si="21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 s="8">
        <v>350</v>
      </c>
      <c r="F1313" s="8">
        <f>ROUND(E1313/D1313*100,0)</f>
        <v>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>ROUND(E1313/M1313, 2)</f>
        <v>3.5</v>
      </c>
      <c r="Q1313" s="10" t="s">
        <v>8313</v>
      </c>
      <c r="R1313" t="s">
        <v>8343</v>
      </c>
      <c r="S1313" s="9">
        <f>(((K1313/60)/60) / 24) +DATE(1970,1,1)</f>
        <v>42669.802303240736</v>
      </c>
      <c r="T1313" s="9">
        <f>(((J1313/60)/60) /24) +DATE(1970,1,1)</f>
        <v>42704.843969907408</v>
      </c>
      <c r="U1313">
        <f t="shared" si="21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 s="8">
        <v>350</v>
      </c>
      <c r="F1314" s="8">
        <f>ROUND(E1314/D1314*100,0)</f>
        <v>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>ROUND(E1314/M1314, 2)</f>
        <v>350</v>
      </c>
      <c r="Q1314" s="10" t="s">
        <v>8313</v>
      </c>
      <c r="R1314" t="s">
        <v>8343</v>
      </c>
      <c r="S1314" s="9">
        <f>(((K1314/60)/60) / 24) +DATE(1970,1,1)</f>
        <v>42082.702800925923</v>
      </c>
      <c r="T1314" s="9">
        <f>(((J1314/60)/60) /24) +DATE(1970,1,1)</f>
        <v>42112.702800925923</v>
      </c>
      <c r="U1314">
        <f t="shared" si="21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 s="8">
        <v>350</v>
      </c>
      <c r="F1315" s="8">
        <f>ROUND(E1315/D1315*100,0)</f>
        <v>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>ROUND(E1315/M1315, 2)</f>
        <v>2.87</v>
      </c>
      <c r="Q1315" s="10" t="s">
        <v>8313</v>
      </c>
      <c r="R1315" t="s">
        <v>8343</v>
      </c>
      <c r="S1315" s="9">
        <f>(((K1315/60)/60) / 24) +DATE(1970,1,1)</f>
        <v>42402.709652777776</v>
      </c>
      <c r="T1315" s="9">
        <f>(((J1315/60)/60) /24) +DATE(1970,1,1)</f>
        <v>42432.709652777776</v>
      </c>
      <c r="U1315">
        <f t="shared" si="21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 s="8">
        <v>350</v>
      </c>
      <c r="F1316" s="8">
        <f>ROUND(E1316/D1316*100,0)</f>
        <v>0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>ROUND(E1316/M1316, 2)</f>
        <v>31.82</v>
      </c>
      <c r="Q1316" s="10" t="s">
        <v>8313</v>
      </c>
      <c r="R1316" t="s">
        <v>8343</v>
      </c>
      <c r="S1316" s="9">
        <f>(((K1316/60)/60) / 24) +DATE(1970,1,1)</f>
        <v>42604.669675925921</v>
      </c>
      <c r="T1316" s="9">
        <f>(((J1316/60)/60) /24) +DATE(1970,1,1)</f>
        <v>42664.669675925921</v>
      </c>
      <c r="U1316">
        <f t="shared" si="21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 s="8">
        <v>351</v>
      </c>
      <c r="F1317" s="8">
        <f>ROUND(E1317/D1317*100,0)</f>
        <v>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>ROUND(E1317/M1317, 2)</f>
        <v>1.42</v>
      </c>
      <c r="Q1317" s="10" t="s">
        <v>8313</v>
      </c>
      <c r="R1317" t="s">
        <v>8343</v>
      </c>
      <c r="S1317" s="9">
        <f>(((K1317/60)/60) / 24) +DATE(1970,1,1)</f>
        <v>42278.498240740737</v>
      </c>
      <c r="T1317" s="9">
        <f>(((J1317/60)/60) /24) +DATE(1970,1,1)</f>
        <v>42314.041666666672</v>
      </c>
      <c r="U1317">
        <f t="shared" si="21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 s="8">
        <v>351</v>
      </c>
      <c r="F1318" s="8">
        <f>ROUND(E1318/D1318*100,0)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>ROUND(E1318/M1318, 2)</f>
        <v>351</v>
      </c>
      <c r="Q1318" s="10" t="s">
        <v>8313</v>
      </c>
      <c r="R1318" t="s">
        <v>8343</v>
      </c>
      <c r="S1318" s="9">
        <f>(((K1318/60)/60) / 24) +DATE(1970,1,1)</f>
        <v>42393.961909722217</v>
      </c>
      <c r="T1318" s="9">
        <f>(((J1318/60)/60) /24) +DATE(1970,1,1)</f>
        <v>42428.961909722217</v>
      </c>
      <c r="U1318">
        <f t="shared" si="21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 s="8">
        <v>353</v>
      </c>
      <c r="F1319" s="8">
        <f>ROUND(E1319/D1319*100,0)</f>
        <v>0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>ROUND(E1319/M1319, 2)</f>
        <v>18.579999999999998</v>
      </c>
      <c r="Q1319" s="10" t="s">
        <v>8313</v>
      </c>
      <c r="R1319" t="s">
        <v>8343</v>
      </c>
      <c r="S1319" s="9">
        <f>(((K1319/60)/60) / 24) +DATE(1970,1,1)</f>
        <v>42520.235486111109</v>
      </c>
      <c r="T1319" s="9">
        <f>(((J1319/60)/60) /24) +DATE(1970,1,1)</f>
        <v>42572.583333333328</v>
      </c>
      <c r="U1319">
        <f t="shared" si="21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 s="8">
        <v>355</v>
      </c>
      <c r="F1320" s="8">
        <f>ROUND(E1320/D1320*100,0)</f>
        <v>1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>ROUND(E1320/M1320, 2)</f>
        <v>2.63</v>
      </c>
      <c r="Q1320" s="10" t="s">
        <v>8313</v>
      </c>
      <c r="R1320" t="s">
        <v>8343</v>
      </c>
      <c r="S1320" s="9">
        <f>(((K1320/60)/60) / 24) +DATE(1970,1,1)</f>
        <v>41985.043657407412</v>
      </c>
      <c r="T1320" s="9">
        <f>(((J1320/60)/60) /24) +DATE(1970,1,1)</f>
        <v>42015.043657407412</v>
      </c>
      <c r="U1320">
        <f t="shared" si="21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5">
        <v>5800</v>
      </c>
      <c r="E1321" s="8">
        <v>358</v>
      </c>
      <c r="F1321" s="8">
        <f>ROUND(E1321/D1321*100,0)</f>
        <v>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>ROUND(E1321/M1321, 2)</f>
        <v>39.78</v>
      </c>
      <c r="Q1321" s="10" t="s">
        <v>8313</v>
      </c>
      <c r="R1321" t="s">
        <v>8343</v>
      </c>
      <c r="S1321" s="9">
        <f>(((K1321/60)/60) / 24) +DATE(1970,1,1)</f>
        <v>41816.812094907407</v>
      </c>
      <c r="T1321" s="9">
        <f>(((J1321/60)/60) /24) +DATE(1970,1,1)</f>
        <v>41831.666666666664</v>
      </c>
      <c r="U1321">
        <f t="shared" si="21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 s="8">
        <v>358</v>
      </c>
      <c r="F1322" s="8">
        <f>ROUND(E1322/D1322*100,0)</f>
        <v>0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>ROUND(E1322/M1322, 2)</f>
        <v>119.33</v>
      </c>
      <c r="Q1322" s="10" t="s">
        <v>8313</v>
      </c>
      <c r="R1322" t="s">
        <v>8343</v>
      </c>
      <c r="S1322" s="9">
        <f>(((K1322/60)/60) / 24) +DATE(1970,1,1)</f>
        <v>42705.690347222218</v>
      </c>
      <c r="T1322" s="9">
        <f>(((J1322/60)/60) /24) +DATE(1970,1,1)</f>
        <v>42734.958333333328</v>
      </c>
      <c r="U1322">
        <f t="shared" si="21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 s="8">
        <v>359</v>
      </c>
      <c r="F1323" s="8">
        <f>ROUND(E1323/D1323*100,0)</f>
        <v>0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>ROUND(E1323/M1323, 2)</f>
        <v>51.29</v>
      </c>
      <c r="Q1323" s="10" t="s">
        <v>8313</v>
      </c>
      <c r="R1323" t="s">
        <v>8343</v>
      </c>
      <c r="S1323" s="9">
        <f>(((K1323/60)/60) / 24) +DATE(1970,1,1)</f>
        <v>42697.74927083333</v>
      </c>
      <c r="T1323" s="9">
        <f>(((J1323/60)/60) /24) +DATE(1970,1,1)</f>
        <v>42727.74927083333</v>
      </c>
      <c r="U1323">
        <f t="shared" si="21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 s="8">
        <v>360</v>
      </c>
      <c r="F1324" s="8">
        <f>ROUND(E1324/D1324*100,0)</f>
        <v>1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>ROUND(E1324/M1324, 2)</f>
        <v>90</v>
      </c>
      <c r="Q1324" s="10" t="s">
        <v>8313</v>
      </c>
      <c r="R1324" t="s">
        <v>8343</v>
      </c>
      <c r="S1324" s="9">
        <f>(((K1324/60)/60) / 24) +DATE(1970,1,1)</f>
        <v>42115.656539351854</v>
      </c>
      <c r="T1324" s="9">
        <f>(((J1324/60)/60) /24) +DATE(1970,1,1)</f>
        <v>42145.656539351854</v>
      </c>
      <c r="U1324">
        <f t="shared" si="21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 s="8">
        <v>360</v>
      </c>
      <c r="F1325" s="8">
        <f>ROUND(E1325/D1325*100,0)</f>
        <v>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>ROUND(E1325/M1325, 2)</f>
        <v>8.18</v>
      </c>
      <c r="Q1325" s="10" t="s">
        <v>8313</v>
      </c>
      <c r="R1325" t="s">
        <v>8343</v>
      </c>
      <c r="S1325" s="9">
        <f>(((K1325/60)/60) / 24) +DATE(1970,1,1)</f>
        <v>42451.698449074072</v>
      </c>
      <c r="T1325" s="9">
        <f>(((J1325/60)/60) /24) +DATE(1970,1,1)</f>
        <v>42486.288194444445</v>
      </c>
      <c r="U1325">
        <f t="shared" si="21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 s="8">
        <v>360</v>
      </c>
      <c r="F1326" s="8">
        <f>ROUND(E1326/D1326*100,0)</f>
        <v>1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>ROUND(E1326/M1326, 2)</f>
        <v>4</v>
      </c>
      <c r="Q1326" s="10" t="s">
        <v>8313</v>
      </c>
      <c r="R1326" t="s">
        <v>8343</v>
      </c>
      <c r="S1326" s="9">
        <f>(((K1326/60)/60) / 24) +DATE(1970,1,1)</f>
        <v>42626.633703703701</v>
      </c>
      <c r="T1326" s="9">
        <f>(((J1326/60)/60) /24) +DATE(1970,1,1)</f>
        <v>42656.633703703701</v>
      </c>
      <c r="U1326">
        <f t="shared" si="21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 s="8">
        <v>361</v>
      </c>
      <c r="F1327" s="8">
        <f>ROUND(E1327/D1327*100,0)</f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>ROUND(E1327/M1327, 2)</f>
        <v>45.13</v>
      </c>
      <c r="Q1327" s="10" t="s">
        <v>8313</v>
      </c>
      <c r="R1327" t="s">
        <v>8343</v>
      </c>
      <c r="S1327" s="9">
        <f>(((K1327/60)/60) / 24) +DATE(1970,1,1)</f>
        <v>42704.086053240739</v>
      </c>
      <c r="T1327" s="9">
        <f>(((J1327/60)/60) /24) +DATE(1970,1,1)</f>
        <v>42734.086053240739</v>
      </c>
      <c r="U1327">
        <f t="shared" si="21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 s="8">
        <v>362</v>
      </c>
      <c r="F1328" s="8">
        <f>ROUND(E1328/D1328*100,0)</f>
        <v>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>ROUND(E1328/M1328, 2)</f>
        <v>32.909999999999997</v>
      </c>
      <c r="Q1328" s="10" t="s">
        <v>8313</v>
      </c>
      <c r="R1328" t="s">
        <v>8343</v>
      </c>
      <c r="S1328" s="9">
        <f>(((K1328/60)/60) / 24) +DATE(1970,1,1)</f>
        <v>41974.791990740734</v>
      </c>
      <c r="T1328" s="9">
        <f>(((J1328/60)/60) /24) +DATE(1970,1,1)</f>
        <v>42019.791990740734</v>
      </c>
      <c r="U1328">
        <f t="shared" si="21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 s="8">
        <v>367</v>
      </c>
      <c r="F1329" s="8">
        <f>ROUND(E1329/D1329*100,0)</f>
        <v>1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>ROUND(E1329/M1329, 2)</f>
        <v>8.9499999999999993</v>
      </c>
      <c r="Q1329" s="10" t="s">
        <v>8313</v>
      </c>
      <c r="R1329" t="s">
        <v>8343</v>
      </c>
      <c r="S1329" s="9">
        <f>(((K1329/60)/60) / 24) +DATE(1970,1,1)</f>
        <v>42123.678645833337</v>
      </c>
      <c r="T1329" s="9">
        <f>(((J1329/60)/60) /24) +DATE(1970,1,1)</f>
        <v>42153.678645833337</v>
      </c>
      <c r="U1329">
        <f t="shared" si="21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 s="8">
        <v>369</v>
      </c>
      <c r="F1330" s="8">
        <f>ROUND(E1330/D1330*100,0)</f>
        <v>0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>ROUND(E1330/M1330, 2)</f>
        <v>24.6</v>
      </c>
      <c r="Q1330" s="10" t="s">
        <v>8313</v>
      </c>
      <c r="R1330" t="s">
        <v>8343</v>
      </c>
      <c r="S1330" s="9">
        <f>(((K1330/60)/60) / 24) +DATE(1970,1,1)</f>
        <v>42612.642754629633</v>
      </c>
      <c r="T1330" s="9">
        <f>(((J1330/60)/60) /24) +DATE(1970,1,1)</f>
        <v>42657.642754629633</v>
      </c>
      <c r="U1330">
        <f t="shared" si="21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 s="8">
        <v>371</v>
      </c>
      <c r="F1331" s="8">
        <f>ROUND(E1331/D1331*100,0)</f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>ROUND(E1331/M1331, 2)</f>
        <v>41.22</v>
      </c>
      <c r="Q1331" s="10" t="s">
        <v>8313</v>
      </c>
      <c r="R1331" t="s">
        <v>8343</v>
      </c>
      <c r="S1331" s="9">
        <f>(((K1331/60)/60) / 24) +DATE(1970,1,1)</f>
        <v>41935.221585648149</v>
      </c>
      <c r="T1331" s="9">
        <f>(((J1331/60)/60) /24) +DATE(1970,1,1)</f>
        <v>41975.263252314813</v>
      </c>
      <c r="U1331">
        <f t="shared" si="21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 s="8">
        <v>375</v>
      </c>
      <c r="F1332" s="8">
        <f>ROUND(E1332/D1332*100,0)</f>
        <v>1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>ROUND(E1332/M1332, 2)</f>
        <v>7.5</v>
      </c>
      <c r="Q1332" s="10" t="s">
        <v>8313</v>
      </c>
      <c r="R1332" t="s">
        <v>8343</v>
      </c>
      <c r="S1332" s="9">
        <f>(((K1332/60)/60) / 24) +DATE(1970,1,1)</f>
        <v>42522.276724537034</v>
      </c>
      <c r="T1332" s="9">
        <f>(((J1332/60)/60) /24) +DATE(1970,1,1)</f>
        <v>42553.166666666672</v>
      </c>
      <c r="U1332">
        <f t="shared" si="21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 s="8">
        <v>375</v>
      </c>
      <c r="F1333" s="8">
        <f>ROUND(E1333/D1333*100,0)</f>
        <v>0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>ROUND(E1333/M1333, 2)</f>
        <v>11.03</v>
      </c>
      <c r="Q1333" s="10" t="s">
        <v>8313</v>
      </c>
      <c r="R1333" t="s">
        <v>8343</v>
      </c>
      <c r="S1333" s="9">
        <f>(((K1333/60)/60) / 24) +DATE(1970,1,1)</f>
        <v>42569.50409722222</v>
      </c>
      <c r="T1333" s="9">
        <f>(((J1333/60)/60) /24) +DATE(1970,1,1)</f>
        <v>42599.50409722222</v>
      </c>
      <c r="U1333">
        <f t="shared" si="21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 s="8">
        <v>375</v>
      </c>
      <c r="F1334" s="8">
        <f>ROUND(E1334/D1334*100,0)</f>
        <v>4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t="e">
        <f>ROUND(E1334/M1334, 2)</f>
        <v>#DIV/0!</v>
      </c>
      <c r="Q1334" s="10" t="s">
        <v>8313</v>
      </c>
      <c r="R1334" t="s">
        <v>8343</v>
      </c>
      <c r="S1334" s="9">
        <f>(((K1334/60)/60) / 24) +DATE(1970,1,1)</f>
        <v>42732.060277777782</v>
      </c>
      <c r="T1334" s="9">
        <f>(((J1334/60)/60) /24) +DATE(1970,1,1)</f>
        <v>42762.060277777782</v>
      </c>
      <c r="U1334">
        <f t="shared" si="21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5">
        <v>2500</v>
      </c>
      <c r="E1335" s="8">
        <v>375</v>
      </c>
      <c r="F1335" s="8">
        <f>ROUND(E1335/D1335*100,0)</f>
        <v>15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t="e">
        <f>ROUND(E1335/M1335, 2)</f>
        <v>#DIV/0!</v>
      </c>
      <c r="Q1335" s="10" t="s">
        <v>8313</v>
      </c>
      <c r="R1335" t="s">
        <v>8343</v>
      </c>
      <c r="S1335" s="9">
        <f>(((K1335/60)/60) / 24) +DATE(1970,1,1)</f>
        <v>41806.106770833336</v>
      </c>
      <c r="T1335" s="9">
        <f>(((J1335/60)/60) /24) +DATE(1970,1,1)</f>
        <v>41836.106770833336</v>
      </c>
      <c r="U1335">
        <f t="shared" si="21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 s="8">
        <v>376</v>
      </c>
      <c r="F1336" s="8">
        <f>ROUND(E1336/D1336*100,0)</f>
        <v>0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>ROUND(E1336/M1336, 2)</f>
        <v>1.36</v>
      </c>
      <c r="Q1336" s="10" t="s">
        <v>8313</v>
      </c>
      <c r="R1336" t="s">
        <v>8343</v>
      </c>
      <c r="S1336" s="9">
        <f>(((K1336/60)/60) / 24) +DATE(1970,1,1)</f>
        <v>42410.774155092593</v>
      </c>
      <c r="T1336" s="9">
        <f>(((J1336/60)/60) /24) +DATE(1970,1,1)</f>
        <v>42440.774155092593</v>
      </c>
      <c r="U1336">
        <f t="shared" si="21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 s="8">
        <v>376</v>
      </c>
      <c r="F1337" s="8">
        <f>ROUND(E1337/D1337*100,0)</f>
        <v>2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>ROUND(E1337/M1337, 2)</f>
        <v>23.5</v>
      </c>
      <c r="Q1337" s="10" t="s">
        <v>8313</v>
      </c>
      <c r="R1337" t="s">
        <v>8343</v>
      </c>
      <c r="S1337" s="9">
        <f>(((K1337/60)/60) / 24) +DATE(1970,1,1)</f>
        <v>42313.936365740738</v>
      </c>
      <c r="T1337" s="9">
        <f>(((J1337/60)/60) /24) +DATE(1970,1,1)</f>
        <v>42343.936365740738</v>
      </c>
      <c r="U1337">
        <f t="shared" si="21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 s="8">
        <v>377</v>
      </c>
      <c r="F1338" s="8">
        <f>ROUND(E1338/D1338*100,0)</f>
        <v>0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>ROUND(E1338/M1338, 2)</f>
        <v>1.68</v>
      </c>
      <c r="Q1338" s="10" t="s">
        <v>8313</v>
      </c>
      <c r="R1338" t="s">
        <v>8343</v>
      </c>
      <c r="S1338" s="9">
        <f>(((K1338/60)/60) / 24) +DATE(1970,1,1)</f>
        <v>41955.863750000004</v>
      </c>
      <c r="T1338" s="9">
        <f>(((J1338/60)/60) /24) +DATE(1970,1,1)</f>
        <v>41990.863750000004</v>
      </c>
      <c r="U1338">
        <f t="shared" si="21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 s="8">
        <v>380</v>
      </c>
      <c r="F1339" s="8">
        <f>ROUND(E1339/D1339*100,0)</f>
        <v>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>ROUND(E1339/M1339, 2)</f>
        <v>2.71</v>
      </c>
      <c r="Q1339" s="10" t="s">
        <v>8313</v>
      </c>
      <c r="R1339" t="s">
        <v>8343</v>
      </c>
      <c r="S1339" s="9">
        <f>(((K1339/60)/60) / 24) +DATE(1970,1,1)</f>
        <v>42767.577303240745</v>
      </c>
      <c r="T1339" s="9">
        <f>(((J1339/60)/60) /24) +DATE(1970,1,1)</f>
        <v>42797.577303240745</v>
      </c>
      <c r="U1339">
        <f t="shared" si="21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 s="8">
        <v>380</v>
      </c>
      <c r="F1340" s="8">
        <f>ROUND(E1340/D1340*100,0)</f>
        <v>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>ROUND(E1340/M1340, 2)</f>
        <v>25.33</v>
      </c>
      <c r="Q1340" s="10" t="s">
        <v>8313</v>
      </c>
      <c r="R1340" t="s">
        <v>8343</v>
      </c>
      <c r="S1340" s="9">
        <f>(((K1340/60)/60) / 24) +DATE(1970,1,1)</f>
        <v>42188.803622685184</v>
      </c>
      <c r="T1340" s="9">
        <f>(((J1340/60)/60) /24) +DATE(1970,1,1)</f>
        <v>42218.803622685184</v>
      </c>
      <c r="U1340">
        <f t="shared" si="21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 s="8">
        <v>380</v>
      </c>
      <c r="F1341" s="8">
        <f>ROUND(E1341/D1341*100,0)</f>
        <v>1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>ROUND(E1341/M1341, 2)</f>
        <v>10.27</v>
      </c>
      <c r="Q1341" s="10" t="s">
        <v>8313</v>
      </c>
      <c r="R1341" t="s">
        <v>8343</v>
      </c>
      <c r="S1341" s="9">
        <f>(((K1341/60)/60) / 24) +DATE(1970,1,1)</f>
        <v>41936.647164351853</v>
      </c>
      <c r="T1341" s="9">
        <f>(((J1341/60)/60) /24) +DATE(1970,1,1)</f>
        <v>41981.688831018517</v>
      </c>
      <c r="U1341">
        <f t="shared" si="21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 s="8">
        <v>381</v>
      </c>
      <c r="F1342" s="8">
        <f>ROUND(E1342/D1342*100,0)</f>
        <v>23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t="e">
        <f>ROUND(E1342/M1342, 2)</f>
        <v>#DIV/0!</v>
      </c>
      <c r="Q1342" s="10" t="s">
        <v>8313</v>
      </c>
      <c r="R1342" t="s">
        <v>8343</v>
      </c>
      <c r="S1342" s="9">
        <f>(((K1342/60)/60) / 24) +DATE(1970,1,1)</f>
        <v>41836.595520833333</v>
      </c>
      <c r="T1342" s="9">
        <f>(((J1342/60)/60) /24) +DATE(1970,1,1)</f>
        <v>41866.595520833333</v>
      </c>
      <c r="U1342">
        <f t="shared" si="21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 s="8">
        <v>381</v>
      </c>
      <c r="F1343" s="8">
        <f>ROUND(E1343/D1343*100,0)</f>
        <v>2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>ROUND(E1343/M1343, 2)</f>
        <v>8.2799999999999994</v>
      </c>
      <c r="Q1343" s="10" t="s">
        <v>8313</v>
      </c>
      <c r="R1343" t="s">
        <v>8343</v>
      </c>
      <c r="S1343" s="9">
        <f>(((K1343/60)/60) / 24) +DATE(1970,1,1)</f>
        <v>42612.624039351853</v>
      </c>
      <c r="T1343" s="9">
        <f>(((J1343/60)/60) /24) +DATE(1970,1,1)</f>
        <v>42644.624039351853</v>
      </c>
      <c r="U1343">
        <f t="shared" si="21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 s="8">
        <v>385</v>
      </c>
      <c r="F1344" s="8">
        <f>ROUND(E1344/D1344*100,0)</f>
        <v>1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>ROUND(E1344/M1344, 2)</f>
        <v>385</v>
      </c>
      <c r="Q1344" s="10" t="s">
        <v>8313</v>
      </c>
      <c r="R1344" t="s">
        <v>8343</v>
      </c>
      <c r="S1344" s="9">
        <f>(((K1344/60)/60) / 24) +DATE(1970,1,1)</f>
        <v>42172.816423611104</v>
      </c>
      <c r="T1344" s="9">
        <f>(((J1344/60)/60) /24) +DATE(1970,1,1)</f>
        <v>42202.816423611104</v>
      </c>
      <c r="U1344">
        <f t="shared" si="21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 s="8">
        <v>385</v>
      </c>
      <c r="F1345" s="8">
        <f>ROUND(E1345/D1345*100,0)</f>
        <v>1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>ROUND(E1345/M1345, 2)</f>
        <v>1.19</v>
      </c>
      <c r="Q1345" s="10" t="s">
        <v>8313</v>
      </c>
      <c r="R1345" t="s">
        <v>8343</v>
      </c>
      <c r="S1345" s="9">
        <f>(((K1345/60)/60) / 24) +DATE(1970,1,1)</f>
        <v>42542.526423611111</v>
      </c>
      <c r="T1345" s="9">
        <f>(((J1345/60)/60) /24) +DATE(1970,1,1)</f>
        <v>42601.165972222225</v>
      </c>
      <c r="U1345">
        <f t="shared" si="21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5">
        <v>1500</v>
      </c>
      <c r="E1346" s="8">
        <v>391</v>
      </c>
      <c r="F1346" s="8">
        <f>ROUND(E1346/D1346*100,0)</f>
        <v>26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>ROUND(E1346/M1346, 2)</f>
        <v>2.81</v>
      </c>
      <c r="Q1346" s="10" t="s">
        <v>8311</v>
      </c>
      <c r="R1346" t="s">
        <v>8342</v>
      </c>
      <c r="S1346" s="9">
        <f>(((K1346/60)/60) / 24) +DATE(1970,1,1)</f>
        <v>42522.789803240739</v>
      </c>
      <c r="T1346" s="9">
        <f>(((J1346/60)/60) /24) +DATE(1970,1,1)</f>
        <v>42551.789803240739</v>
      </c>
      <c r="U1346">
        <f t="shared" si="21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 s="8">
        <v>396</v>
      </c>
      <c r="F1347" s="8">
        <f>ROUND(E1347/D1347*100,0)</f>
        <v>132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>ROUND(E1347/M1347, 2)</f>
        <v>56.57</v>
      </c>
      <c r="Q1347" s="10" t="s">
        <v>8311</v>
      </c>
      <c r="R1347" t="s">
        <v>8342</v>
      </c>
      <c r="S1347" s="9">
        <f>(((K1347/60)/60) / 24) +DATE(1970,1,1)</f>
        <v>41799.814340277779</v>
      </c>
      <c r="T1347" s="9">
        <f>(((J1347/60)/60) /24) +DATE(1970,1,1)</f>
        <v>41834.814340277779</v>
      </c>
      <c r="U1347">
        <f t="shared" ref="U1347:U1410" si="22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 s="8">
        <v>397</v>
      </c>
      <c r="F1348" s="8">
        <f>ROUND(E1348/D1348*100,0)</f>
        <v>8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>ROUND(E1348/M1348, 2)</f>
        <v>2.66</v>
      </c>
      <c r="Q1348" s="10" t="s">
        <v>8311</v>
      </c>
      <c r="R1348" t="s">
        <v>8342</v>
      </c>
      <c r="S1348" s="9">
        <f>(((K1348/60)/60) / 24) +DATE(1970,1,1)</f>
        <v>41422.075821759259</v>
      </c>
      <c r="T1348" s="9">
        <f>(((J1348/60)/60) /24) +DATE(1970,1,1)</f>
        <v>41452.075821759259</v>
      </c>
      <c r="U1348">
        <f t="shared" si="22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5">
        <v>2500</v>
      </c>
      <c r="E1349" s="8">
        <v>400</v>
      </c>
      <c r="F1349" s="8">
        <f>ROUND(E1349/D1349*100,0)</f>
        <v>16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>ROUND(E1349/M1349, 2)</f>
        <v>12.9</v>
      </c>
      <c r="Q1349" s="10" t="s">
        <v>8311</v>
      </c>
      <c r="R1349" t="s">
        <v>8342</v>
      </c>
      <c r="S1349" s="9">
        <f>(((K1349/60)/60) / 24) +DATE(1970,1,1)</f>
        <v>42040.638020833328</v>
      </c>
      <c r="T1349" s="9">
        <f>(((J1349/60)/60) /24) +DATE(1970,1,1)</f>
        <v>42070.638020833328</v>
      </c>
      <c r="U1349">
        <f t="shared" si="22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5">
        <v>5875</v>
      </c>
      <c r="E1350" s="8">
        <v>400</v>
      </c>
      <c r="F1350" s="8">
        <f>ROUND(E1350/D1350*100,0)</f>
        <v>7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>ROUND(E1350/M1350, 2)</f>
        <v>15.38</v>
      </c>
      <c r="Q1350" s="10" t="s">
        <v>8311</v>
      </c>
      <c r="R1350" t="s">
        <v>8342</v>
      </c>
      <c r="S1350" s="9">
        <f>(((K1350/60)/60) / 24) +DATE(1970,1,1)</f>
        <v>41963.506168981476</v>
      </c>
      <c r="T1350" s="9">
        <f>(((J1350/60)/60) /24) +DATE(1970,1,1)</f>
        <v>41991.506168981476</v>
      </c>
      <c r="U1350">
        <f t="shared" si="22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5">
        <v>5000</v>
      </c>
      <c r="E1351" s="8">
        <v>400</v>
      </c>
      <c r="F1351" s="8">
        <f>ROUND(E1351/D1351*100,0)</f>
        <v>8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>ROUND(E1351/M1351, 2)</f>
        <v>2.33</v>
      </c>
      <c r="Q1351" s="10" t="s">
        <v>8311</v>
      </c>
      <c r="R1351" t="s">
        <v>8342</v>
      </c>
      <c r="S1351" s="9">
        <f>(((K1351/60)/60) / 24) +DATE(1970,1,1)</f>
        <v>42317.33258101852</v>
      </c>
      <c r="T1351" s="9">
        <f>(((J1351/60)/60) /24) +DATE(1970,1,1)</f>
        <v>42354.290972222225</v>
      </c>
      <c r="U1351">
        <f t="shared" si="22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5">
        <v>5000</v>
      </c>
      <c r="E1352" s="8">
        <v>400</v>
      </c>
      <c r="F1352" s="8">
        <f>ROUND(E1352/D1352*100,0)</f>
        <v>8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>ROUND(E1352/M1352, 2)</f>
        <v>5.13</v>
      </c>
      <c r="Q1352" s="10" t="s">
        <v>8311</v>
      </c>
      <c r="R1352" t="s">
        <v>8342</v>
      </c>
      <c r="S1352" s="9">
        <f>(((K1352/60)/60) / 24) +DATE(1970,1,1)</f>
        <v>42334.013124999998</v>
      </c>
      <c r="T1352" s="9">
        <f>(((J1352/60)/60) /24) +DATE(1970,1,1)</f>
        <v>42364.013124999998</v>
      </c>
      <c r="U1352">
        <f t="shared" si="22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 s="8">
        <v>400</v>
      </c>
      <c r="F1353" s="8">
        <f>ROUND(E1353/D1353*100,0)</f>
        <v>2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>ROUND(E1353/M1353, 2)</f>
        <v>3.33</v>
      </c>
      <c r="Q1353" s="10" t="s">
        <v>8311</v>
      </c>
      <c r="R1353" t="s">
        <v>8342</v>
      </c>
      <c r="S1353" s="9">
        <f>(((K1353/60)/60) / 24) +DATE(1970,1,1)</f>
        <v>42382.74009259259</v>
      </c>
      <c r="T1353" s="9">
        <f>(((J1353/60)/60) /24) +DATE(1970,1,1)</f>
        <v>42412.74009259259</v>
      </c>
      <c r="U1353">
        <f t="shared" si="22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 s="8">
        <v>400.33</v>
      </c>
      <c r="F1354" s="8">
        <f>ROUND(E1354/D1354*100,0)</f>
        <v>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>ROUND(E1354/M1354, 2)</f>
        <v>1.76</v>
      </c>
      <c r="Q1354" s="10" t="s">
        <v>8311</v>
      </c>
      <c r="R1354" t="s">
        <v>8342</v>
      </c>
      <c r="S1354" s="9">
        <f>(((K1354/60)/60) / 24) +DATE(1970,1,1)</f>
        <v>42200.578310185185</v>
      </c>
      <c r="T1354" s="9">
        <f>(((J1354/60)/60) /24) +DATE(1970,1,1)</f>
        <v>42252.165972222225</v>
      </c>
      <c r="U1354">
        <f t="shared" si="22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5">
        <v>1000</v>
      </c>
      <c r="E1355" s="8">
        <v>401</v>
      </c>
      <c r="F1355" s="8">
        <f>ROUND(E1355/D1355*100,0)</f>
        <v>40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>ROUND(E1355/M1355, 2)</f>
        <v>9.5500000000000007</v>
      </c>
      <c r="Q1355" s="10" t="s">
        <v>8311</v>
      </c>
      <c r="R1355" t="s">
        <v>8342</v>
      </c>
      <c r="S1355" s="9">
        <f>(((K1355/60)/60) / 24) +DATE(1970,1,1)</f>
        <v>41309.11791666667</v>
      </c>
      <c r="T1355" s="9">
        <f>(((J1355/60)/60) /24) +DATE(1970,1,1)</f>
        <v>41344</v>
      </c>
      <c r="U1355">
        <f t="shared" si="22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5">
        <v>1200</v>
      </c>
      <c r="E1356" s="8">
        <v>401</v>
      </c>
      <c r="F1356" s="8">
        <f>ROUND(E1356/D1356*100,0)</f>
        <v>33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>ROUND(E1356/M1356, 2)</f>
        <v>6.27</v>
      </c>
      <c r="Q1356" s="10" t="s">
        <v>8311</v>
      </c>
      <c r="R1356" t="s">
        <v>8342</v>
      </c>
      <c r="S1356" s="9">
        <f>(((K1356/60)/60) / 24) +DATE(1970,1,1)</f>
        <v>42502.807627314818</v>
      </c>
      <c r="T1356" s="9">
        <f>(((J1356/60)/60) /24) +DATE(1970,1,1)</f>
        <v>42532.807627314818</v>
      </c>
      <c r="U1356">
        <f t="shared" si="22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5">
        <v>2500</v>
      </c>
      <c r="E1357" s="8">
        <v>402</v>
      </c>
      <c r="F1357" s="8">
        <f>ROUND(E1357/D1357*100,0)</f>
        <v>16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>ROUND(E1357/M1357, 2)</f>
        <v>3.32</v>
      </c>
      <c r="Q1357" s="10" t="s">
        <v>8311</v>
      </c>
      <c r="R1357" t="s">
        <v>8342</v>
      </c>
      <c r="S1357" s="9">
        <f>(((K1357/60)/60) / 24) +DATE(1970,1,1)</f>
        <v>41213.254687499997</v>
      </c>
      <c r="T1357" s="9">
        <f>(((J1357/60)/60) /24) +DATE(1970,1,1)</f>
        <v>41243.416666666664</v>
      </c>
      <c r="U1357">
        <f t="shared" si="22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5">
        <v>3400</v>
      </c>
      <c r="E1358" s="8">
        <v>403</v>
      </c>
      <c r="F1358" s="8">
        <f>ROUND(E1358/D1358*100,0)</f>
        <v>12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>ROUND(E1358/M1358, 2)</f>
        <v>4.63</v>
      </c>
      <c r="Q1358" s="10" t="s">
        <v>8311</v>
      </c>
      <c r="R1358" t="s">
        <v>8342</v>
      </c>
      <c r="S1358" s="9">
        <f>(((K1358/60)/60) / 24) +DATE(1970,1,1)</f>
        <v>41430.038888888892</v>
      </c>
      <c r="T1358" s="9">
        <f>(((J1358/60)/60) /24) +DATE(1970,1,1)</f>
        <v>41460.038888888892</v>
      </c>
      <c r="U1358">
        <f t="shared" si="22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 s="8">
        <v>403</v>
      </c>
      <c r="F1359" s="8">
        <f>ROUND(E1359/D1359*100,0)</f>
        <v>20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>ROUND(E1359/M1359, 2)</f>
        <v>6.2</v>
      </c>
      <c r="Q1359" s="10" t="s">
        <v>8311</v>
      </c>
      <c r="R1359" t="s">
        <v>8342</v>
      </c>
      <c r="S1359" s="9">
        <f>(((K1359/60)/60) / 24) +DATE(1970,1,1)</f>
        <v>41304.962233796294</v>
      </c>
      <c r="T1359" s="9">
        <f>(((J1359/60)/60) /24) +DATE(1970,1,1)</f>
        <v>41334.249305555553</v>
      </c>
      <c r="U1359">
        <f t="shared" si="22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 s="8">
        <v>403</v>
      </c>
      <c r="F1360" s="8">
        <f>ROUND(E1360/D1360*100,0)</f>
        <v>13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>ROUND(E1360/M1360, 2)</f>
        <v>8.2200000000000006</v>
      </c>
      <c r="Q1360" s="10" t="s">
        <v>8311</v>
      </c>
      <c r="R1360" t="s">
        <v>8342</v>
      </c>
      <c r="S1360" s="9">
        <f>(((K1360/60)/60) / 24) +DATE(1970,1,1)</f>
        <v>40689.570868055554</v>
      </c>
      <c r="T1360" s="9">
        <f>(((J1360/60)/60) /24) +DATE(1970,1,1)</f>
        <v>40719.570868055554</v>
      </c>
      <c r="U1360">
        <f t="shared" si="22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5">
        <v>660</v>
      </c>
      <c r="E1361" s="8">
        <v>405</v>
      </c>
      <c r="F1361" s="8">
        <f>ROUND(E1361/D1361*100,0)</f>
        <v>61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>ROUND(E1361/M1361, 2)</f>
        <v>21.32</v>
      </c>
      <c r="Q1361" s="10" t="s">
        <v>8311</v>
      </c>
      <c r="R1361" t="s">
        <v>8342</v>
      </c>
      <c r="S1361" s="9">
        <f>(((K1361/60)/60) / 24) +DATE(1970,1,1)</f>
        <v>40668.814699074072</v>
      </c>
      <c r="T1361" s="9">
        <f>(((J1361/60)/60) /24) +DATE(1970,1,1)</f>
        <v>40730.814699074072</v>
      </c>
      <c r="U1361">
        <f t="shared" si="22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 s="8">
        <v>408</v>
      </c>
      <c r="F1362" s="8">
        <f>ROUND(E1362/D1362*100,0)</f>
        <v>27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>ROUND(E1362/M1362, 2)</f>
        <v>5.04</v>
      </c>
      <c r="Q1362" s="10" t="s">
        <v>8311</v>
      </c>
      <c r="R1362" t="s">
        <v>8342</v>
      </c>
      <c r="S1362" s="9">
        <f>(((K1362/60)/60) / 24) +DATE(1970,1,1)</f>
        <v>41095.900694444441</v>
      </c>
      <c r="T1362" s="9">
        <f>(((J1362/60)/60) /24) +DATE(1970,1,1)</f>
        <v>41123.900694444441</v>
      </c>
      <c r="U1362">
        <f t="shared" si="22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 s="8">
        <v>409.01</v>
      </c>
      <c r="F1363" s="8">
        <f>ROUND(E1363/D1363*100,0)</f>
        <v>7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>ROUND(E1363/M1363, 2)</f>
        <v>1.55</v>
      </c>
      <c r="Q1363" s="10" t="s">
        <v>8311</v>
      </c>
      <c r="R1363" t="s">
        <v>8342</v>
      </c>
      <c r="S1363" s="9">
        <f>(((K1363/60)/60) / 24) +DATE(1970,1,1)</f>
        <v>41781.717268518521</v>
      </c>
      <c r="T1363" s="9">
        <f>(((J1363/60)/60) /24) +DATE(1970,1,1)</f>
        <v>41811.717268518521</v>
      </c>
      <c r="U1363">
        <f t="shared" si="22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5">
        <v>1000</v>
      </c>
      <c r="E1364" s="8">
        <v>410</v>
      </c>
      <c r="F1364" s="8">
        <f>ROUND(E1364/D1364*100,0)</f>
        <v>41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>ROUND(E1364/M1364, 2)</f>
        <v>16.399999999999999</v>
      </c>
      <c r="Q1364" s="10" t="s">
        <v>8311</v>
      </c>
      <c r="R1364" t="s">
        <v>8342</v>
      </c>
      <c r="S1364" s="9">
        <f>(((K1364/60)/60) / 24) +DATE(1970,1,1)</f>
        <v>41464.934386574074</v>
      </c>
      <c r="T1364" s="9">
        <f>(((J1364/60)/60) /24) +DATE(1970,1,1)</f>
        <v>41524.934386574074</v>
      </c>
      <c r="U1364">
        <f t="shared" si="22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5">
        <v>200</v>
      </c>
      <c r="E1365" s="8">
        <v>410</v>
      </c>
      <c r="F1365" s="8">
        <f>ROUND(E1365/D1365*100,0)</f>
        <v>205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>ROUND(E1365/M1365, 2)</f>
        <v>82</v>
      </c>
      <c r="Q1365" s="10" t="s">
        <v>8311</v>
      </c>
      <c r="R1365" t="s">
        <v>8342</v>
      </c>
      <c r="S1365" s="9">
        <f>(((K1365/60)/60) / 24) +DATE(1970,1,1)</f>
        <v>42396.8440625</v>
      </c>
      <c r="T1365" s="9">
        <f>(((J1365/60)/60) /24) +DATE(1970,1,1)</f>
        <v>42415.332638888889</v>
      </c>
      <c r="U1365">
        <f t="shared" si="22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 s="8">
        <v>410</v>
      </c>
      <c r="F1366" s="8">
        <f>ROUND(E1366/D1366*100,0)</f>
        <v>1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>ROUND(E1366/M1366, 2)</f>
        <v>2.85</v>
      </c>
      <c r="Q1366" s="10" t="s">
        <v>8319</v>
      </c>
      <c r="R1366" t="s">
        <v>8324</v>
      </c>
      <c r="S1366" s="9">
        <f>(((K1366/60)/60) / 24) +DATE(1970,1,1)</f>
        <v>41951.695671296293</v>
      </c>
      <c r="T1366" s="9">
        <f>(((J1366/60)/60) /24) +DATE(1970,1,1)</f>
        <v>42011.6956712963</v>
      </c>
      <c r="U1366">
        <f t="shared" si="22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5">
        <v>7500</v>
      </c>
      <c r="E1367" s="8">
        <v>411</v>
      </c>
      <c r="F1367" s="8">
        <f>ROUND(E1367/D1367*100,0)</f>
        <v>5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>ROUND(E1367/M1367, 2)</f>
        <v>4.47</v>
      </c>
      <c r="Q1367" s="10" t="s">
        <v>8319</v>
      </c>
      <c r="R1367" t="s">
        <v>8324</v>
      </c>
      <c r="S1367" s="9">
        <f>(((K1367/60)/60) / 24) +DATE(1970,1,1)</f>
        <v>42049.733240740738</v>
      </c>
      <c r="T1367" s="9">
        <f>(((J1367/60)/60) /24) +DATE(1970,1,1)</f>
        <v>42079.691574074073</v>
      </c>
      <c r="U1367">
        <f t="shared" si="22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5">
        <v>7500</v>
      </c>
      <c r="E1368" s="8">
        <v>413</v>
      </c>
      <c r="F1368" s="8">
        <f>ROUND(E1368/D1368*100,0)</f>
        <v>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>ROUND(E1368/M1368, 2)</f>
        <v>2.81</v>
      </c>
      <c r="Q1368" s="10" t="s">
        <v>8319</v>
      </c>
      <c r="R1368" t="s">
        <v>8324</v>
      </c>
      <c r="S1368" s="9">
        <f>(((K1368/60)/60) / 24) +DATE(1970,1,1)</f>
        <v>41924.996099537035</v>
      </c>
      <c r="T1368" s="9">
        <f>(((J1368/60)/60) /24) +DATE(1970,1,1)</f>
        <v>41970.037766203706</v>
      </c>
      <c r="U1368">
        <f t="shared" si="22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 s="8">
        <v>415</v>
      </c>
      <c r="F1369" s="8">
        <f>ROUND(E1369/D1369*100,0)</f>
        <v>8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>ROUND(E1369/M1369, 2)</f>
        <v>4.6100000000000003</v>
      </c>
      <c r="Q1369" s="10" t="s">
        <v>8319</v>
      </c>
      <c r="R1369" t="s">
        <v>8324</v>
      </c>
      <c r="S1369" s="9">
        <f>(((K1369/60)/60) / 24) +DATE(1970,1,1)</f>
        <v>42292.002893518518</v>
      </c>
      <c r="T1369" s="9">
        <f>(((J1369/60)/60) /24) +DATE(1970,1,1)</f>
        <v>42322.044560185182</v>
      </c>
      <c r="U1369">
        <f t="shared" si="22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 s="8">
        <v>416</v>
      </c>
      <c r="F1370" s="8">
        <f>ROUND(E1370/D1370*100,0)</f>
        <v>8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>ROUND(E1370/M1370, 2)</f>
        <v>4.78</v>
      </c>
      <c r="Q1370" s="10" t="s">
        <v>8319</v>
      </c>
      <c r="R1370" t="s">
        <v>8324</v>
      </c>
      <c r="S1370" s="9">
        <f>(((K1370/60)/60) / 24) +DATE(1970,1,1)</f>
        <v>42146.190902777773</v>
      </c>
      <c r="T1370" s="9">
        <f>(((J1370/60)/60) /24) +DATE(1970,1,1)</f>
        <v>42170.190902777773</v>
      </c>
      <c r="U1370">
        <f t="shared" si="22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 s="8">
        <v>417</v>
      </c>
      <c r="F1371" s="8">
        <f>ROUND(E1371/D1371*100,0)</f>
        <v>1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>ROUND(E1371/M1371, 2)</f>
        <v>1.03</v>
      </c>
      <c r="Q1371" s="10" t="s">
        <v>8319</v>
      </c>
      <c r="R1371" t="s">
        <v>8324</v>
      </c>
      <c r="S1371" s="9">
        <f>(((K1371/60)/60) / 24) +DATE(1970,1,1)</f>
        <v>41710.594282407408</v>
      </c>
      <c r="T1371" s="9">
        <f>(((J1371/60)/60) /24) +DATE(1970,1,1)</f>
        <v>41740.594282407408</v>
      </c>
      <c r="U1371">
        <f t="shared" si="22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 s="8">
        <v>419</v>
      </c>
      <c r="F1372" s="8">
        <f>ROUND(E1372/D1372*100,0)</f>
        <v>28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>ROUND(E1372/M1372, 2)</f>
        <v>20.95</v>
      </c>
      <c r="Q1372" s="10" t="s">
        <v>8319</v>
      </c>
      <c r="R1372" t="s">
        <v>8324</v>
      </c>
      <c r="S1372" s="9">
        <f>(((K1372/60)/60) / 24) +DATE(1970,1,1)</f>
        <v>41548.00335648148</v>
      </c>
      <c r="T1372" s="9">
        <f>(((J1372/60)/60) /24) +DATE(1970,1,1)</f>
        <v>41563.00335648148</v>
      </c>
      <c r="U1372">
        <f t="shared" si="22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5">
        <v>6999</v>
      </c>
      <c r="E1373" s="8">
        <v>420</v>
      </c>
      <c r="F1373" s="8">
        <f>ROUND(E1373/D1373*100,0)</f>
        <v>6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>ROUND(E1373/M1373, 2)</f>
        <v>6</v>
      </c>
      <c r="Q1373" s="10" t="s">
        <v>8319</v>
      </c>
      <c r="R1373" t="s">
        <v>8324</v>
      </c>
      <c r="S1373" s="9">
        <f>(((K1373/60)/60) / 24) +DATE(1970,1,1)</f>
        <v>42101.758587962962</v>
      </c>
      <c r="T1373" s="9">
        <f>(((J1373/60)/60) /24) +DATE(1970,1,1)</f>
        <v>42131.758587962962</v>
      </c>
      <c r="U1373">
        <f t="shared" si="22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5">
        <v>500</v>
      </c>
      <c r="E1374" s="8">
        <v>420.99</v>
      </c>
      <c r="F1374" s="8">
        <f>ROUND(E1374/D1374*100,0)</f>
        <v>84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>ROUND(E1374/M1374, 2)</f>
        <v>26.31</v>
      </c>
      <c r="Q1374" s="10" t="s">
        <v>8319</v>
      </c>
      <c r="R1374" t="s">
        <v>8324</v>
      </c>
      <c r="S1374" s="9">
        <f>(((K1374/60)/60) / 24) +DATE(1970,1,1)</f>
        <v>41072.739953703705</v>
      </c>
      <c r="T1374" s="9">
        <f>(((J1374/60)/60) /24) +DATE(1970,1,1)</f>
        <v>41102.739953703705</v>
      </c>
      <c r="U1374">
        <f t="shared" si="22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 s="8">
        <v>425</v>
      </c>
      <c r="F1375" s="8">
        <f>ROUND(E1375/D1375*100,0)</f>
        <v>4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>ROUND(E1375/M1375, 2)</f>
        <v>8.17</v>
      </c>
      <c r="Q1375" s="10" t="s">
        <v>8319</v>
      </c>
      <c r="R1375" t="s">
        <v>8324</v>
      </c>
      <c r="S1375" s="9">
        <f>(((K1375/60)/60) / 24) +DATE(1970,1,1)</f>
        <v>42704.95177083333</v>
      </c>
      <c r="T1375" s="9">
        <f>(((J1375/60)/60) /24) +DATE(1970,1,1)</f>
        <v>42734.95177083333</v>
      </c>
      <c r="U1375">
        <f t="shared" si="22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5">
        <v>1500</v>
      </c>
      <c r="E1376" s="8">
        <v>425</v>
      </c>
      <c r="F1376" s="8">
        <f>ROUND(E1376/D1376*100,0)</f>
        <v>28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>ROUND(E1376/M1376, 2)</f>
        <v>6.44</v>
      </c>
      <c r="Q1376" s="10" t="s">
        <v>8319</v>
      </c>
      <c r="R1376" t="s">
        <v>8324</v>
      </c>
      <c r="S1376" s="9">
        <f>(((K1376/60)/60) / 24) +DATE(1970,1,1)</f>
        <v>42424.161898148144</v>
      </c>
      <c r="T1376" s="9">
        <f>(((J1376/60)/60) /24) +DATE(1970,1,1)</f>
        <v>42454.12023148148</v>
      </c>
      <c r="U1376">
        <f t="shared" si="22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5">
        <v>4000</v>
      </c>
      <c r="E1377" s="8">
        <v>425</v>
      </c>
      <c r="F1377" s="8">
        <f>ROUND(E1377/D1377*100,0)</f>
        <v>11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>ROUND(E1377/M1377, 2)</f>
        <v>3.9</v>
      </c>
      <c r="Q1377" s="10" t="s">
        <v>8319</v>
      </c>
      <c r="R1377" t="s">
        <v>8324</v>
      </c>
      <c r="S1377" s="9">
        <f>(((K1377/60)/60) / 24) +DATE(1970,1,1)</f>
        <v>42720.066192129627</v>
      </c>
      <c r="T1377" s="9">
        <f>(((J1377/60)/60) /24) +DATE(1970,1,1)</f>
        <v>42750.066192129627</v>
      </c>
      <c r="U1377">
        <f t="shared" si="22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 s="8">
        <v>425</v>
      </c>
      <c r="F1378" s="8">
        <f>ROUND(E1378/D1378*100,0)</f>
        <v>11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>ROUND(E1378/M1378, 2)</f>
        <v>2.5299999999999998</v>
      </c>
      <c r="Q1378" s="10" t="s">
        <v>8319</v>
      </c>
      <c r="R1378" t="s">
        <v>8324</v>
      </c>
      <c r="S1378" s="9">
        <f>(((K1378/60)/60) / 24) +DATE(1970,1,1)</f>
        <v>42677.669050925921</v>
      </c>
      <c r="T1378" s="9">
        <f>(((J1378/60)/60) /24) +DATE(1970,1,1)</f>
        <v>42707.710717592592</v>
      </c>
      <c r="U1378">
        <f t="shared" si="22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5">
        <v>1300</v>
      </c>
      <c r="E1379" s="8">
        <v>425</v>
      </c>
      <c r="F1379" s="8">
        <f>ROUND(E1379/D1379*100,0)</f>
        <v>33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>ROUND(E1379/M1379, 2)</f>
        <v>13.71</v>
      </c>
      <c r="Q1379" s="10" t="s">
        <v>8319</v>
      </c>
      <c r="R1379" t="s">
        <v>8324</v>
      </c>
      <c r="S1379" s="9">
        <f>(((K1379/60)/60) / 24) +DATE(1970,1,1)</f>
        <v>42747.219560185185</v>
      </c>
      <c r="T1379" s="9">
        <f>(((J1379/60)/60) /24) +DATE(1970,1,1)</f>
        <v>42769.174305555556</v>
      </c>
      <c r="U1379">
        <f t="shared" si="22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5">
        <v>2000</v>
      </c>
      <c r="E1380" s="8">
        <v>426</v>
      </c>
      <c r="F1380" s="8">
        <f>ROUND(E1380/D1380*100,0)</f>
        <v>21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>ROUND(E1380/M1380, 2)</f>
        <v>3.2</v>
      </c>
      <c r="Q1380" s="10" t="s">
        <v>8319</v>
      </c>
      <c r="R1380" t="s">
        <v>8324</v>
      </c>
      <c r="S1380" s="9">
        <f>(((K1380/60)/60) / 24) +DATE(1970,1,1)</f>
        <v>42568.759374999994</v>
      </c>
      <c r="T1380" s="9">
        <f>(((J1380/60)/60) /24) +DATE(1970,1,1)</f>
        <v>42583.759374999994</v>
      </c>
      <c r="U1380">
        <f t="shared" si="22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 s="8">
        <v>426</v>
      </c>
      <c r="F1381" s="8">
        <f>ROUND(E1381/D1381*100,0)</f>
        <v>4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>ROUND(E1381/M1381, 2)</f>
        <v>2.82</v>
      </c>
      <c r="Q1381" s="10" t="s">
        <v>8319</v>
      </c>
      <c r="R1381" t="s">
        <v>8324</v>
      </c>
      <c r="S1381" s="9">
        <f>(((K1381/60)/60) / 24) +DATE(1970,1,1)</f>
        <v>42130.491620370376</v>
      </c>
      <c r="T1381" s="9">
        <f>(((J1381/60)/60) /24) +DATE(1970,1,1)</f>
        <v>42160.491620370376</v>
      </c>
      <c r="U1381">
        <f t="shared" si="22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5">
        <v>25</v>
      </c>
      <c r="E1382" s="8">
        <v>427</v>
      </c>
      <c r="F1382" s="8">
        <f>ROUND(E1382/D1382*100,0)</f>
        <v>1708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>ROUND(E1382/M1382, 2)</f>
        <v>85.4</v>
      </c>
      <c r="Q1382" s="10" t="s">
        <v>8319</v>
      </c>
      <c r="R1382" t="s">
        <v>8324</v>
      </c>
      <c r="S1382" s="9">
        <f>(((K1382/60)/60) / 24) +DATE(1970,1,1)</f>
        <v>42141.762800925921</v>
      </c>
      <c r="T1382" s="9">
        <f>(((J1382/60)/60) /24) +DATE(1970,1,1)</f>
        <v>42164.083333333328</v>
      </c>
      <c r="U1382">
        <f t="shared" si="22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5">
        <v>5000</v>
      </c>
      <c r="E1383" s="8">
        <v>430</v>
      </c>
      <c r="F1383" s="8">
        <f>ROUND(E1383/D1383*100,0)</f>
        <v>9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>ROUND(E1383/M1383, 2)</f>
        <v>5.89</v>
      </c>
      <c r="Q1383" s="10" t="s">
        <v>8319</v>
      </c>
      <c r="R1383" t="s">
        <v>8324</v>
      </c>
      <c r="S1383" s="9">
        <f>(((K1383/60)/60) / 24) +DATE(1970,1,1)</f>
        <v>42703.214409722219</v>
      </c>
      <c r="T1383" s="9">
        <f>(((J1383/60)/60) /24) +DATE(1970,1,1)</f>
        <v>42733.214409722219</v>
      </c>
      <c r="U1383">
        <f t="shared" si="22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 s="8">
        <v>430</v>
      </c>
      <c r="F1384" s="8">
        <f>ROUND(E1384/D1384*100,0)</f>
        <v>5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>ROUND(E1384/M1384, 2)</f>
        <v>2.91</v>
      </c>
      <c r="Q1384" s="10" t="s">
        <v>8319</v>
      </c>
      <c r="R1384" t="s">
        <v>8324</v>
      </c>
      <c r="S1384" s="9">
        <f>(((K1384/60)/60) / 24) +DATE(1970,1,1)</f>
        <v>41370.800185185188</v>
      </c>
      <c r="T1384" s="9">
        <f>(((J1384/60)/60) /24) +DATE(1970,1,1)</f>
        <v>41400.800185185188</v>
      </c>
      <c r="U1384">
        <f t="shared" si="22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5">
        <v>2200</v>
      </c>
      <c r="E1385" s="8">
        <v>430</v>
      </c>
      <c r="F1385" s="8">
        <f>ROUND(E1385/D1385*100,0)</f>
        <v>20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>ROUND(E1385/M1385, 2)</f>
        <v>4.62</v>
      </c>
      <c r="Q1385" s="10" t="s">
        <v>8319</v>
      </c>
      <c r="R1385" t="s">
        <v>8324</v>
      </c>
      <c r="S1385" s="9">
        <f>(((K1385/60)/60) / 24) +DATE(1970,1,1)</f>
        <v>42707.074976851851</v>
      </c>
      <c r="T1385" s="9">
        <f>(((J1385/60)/60) /24) +DATE(1970,1,1)</f>
        <v>42727.074976851851</v>
      </c>
      <c r="U1385">
        <f t="shared" si="22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 s="8">
        <v>430</v>
      </c>
      <c r="F1386" s="8">
        <f>ROUND(E1386/D1386*100,0)</f>
        <v>12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>ROUND(E1386/M1386, 2)</f>
        <v>6.83</v>
      </c>
      <c r="Q1386" s="10" t="s">
        <v>8319</v>
      </c>
      <c r="R1386" t="s">
        <v>8324</v>
      </c>
      <c r="S1386" s="9">
        <f>(((K1386/60)/60) / 24) +DATE(1970,1,1)</f>
        <v>42160.735208333332</v>
      </c>
      <c r="T1386" s="9">
        <f>(((J1386/60)/60) /24) +DATE(1970,1,1)</f>
        <v>42190.735208333332</v>
      </c>
      <c r="U1386">
        <f t="shared" si="22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 s="8">
        <v>430</v>
      </c>
      <c r="F1387" s="8">
        <f>ROUND(E1387/D1387*100,0)</f>
        <v>5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>ROUND(E1387/M1387, 2)</f>
        <v>3.21</v>
      </c>
      <c r="Q1387" s="10" t="s">
        <v>8319</v>
      </c>
      <c r="R1387" t="s">
        <v>8324</v>
      </c>
      <c r="S1387" s="9">
        <f>(((K1387/60)/60) / 24) +DATE(1970,1,1)</f>
        <v>42433.688900462963</v>
      </c>
      <c r="T1387" s="9">
        <f>(((J1387/60)/60) /24) +DATE(1970,1,1)</f>
        <v>42489.507638888885</v>
      </c>
      <c r="U1387">
        <f t="shared" si="22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 s="8">
        <v>430</v>
      </c>
      <c r="F1388" s="8">
        <f>ROUND(E1388/D1388*100,0)</f>
        <v>108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>ROUND(E1388/M1388, 2)</f>
        <v>30.71</v>
      </c>
      <c r="Q1388" s="10" t="s">
        <v>8319</v>
      </c>
      <c r="R1388" t="s">
        <v>8324</v>
      </c>
      <c r="S1388" s="9">
        <f>(((K1388/60)/60) / 24) +DATE(1970,1,1)</f>
        <v>42184.646863425922</v>
      </c>
      <c r="T1388" s="9">
        <f>(((J1388/60)/60) /24) +DATE(1970,1,1)</f>
        <v>42214.646863425922</v>
      </c>
      <c r="U1388">
        <f t="shared" si="22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5">
        <v>4000</v>
      </c>
      <c r="E1389" s="8">
        <v>433</v>
      </c>
      <c r="F1389" s="8">
        <f>ROUND(E1389/D1389*100,0)</f>
        <v>11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>ROUND(E1389/M1389, 2)</f>
        <v>5.55</v>
      </c>
      <c r="Q1389" s="10" t="s">
        <v>8319</v>
      </c>
      <c r="R1389" t="s">
        <v>8324</v>
      </c>
      <c r="S1389" s="9">
        <f>(((K1389/60)/60) / 24) +DATE(1970,1,1)</f>
        <v>42126.92123842593</v>
      </c>
      <c r="T1389" s="9">
        <f>(((J1389/60)/60) /24) +DATE(1970,1,1)</f>
        <v>42158.1875</v>
      </c>
      <c r="U1389">
        <f t="shared" si="22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5">
        <v>5000</v>
      </c>
      <c r="E1390" s="8">
        <v>435</v>
      </c>
      <c r="F1390" s="8">
        <f>ROUND(E1390/D1390*100,0)</f>
        <v>9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>ROUND(E1390/M1390, 2)</f>
        <v>3.88</v>
      </c>
      <c r="Q1390" s="10" t="s">
        <v>8319</v>
      </c>
      <c r="R1390" t="s">
        <v>8324</v>
      </c>
      <c r="S1390" s="9">
        <f>(((K1390/60)/60) / 24) +DATE(1970,1,1)</f>
        <v>42634.614780092597</v>
      </c>
      <c r="T1390" s="9">
        <f>(((J1390/60)/60) /24) +DATE(1970,1,1)</f>
        <v>42660.676388888889</v>
      </c>
      <c r="U1390">
        <f t="shared" si="22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 s="8">
        <v>435</v>
      </c>
      <c r="F1391" s="8">
        <f>ROUND(E1391/D1391*100,0)</f>
        <v>87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>ROUND(E1391/M1391, 2)</f>
        <v>12.79</v>
      </c>
      <c r="Q1391" s="10" t="s">
        <v>8319</v>
      </c>
      <c r="R1391" t="s">
        <v>8324</v>
      </c>
      <c r="S1391" s="9">
        <f>(((K1391/60)/60) / 24) +DATE(1970,1,1)</f>
        <v>42565.480983796297</v>
      </c>
      <c r="T1391" s="9">
        <f>(((J1391/60)/60) /24) +DATE(1970,1,1)</f>
        <v>42595.480983796297</v>
      </c>
      <c r="U1391">
        <f t="shared" si="22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5">
        <v>2800</v>
      </c>
      <c r="E1392" s="8">
        <v>435</v>
      </c>
      <c r="F1392" s="8">
        <f>ROUND(E1392/D1392*100,0)</f>
        <v>16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>ROUND(E1392/M1392, 2)</f>
        <v>22.89</v>
      </c>
      <c r="Q1392" s="10" t="s">
        <v>8319</v>
      </c>
      <c r="R1392" t="s">
        <v>8324</v>
      </c>
      <c r="S1392" s="9">
        <f>(((K1392/60)/60) / 24) +DATE(1970,1,1)</f>
        <v>42087.803310185183</v>
      </c>
      <c r="T1392" s="9">
        <f>(((J1392/60)/60) /24) +DATE(1970,1,1)</f>
        <v>42121.716666666667</v>
      </c>
      <c r="U1392">
        <f t="shared" si="22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 s="8">
        <v>437</v>
      </c>
      <c r="F1393" s="8">
        <f>ROUND(E1393/D1393*100,0)</f>
        <v>87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>ROUND(E1393/M1393, 2)</f>
        <v>33.619999999999997</v>
      </c>
      <c r="Q1393" s="10" t="s">
        <v>8319</v>
      </c>
      <c r="R1393" t="s">
        <v>8324</v>
      </c>
      <c r="S1393" s="9">
        <f>(((K1393/60)/60) / 24) +DATE(1970,1,1)</f>
        <v>42193.650671296295</v>
      </c>
      <c r="T1393" s="9">
        <f>(((J1393/60)/60) /24) +DATE(1970,1,1)</f>
        <v>42238.207638888889</v>
      </c>
      <c r="U1393">
        <f t="shared" si="22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5">
        <v>2500</v>
      </c>
      <c r="E1394" s="8">
        <v>440</v>
      </c>
      <c r="F1394" s="8">
        <f>ROUND(E1394/D1394*100,0)</f>
        <v>18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>ROUND(E1394/M1394, 2)</f>
        <v>4.2300000000000004</v>
      </c>
      <c r="Q1394" s="10" t="s">
        <v>8319</v>
      </c>
      <c r="R1394" t="s">
        <v>8324</v>
      </c>
      <c r="S1394" s="9">
        <f>(((K1394/60)/60) / 24) +DATE(1970,1,1)</f>
        <v>42401.154930555553</v>
      </c>
      <c r="T1394" s="9">
        <f>(((J1394/60)/60) /24) +DATE(1970,1,1)</f>
        <v>42432.154930555553</v>
      </c>
      <c r="U1394">
        <f t="shared" si="22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 s="8">
        <v>440</v>
      </c>
      <c r="F1395" s="8">
        <f>ROUND(E1395/D1395*100,0)</f>
        <v>4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>ROUND(E1395/M1395, 2)</f>
        <v>8.4600000000000009</v>
      </c>
      <c r="Q1395" s="10" t="s">
        <v>8319</v>
      </c>
      <c r="R1395" t="s">
        <v>8324</v>
      </c>
      <c r="S1395" s="9">
        <f>(((K1395/60)/60) / 24) +DATE(1970,1,1)</f>
        <v>42553.681979166664</v>
      </c>
      <c r="T1395" s="9">
        <f>(((J1395/60)/60) /24) +DATE(1970,1,1)</f>
        <v>42583.681979166664</v>
      </c>
      <c r="U1395">
        <f t="shared" si="22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 s="8">
        <v>445</v>
      </c>
      <c r="F1396" s="8">
        <f>ROUND(E1396/D1396*100,0)</f>
        <v>59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>ROUND(E1396/M1396, 2)</f>
        <v>26.18</v>
      </c>
      <c r="Q1396" s="10" t="s">
        <v>8319</v>
      </c>
      <c r="R1396" t="s">
        <v>8324</v>
      </c>
      <c r="S1396" s="9">
        <f>(((K1396/60)/60) / 24) +DATE(1970,1,1)</f>
        <v>42752.144976851851</v>
      </c>
      <c r="T1396" s="9">
        <f>(((J1396/60)/60) /24) +DATE(1970,1,1)</f>
        <v>42795.125</v>
      </c>
      <c r="U1396">
        <f t="shared" si="22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 s="8">
        <v>445</v>
      </c>
      <c r="F1397" s="8">
        <f>ROUND(E1397/D1397*100,0)</f>
        <v>13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>ROUND(E1397/M1397, 2)</f>
        <v>5.43</v>
      </c>
      <c r="Q1397" s="10" t="s">
        <v>8319</v>
      </c>
      <c r="R1397" t="s">
        <v>8324</v>
      </c>
      <c r="S1397" s="9">
        <f>(((K1397/60)/60) / 24) +DATE(1970,1,1)</f>
        <v>42719.90834490741</v>
      </c>
      <c r="T1397" s="9">
        <f>(((J1397/60)/60) /24) +DATE(1970,1,1)</f>
        <v>42749.90834490741</v>
      </c>
      <c r="U1397">
        <f t="shared" si="22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5">
        <v>6000</v>
      </c>
      <c r="E1398" s="8">
        <v>450</v>
      </c>
      <c r="F1398" s="8">
        <f>ROUND(E1398/D1398*100,0)</f>
        <v>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>ROUND(E1398/M1398, 2)</f>
        <v>6.16</v>
      </c>
      <c r="Q1398" s="10" t="s">
        <v>8319</v>
      </c>
      <c r="R1398" t="s">
        <v>8324</v>
      </c>
      <c r="S1398" s="9">
        <f>(((K1398/60)/60) / 24) +DATE(1970,1,1)</f>
        <v>42018.99863425926</v>
      </c>
      <c r="T1398" s="9">
        <f>(((J1398/60)/60) /24) +DATE(1970,1,1)</f>
        <v>42048.99863425926</v>
      </c>
      <c r="U1398">
        <f t="shared" si="22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 s="8">
        <v>450</v>
      </c>
      <c r="F1399" s="8">
        <f>ROUND(E1399/D1399*100,0)</f>
        <v>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>ROUND(E1399/M1399, 2)</f>
        <v>2.85</v>
      </c>
      <c r="Q1399" s="10" t="s">
        <v>8319</v>
      </c>
      <c r="R1399" t="s">
        <v>8324</v>
      </c>
      <c r="S1399" s="9">
        <f>(((K1399/60)/60) / 24) +DATE(1970,1,1)</f>
        <v>42640.917939814812</v>
      </c>
      <c r="T1399" s="9">
        <f>(((J1399/60)/60) /24) +DATE(1970,1,1)</f>
        <v>42670.888194444444</v>
      </c>
      <c r="U1399">
        <f t="shared" si="22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 s="8">
        <v>451</v>
      </c>
      <c r="F1400" s="8">
        <f>ROUND(E1400/D1400*100,0)</f>
        <v>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>ROUND(E1400/M1400, 2)</f>
        <v>6.94</v>
      </c>
      <c r="Q1400" s="10" t="s">
        <v>8319</v>
      </c>
      <c r="R1400" t="s">
        <v>8324</v>
      </c>
      <c r="S1400" s="9">
        <f>(((K1400/60)/60) / 24) +DATE(1970,1,1)</f>
        <v>42526.874236111107</v>
      </c>
      <c r="T1400" s="9">
        <f>(((J1400/60)/60) /24) +DATE(1970,1,1)</f>
        <v>42556.874236111107</v>
      </c>
      <c r="U1400">
        <f t="shared" si="22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 s="8">
        <v>452</v>
      </c>
      <c r="F1401" s="8">
        <f>ROUND(E1401/D1401*100,0)</f>
        <v>5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>ROUND(E1401/M1401, 2)</f>
        <v>2.46</v>
      </c>
      <c r="Q1401" s="10" t="s">
        <v>8319</v>
      </c>
      <c r="R1401" t="s">
        <v>8324</v>
      </c>
      <c r="S1401" s="9">
        <f>(((K1401/60)/60) / 24) +DATE(1970,1,1)</f>
        <v>41889.004317129627</v>
      </c>
      <c r="T1401" s="9">
        <f>(((J1401/60)/60) /24) +DATE(1970,1,1)</f>
        <v>41919.004317129627</v>
      </c>
      <c r="U1401">
        <f t="shared" si="22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 s="8">
        <v>453</v>
      </c>
      <c r="F1402" s="8">
        <f>ROUND(E1402/D1402*100,0)</f>
        <v>129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>ROUND(E1402/M1402, 2)</f>
        <v>13.32</v>
      </c>
      <c r="Q1402" s="10" t="s">
        <v>8319</v>
      </c>
      <c r="R1402" t="s">
        <v>8324</v>
      </c>
      <c r="S1402" s="9">
        <f>(((K1402/60)/60) / 24) +DATE(1970,1,1)</f>
        <v>42498.341122685189</v>
      </c>
      <c r="T1402" s="9">
        <f>(((J1402/60)/60) /24) +DATE(1970,1,1)</f>
        <v>42533.229166666672</v>
      </c>
      <c r="U1402">
        <f t="shared" si="22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5">
        <v>2500</v>
      </c>
      <c r="E1403" s="8">
        <v>453</v>
      </c>
      <c r="F1403" s="8">
        <f>ROUND(E1403/D1403*100,0)</f>
        <v>18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>ROUND(E1403/M1403, 2)</f>
        <v>1.89</v>
      </c>
      <c r="Q1403" s="10" t="s">
        <v>8319</v>
      </c>
      <c r="R1403" t="s">
        <v>8324</v>
      </c>
      <c r="S1403" s="9">
        <f>(((K1403/60)/60) / 24) +DATE(1970,1,1)</f>
        <v>41399.99622685185</v>
      </c>
      <c r="T1403" s="9">
        <f>(((J1403/60)/60) /24) +DATE(1970,1,1)</f>
        <v>41420.99622685185</v>
      </c>
      <c r="U1403">
        <f t="shared" si="22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5">
        <v>2500</v>
      </c>
      <c r="E1404" s="8">
        <v>455</v>
      </c>
      <c r="F1404" s="8">
        <f>ROUND(E1404/D1404*100,0)</f>
        <v>18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>ROUND(E1404/M1404, 2)</f>
        <v>4.03</v>
      </c>
      <c r="Q1404" s="10" t="s">
        <v>8319</v>
      </c>
      <c r="R1404" t="s">
        <v>8324</v>
      </c>
      <c r="S1404" s="9">
        <f>(((K1404/60)/60) / 24) +DATE(1970,1,1)</f>
        <v>42065.053368055553</v>
      </c>
      <c r="T1404" s="9">
        <f>(((J1404/60)/60) /24) +DATE(1970,1,1)</f>
        <v>42125.011701388896</v>
      </c>
      <c r="U1404">
        <f t="shared" si="22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5">
        <v>4000</v>
      </c>
      <c r="E1405" s="8">
        <v>460</v>
      </c>
      <c r="F1405" s="8">
        <f>ROUND(E1405/D1405*100,0)</f>
        <v>12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>ROUND(E1405/M1405, 2)</f>
        <v>6.97</v>
      </c>
      <c r="Q1405" s="10" t="s">
        <v>8319</v>
      </c>
      <c r="R1405" t="s">
        <v>8324</v>
      </c>
      <c r="S1405" s="9">
        <f>(((K1405/60)/60) / 24) +DATE(1970,1,1)</f>
        <v>41451.062905092593</v>
      </c>
      <c r="T1405" s="9">
        <f>(((J1405/60)/60) /24) +DATE(1970,1,1)</f>
        <v>41481.062905092593</v>
      </c>
      <c r="U1405">
        <f t="shared" si="22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 s="8">
        <v>460</v>
      </c>
      <c r="F1406" s="8">
        <f>ROUND(E1406/D1406*100,0)</f>
        <v>3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>ROUND(E1406/M1406, 2)</f>
        <v>92</v>
      </c>
      <c r="Q1406" s="10" t="s">
        <v>8311</v>
      </c>
      <c r="R1406" t="s">
        <v>8341</v>
      </c>
      <c r="S1406" s="9">
        <f>(((K1406/60)/60) / 24) +DATE(1970,1,1)</f>
        <v>42032.510243055556</v>
      </c>
      <c r="T1406" s="9">
        <f>(((J1406/60)/60) /24) +DATE(1970,1,1)</f>
        <v>42057.510243055556</v>
      </c>
      <c r="U1406">
        <f t="shared" si="22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 s="8">
        <v>460</v>
      </c>
      <c r="F1407" s="8">
        <f>ROUND(E1407/D1407*100,0)</f>
        <v>2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>ROUND(E1407/M1407, 2)</f>
        <v>27.06</v>
      </c>
      <c r="Q1407" s="10" t="s">
        <v>8311</v>
      </c>
      <c r="R1407" t="s">
        <v>8341</v>
      </c>
      <c r="S1407" s="9">
        <f>(((K1407/60)/60) / 24) +DATE(1970,1,1)</f>
        <v>41941.680567129632</v>
      </c>
      <c r="T1407" s="9">
        <f>(((J1407/60)/60) /24) +DATE(1970,1,1)</f>
        <v>41971.722233796296</v>
      </c>
      <c r="U1407">
        <f t="shared" si="22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 s="8">
        <v>460</v>
      </c>
      <c r="F1408" s="8">
        <f>ROUND(E1408/D1408*100,0)</f>
        <v>4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>ROUND(E1408/M1408, 2)</f>
        <v>153.33000000000001</v>
      </c>
      <c r="Q1408" s="10" t="s">
        <v>8311</v>
      </c>
      <c r="R1408" t="s">
        <v>8341</v>
      </c>
      <c r="S1408" s="9">
        <f>(((K1408/60)/60) / 24) +DATE(1970,1,1)</f>
        <v>42297.432951388888</v>
      </c>
      <c r="T1408" s="9">
        <f>(((J1408/60)/60) /24) +DATE(1970,1,1)</f>
        <v>42350.416666666672</v>
      </c>
      <c r="U1408">
        <f t="shared" si="22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 s="8">
        <v>460</v>
      </c>
      <c r="F1409" s="8">
        <f>ROUND(E1409/D1409*100,0)</f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>ROUND(E1409/M1409, 2)</f>
        <v>230</v>
      </c>
      <c r="Q1409" s="10" t="s">
        <v>8311</v>
      </c>
      <c r="R1409" t="s">
        <v>8341</v>
      </c>
      <c r="S1409" s="9">
        <f>(((K1409/60)/60) / 24) +DATE(1970,1,1)</f>
        <v>41838.536782407406</v>
      </c>
      <c r="T1409" s="9">
        <f>(((J1409/60)/60) /24) +DATE(1970,1,1)</f>
        <v>41863.536782407406</v>
      </c>
      <c r="U1409">
        <f t="shared" si="22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5">
        <v>1000</v>
      </c>
      <c r="E1410" s="8">
        <v>460</v>
      </c>
      <c r="F1410" s="8">
        <f>ROUND(E1410/D1410*100,0)</f>
        <v>46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>ROUND(E1410/M1410, 2)</f>
        <v>76.67</v>
      </c>
      <c r="Q1410" s="10" t="s">
        <v>8311</v>
      </c>
      <c r="R1410" t="s">
        <v>8341</v>
      </c>
      <c r="S1410" s="9">
        <f>(((K1410/60)/60) / 24) +DATE(1970,1,1)</f>
        <v>42291.872175925921</v>
      </c>
      <c r="T1410" s="9">
        <f>(((J1410/60)/60) /24) +DATE(1970,1,1)</f>
        <v>42321.913842592592</v>
      </c>
      <c r="U1410">
        <f t="shared" si="22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 s="8">
        <v>463</v>
      </c>
      <c r="F1411" s="8">
        <f>ROUND(E1411/D1411*100,0)</f>
        <v>12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t="e">
        <f>ROUND(E1411/M1411, 2)</f>
        <v>#DIV/0!</v>
      </c>
      <c r="Q1411" s="10" t="s">
        <v>8311</v>
      </c>
      <c r="R1411" t="s">
        <v>8341</v>
      </c>
      <c r="S1411" s="9">
        <f>(((K1411/60)/60) / 24) +DATE(1970,1,1)</f>
        <v>41945.133506944447</v>
      </c>
      <c r="T1411" s="9">
        <f>(((J1411/60)/60) /24) +DATE(1970,1,1)</f>
        <v>42005.175173611111</v>
      </c>
      <c r="U1411">
        <f t="shared" ref="U1411:U1474" si="2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5">
        <v>6000</v>
      </c>
      <c r="E1412" s="8">
        <v>463</v>
      </c>
      <c r="F1412" s="8">
        <f>ROUND(E1412/D1412*100,0)</f>
        <v>8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>ROUND(E1412/M1412, 2)</f>
        <v>463</v>
      </c>
      <c r="Q1412" s="10" t="s">
        <v>8311</v>
      </c>
      <c r="R1412" t="s">
        <v>8341</v>
      </c>
      <c r="S1412" s="9">
        <f>(((K1412/60)/60) / 24) +DATE(1970,1,1)</f>
        <v>42479.318518518514</v>
      </c>
      <c r="T1412" s="9">
        <f>(((J1412/60)/60) /24) +DATE(1970,1,1)</f>
        <v>42524.318518518514</v>
      </c>
      <c r="U1412">
        <f t="shared" si="2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5">
        <v>3000</v>
      </c>
      <c r="E1413" s="8">
        <v>467</v>
      </c>
      <c r="F1413" s="8">
        <f>ROUND(E1413/D1413*100,0)</f>
        <v>16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>ROUND(E1413/M1413, 2)</f>
        <v>155.66999999999999</v>
      </c>
      <c r="Q1413" s="10" t="s">
        <v>8311</v>
      </c>
      <c r="R1413" t="s">
        <v>8341</v>
      </c>
      <c r="S1413" s="9">
        <f>(((K1413/60)/60) / 24) +DATE(1970,1,1)</f>
        <v>42013.059027777781</v>
      </c>
      <c r="T1413" s="9">
        <f>(((J1413/60)/60) /24) +DATE(1970,1,1)</f>
        <v>42041.059027777781</v>
      </c>
      <c r="U1413">
        <f t="shared" si="2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5">
        <v>7000</v>
      </c>
      <c r="E1414" s="8">
        <v>467</v>
      </c>
      <c r="F1414" s="8">
        <f>ROUND(E1414/D1414*100,0)</f>
        <v>7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>ROUND(E1414/M1414, 2)</f>
        <v>35.92</v>
      </c>
      <c r="Q1414" s="10" t="s">
        <v>8311</v>
      </c>
      <c r="R1414" t="s">
        <v>8341</v>
      </c>
      <c r="S1414" s="9">
        <f>(((K1414/60)/60) / 24) +DATE(1970,1,1)</f>
        <v>41947.063645833332</v>
      </c>
      <c r="T1414" s="9">
        <f>(((J1414/60)/60) /24) +DATE(1970,1,1)</f>
        <v>41977.063645833332</v>
      </c>
      <c r="U1414">
        <f t="shared" si="2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5">
        <v>2000</v>
      </c>
      <c r="E1415" s="8">
        <v>469</v>
      </c>
      <c r="F1415" s="8">
        <f>ROUND(E1415/D1415*100,0)</f>
        <v>23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>ROUND(E1415/M1415, 2)</f>
        <v>469</v>
      </c>
      <c r="Q1415" s="10" t="s">
        <v>8311</v>
      </c>
      <c r="R1415" t="s">
        <v>8341</v>
      </c>
      <c r="S1415" s="9">
        <f>(((K1415/60)/60) / 24) +DATE(1970,1,1)</f>
        <v>42360.437152777777</v>
      </c>
      <c r="T1415" s="9">
        <f>(((J1415/60)/60) /24) +DATE(1970,1,1)</f>
        <v>42420.437152777777</v>
      </c>
      <c r="U1415">
        <f t="shared" si="2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5">
        <v>500</v>
      </c>
      <c r="E1416" s="8">
        <v>470</v>
      </c>
      <c r="F1416" s="8">
        <f>ROUND(E1416/D1416*100,0)</f>
        <v>94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>ROUND(E1416/M1416, 2)</f>
        <v>470</v>
      </c>
      <c r="Q1416" s="10" t="s">
        <v>8311</v>
      </c>
      <c r="R1416" t="s">
        <v>8341</v>
      </c>
      <c r="S1416" s="9">
        <f>(((K1416/60)/60) / 24) +DATE(1970,1,1)</f>
        <v>42708.25309027778</v>
      </c>
      <c r="T1416" s="9">
        <f>(((J1416/60)/60) /24) +DATE(1970,1,1)</f>
        <v>42738.25309027778</v>
      </c>
      <c r="U1416">
        <f t="shared" si="2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 s="8">
        <v>478</v>
      </c>
      <c r="F1417" s="8">
        <f>ROUND(E1417/D1417*100,0)</f>
        <v>11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>ROUND(E1417/M1417, 2)</f>
        <v>53.11</v>
      </c>
      <c r="Q1417" s="10" t="s">
        <v>8311</v>
      </c>
      <c r="R1417" t="s">
        <v>8341</v>
      </c>
      <c r="S1417" s="9">
        <f>(((K1417/60)/60) / 24) +DATE(1970,1,1)</f>
        <v>42192.675821759258</v>
      </c>
      <c r="T1417" s="9">
        <f>(((J1417/60)/60) /24) +DATE(1970,1,1)</f>
        <v>42232.675821759258</v>
      </c>
      <c r="U1417">
        <f t="shared" si="2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 s="8">
        <v>480</v>
      </c>
      <c r="F1418" s="8">
        <f>ROUND(E1418/D1418*100,0)</f>
        <v>1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t="e">
        <f>ROUND(E1418/M1418, 2)</f>
        <v>#DIV/0!</v>
      </c>
      <c r="Q1418" s="10" t="s">
        <v>8311</v>
      </c>
      <c r="R1418" t="s">
        <v>8341</v>
      </c>
      <c r="S1418" s="9">
        <f>(((K1418/60)/60) / 24) +DATE(1970,1,1)</f>
        <v>42299.926145833335</v>
      </c>
      <c r="T1418" s="9">
        <f>(((J1418/60)/60) /24) +DATE(1970,1,1)</f>
        <v>42329.967812499999</v>
      </c>
      <c r="U1418">
        <f t="shared" si="2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 s="8">
        <v>480</v>
      </c>
      <c r="F1419" s="8">
        <f>ROUND(E1419/D1419*100,0)</f>
        <v>11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>ROUND(E1419/M1419, 2)</f>
        <v>240</v>
      </c>
      <c r="Q1419" s="10" t="s">
        <v>8311</v>
      </c>
      <c r="R1419" t="s">
        <v>8341</v>
      </c>
      <c r="S1419" s="9">
        <f>(((K1419/60)/60) / 24) +DATE(1970,1,1)</f>
        <v>42232.15016203704</v>
      </c>
      <c r="T1419" s="9">
        <f>(((J1419/60)/60) /24) +DATE(1970,1,1)</f>
        <v>42262.465972222228</v>
      </c>
      <c r="U1419">
        <f t="shared" si="2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 s="8">
        <v>481</v>
      </c>
      <c r="F1420" s="8">
        <f>ROUND(E1420/D1420*100,0)</f>
        <v>16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>ROUND(E1420/M1420, 2)</f>
        <v>481</v>
      </c>
      <c r="Q1420" s="10" t="s">
        <v>8311</v>
      </c>
      <c r="R1420" t="s">
        <v>8341</v>
      </c>
      <c r="S1420" s="9">
        <f>(((K1420/60)/60) / 24) +DATE(1970,1,1)</f>
        <v>42395.456412037034</v>
      </c>
      <c r="T1420" s="9">
        <f>(((J1420/60)/60) /24) +DATE(1970,1,1)</f>
        <v>42425.456412037034</v>
      </c>
      <c r="U1420">
        <f t="shared" si="2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5">
        <v>6300</v>
      </c>
      <c r="E1421" s="8">
        <v>481</v>
      </c>
      <c r="F1421" s="8">
        <f>ROUND(E1421/D1421*100,0)</f>
        <v>8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>ROUND(E1421/M1421, 2)</f>
        <v>48.1</v>
      </c>
      <c r="Q1421" s="10" t="s">
        <v>8311</v>
      </c>
      <c r="R1421" t="s">
        <v>8341</v>
      </c>
      <c r="S1421" s="9">
        <f>(((K1421/60)/60) / 24) +DATE(1970,1,1)</f>
        <v>42622.456238425926</v>
      </c>
      <c r="T1421" s="9">
        <f>(((J1421/60)/60) /24) +DATE(1970,1,1)</f>
        <v>42652.456238425926</v>
      </c>
      <c r="U1421">
        <f t="shared" si="2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 s="8">
        <v>481.5</v>
      </c>
      <c r="F1422" s="8">
        <f>ROUND(E1422/D1422*100,0)</f>
        <v>438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>ROUND(E1422/M1422, 2)</f>
        <v>160.5</v>
      </c>
      <c r="Q1422" s="10" t="s">
        <v>8311</v>
      </c>
      <c r="R1422" t="s">
        <v>8341</v>
      </c>
      <c r="S1422" s="9">
        <f>(((K1422/60)/60) / 24) +DATE(1970,1,1)</f>
        <v>42524.667662037042</v>
      </c>
      <c r="T1422" s="9">
        <f>(((J1422/60)/60) /24) +DATE(1970,1,1)</f>
        <v>42549.667662037042</v>
      </c>
      <c r="U1422">
        <f t="shared" si="2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 s="8">
        <v>485</v>
      </c>
      <c r="F1423" s="8">
        <f>ROUND(E1423/D1423*100,0)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>ROUND(E1423/M1423, 2)</f>
        <v>242.5</v>
      </c>
      <c r="Q1423" s="10" t="s">
        <v>8311</v>
      </c>
      <c r="R1423" t="s">
        <v>8341</v>
      </c>
      <c r="S1423" s="9">
        <f>(((K1423/60)/60) / 24) +DATE(1970,1,1)</f>
        <v>42013.915613425925</v>
      </c>
      <c r="T1423" s="9">
        <f>(((J1423/60)/60) /24) +DATE(1970,1,1)</f>
        <v>42043.915613425925</v>
      </c>
      <c r="U1423">
        <f t="shared" si="2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 s="8">
        <v>486</v>
      </c>
      <c r="F1424" s="8">
        <f>ROUND(E1424/D1424*100,0)</f>
        <v>2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>ROUND(E1424/M1424, 2)</f>
        <v>243</v>
      </c>
      <c r="Q1424" s="10" t="s">
        <v>8311</v>
      </c>
      <c r="R1424" t="s">
        <v>8341</v>
      </c>
      <c r="S1424" s="9">
        <f>(((K1424/60)/60) / 24) +DATE(1970,1,1)</f>
        <v>42604.239629629628</v>
      </c>
      <c r="T1424" s="9">
        <f>(((J1424/60)/60) /24) +DATE(1970,1,1)</f>
        <v>42634.239629629628</v>
      </c>
      <c r="U1424">
        <f t="shared" si="2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 s="8">
        <v>487</v>
      </c>
      <c r="F1425" s="8">
        <f>ROUND(E1425/D1425*100,0)</f>
        <v>2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>ROUND(E1425/M1425, 2)</f>
        <v>487</v>
      </c>
      <c r="Q1425" s="10" t="s">
        <v>8311</v>
      </c>
      <c r="R1425" t="s">
        <v>8341</v>
      </c>
      <c r="S1425" s="9">
        <f>(((K1425/60)/60) / 24) +DATE(1970,1,1)</f>
        <v>42340.360312500001</v>
      </c>
      <c r="T1425" s="9">
        <f>(((J1425/60)/60) /24) +DATE(1970,1,1)</f>
        <v>42370.360312500001</v>
      </c>
      <c r="U1425">
        <f t="shared" si="2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 s="8">
        <v>488</v>
      </c>
      <c r="F1426" s="8">
        <f>ROUND(E1426/D1426*100,0)</f>
        <v>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>ROUND(E1426/M1426, 2)</f>
        <v>34.86</v>
      </c>
      <c r="Q1426" s="10" t="s">
        <v>8311</v>
      </c>
      <c r="R1426" t="s">
        <v>8341</v>
      </c>
      <c r="S1426" s="9">
        <f>(((K1426/60)/60) / 24) +DATE(1970,1,1)</f>
        <v>42676.717615740738</v>
      </c>
      <c r="T1426" s="9">
        <f>(((J1426/60)/60) /24) +DATE(1970,1,1)</f>
        <v>42689.759282407409</v>
      </c>
      <c r="U1426">
        <f t="shared" si="2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 s="8">
        <v>490</v>
      </c>
      <c r="F1427" s="8">
        <f>ROUND(E1427/D1427*100,0)</f>
        <v>4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t="e">
        <f>ROUND(E1427/M1427, 2)</f>
        <v>#DIV/0!</v>
      </c>
      <c r="Q1427" s="10" t="s">
        <v>8311</v>
      </c>
      <c r="R1427" t="s">
        <v>8341</v>
      </c>
      <c r="S1427" s="9">
        <f>(((K1427/60)/60) / 24) +DATE(1970,1,1)</f>
        <v>42093.131469907406</v>
      </c>
      <c r="T1427" s="9">
        <f>(((J1427/60)/60) /24) +DATE(1970,1,1)</f>
        <v>42123.131469907406</v>
      </c>
      <c r="U1427">
        <f t="shared" si="2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5">
        <v>1000</v>
      </c>
      <c r="E1428" s="8">
        <v>492</v>
      </c>
      <c r="F1428" s="8">
        <f>ROUND(E1428/D1428*100,0)</f>
        <v>49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t="e">
        <f>ROUND(E1428/M1428, 2)</f>
        <v>#DIV/0!</v>
      </c>
      <c r="Q1428" s="10" t="s">
        <v>8311</v>
      </c>
      <c r="R1428" t="s">
        <v>8341</v>
      </c>
      <c r="S1428" s="9">
        <f>(((K1428/60)/60) / 24) +DATE(1970,1,1)</f>
        <v>42180.390277777777</v>
      </c>
      <c r="T1428" s="9">
        <f>(((J1428/60)/60) /24) +DATE(1970,1,1)</f>
        <v>42240.390277777777</v>
      </c>
      <c r="U1428">
        <f t="shared" si="2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5">
        <v>5000</v>
      </c>
      <c r="E1429" s="8">
        <v>497</v>
      </c>
      <c r="F1429" s="8">
        <f>ROUND(E1429/D1429*100,0)</f>
        <v>10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>ROUND(E1429/M1429, 2)</f>
        <v>124.25</v>
      </c>
      <c r="Q1429" s="10" t="s">
        <v>8311</v>
      </c>
      <c r="R1429" t="s">
        <v>8341</v>
      </c>
      <c r="S1429" s="9">
        <f>(((K1429/60)/60) / 24) +DATE(1970,1,1)</f>
        <v>42601.851678240739</v>
      </c>
      <c r="T1429" s="9">
        <f>(((J1429/60)/60) /24) +DATE(1970,1,1)</f>
        <v>42631.851678240739</v>
      </c>
      <c r="U1429">
        <f t="shared" si="2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5">
        <v>1000</v>
      </c>
      <c r="E1430" s="8">
        <v>500</v>
      </c>
      <c r="F1430" s="8">
        <f>ROUND(E1430/D1430*100,0)</f>
        <v>50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>ROUND(E1430/M1430, 2)</f>
        <v>166.67</v>
      </c>
      <c r="Q1430" s="10" t="s">
        <v>8311</v>
      </c>
      <c r="R1430" t="s">
        <v>8341</v>
      </c>
      <c r="S1430" s="9">
        <f>(((K1430/60)/60) / 24) +DATE(1970,1,1)</f>
        <v>42432.379826388889</v>
      </c>
      <c r="T1430" s="9">
        <f>(((J1430/60)/60) /24) +DATE(1970,1,1)</f>
        <v>42462.338159722218</v>
      </c>
      <c r="U1430">
        <f t="shared" si="2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 s="8">
        <v>500</v>
      </c>
      <c r="F1431" s="8">
        <f>ROUND(E1431/D1431*100,0)</f>
        <v>5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t="e">
        <f>ROUND(E1431/M1431, 2)</f>
        <v>#DIV/0!</v>
      </c>
      <c r="Q1431" s="10" t="s">
        <v>8311</v>
      </c>
      <c r="R1431" t="s">
        <v>8341</v>
      </c>
      <c r="S1431" s="9">
        <f>(((K1431/60)/60) / 24) +DATE(1970,1,1)</f>
        <v>42074.060671296291</v>
      </c>
      <c r="T1431" s="9">
        <f>(((J1431/60)/60) /24) +DATE(1970,1,1)</f>
        <v>42104.060671296291</v>
      </c>
      <c r="U1431">
        <f t="shared" si="2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 s="8">
        <v>500</v>
      </c>
      <c r="F1432" s="8">
        <f>ROUND(E1432/D1432*100,0)</f>
        <v>10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>ROUND(E1432/M1432, 2)</f>
        <v>100</v>
      </c>
      <c r="Q1432" s="10" t="s">
        <v>8311</v>
      </c>
      <c r="R1432" t="s">
        <v>8341</v>
      </c>
      <c r="S1432" s="9">
        <f>(((K1432/60)/60) / 24) +DATE(1970,1,1)</f>
        <v>41961.813518518517</v>
      </c>
      <c r="T1432" s="9">
        <f>(((J1432/60)/60) /24) +DATE(1970,1,1)</f>
        <v>41992.813518518517</v>
      </c>
      <c r="U1432">
        <f t="shared" si="2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 s="8">
        <v>500</v>
      </c>
      <c r="F1433" s="8">
        <f>ROUND(E1433/D1433*100,0)</f>
        <v>3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>ROUND(E1433/M1433, 2)</f>
        <v>10.64</v>
      </c>
      <c r="Q1433" s="10" t="s">
        <v>8311</v>
      </c>
      <c r="R1433" t="s">
        <v>8341</v>
      </c>
      <c r="S1433" s="9">
        <f>(((K1433/60)/60) / 24) +DATE(1970,1,1)</f>
        <v>42304.210833333331</v>
      </c>
      <c r="T1433" s="9">
        <f>(((J1433/60)/60) /24) +DATE(1970,1,1)</f>
        <v>42334.252500000002</v>
      </c>
      <c r="U1433">
        <f t="shared" si="2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 s="8">
        <v>500</v>
      </c>
      <c r="F1434" s="8">
        <f>ROUND(E1434/D1434*100,0)</f>
        <v>1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t="e">
        <f>ROUND(E1434/M1434, 2)</f>
        <v>#DIV/0!</v>
      </c>
      <c r="Q1434" s="10" t="s">
        <v>8311</v>
      </c>
      <c r="R1434" t="s">
        <v>8341</v>
      </c>
      <c r="S1434" s="9">
        <f>(((K1434/60)/60) / 24) +DATE(1970,1,1)</f>
        <v>42175.780416666668</v>
      </c>
      <c r="T1434" s="9">
        <f>(((J1434/60)/60) /24) +DATE(1970,1,1)</f>
        <v>42205.780416666668</v>
      </c>
      <c r="U1434">
        <f t="shared" si="2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 s="8">
        <v>500</v>
      </c>
      <c r="F1435" s="8">
        <f>ROUND(E1435/D1435*100,0)</f>
        <v>4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>ROUND(E1435/M1435, 2)</f>
        <v>50</v>
      </c>
      <c r="Q1435" s="10" t="s">
        <v>8311</v>
      </c>
      <c r="R1435" t="s">
        <v>8341</v>
      </c>
      <c r="S1435" s="9">
        <f>(((K1435/60)/60) / 24) +DATE(1970,1,1)</f>
        <v>42673.625868055555</v>
      </c>
      <c r="T1435" s="9">
        <f>(((J1435/60)/60) /24) +DATE(1970,1,1)</f>
        <v>42714.458333333328</v>
      </c>
      <c r="U1435">
        <f t="shared" si="2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 s="8">
        <v>500</v>
      </c>
      <c r="F1436" s="8">
        <f>ROUND(E1436/D1436*100,0)</f>
        <v>1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>ROUND(E1436/M1436, 2)</f>
        <v>45.45</v>
      </c>
      <c r="Q1436" s="10" t="s">
        <v>8311</v>
      </c>
      <c r="R1436" t="s">
        <v>8341</v>
      </c>
      <c r="S1436" s="9">
        <f>(((K1436/60)/60) / 24) +DATE(1970,1,1)</f>
        <v>42142.767106481479</v>
      </c>
      <c r="T1436" s="9">
        <f>(((J1436/60)/60) /24) +DATE(1970,1,1)</f>
        <v>42163.625</v>
      </c>
      <c r="U1436">
        <f t="shared" si="2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 s="8">
        <v>500</v>
      </c>
      <c r="F1437" s="8">
        <f>ROUND(E1437/D1437*100,0)</f>
        <v>3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>ROUND(E1437/M1437, 2)</f>
        <v>250</v>
      </c>
      <c r="Q1437" s="10" t="s">
        <v>8311</v>
      </c>
      <c r="R1437" t="s">
        <v>8341</v>
      </c>
      <c r="S1437" s="9">
        <f>(((K1437/60)/60) / 24) +DATE(1970,1,1)</f>
        <v>42258.780324074076</v>
      </c>
      <c r="T1437" s="9">
        <f>(((J1437/60)/60) /24) +DATE(1970,1,1)</f>
        <v>42288.780324074076</v>
      </c>
      <c r="U1437">
        <f t="shared" si="2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 s="8">
        <v>500</v>
      </c>
      <c r="F1438" s="8">
        <f>ROUND(E1438/D1438*100,0)</f>
        <v>5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>ROUND(E1438/M1438, 2)</f>
        <v>250</v>
      </c>
      <c r="Q1438" s="10" t="s">
        <v>8311</v>
      </c>
      <c r="R1438" t="s">
        <v>8341</v>
      </c>
      <c r="S1438" s="9">
        <f>(((K1438/60)/60) / 24) +DATE(1970,1,1)</f>
        <v>42391.35019675926</v>
      </c>
      <c r="T1438" s="9">
        <f>(((J1438/60)/60) /24) +DATE(1970,1,1)</f>
        <v>42421.35019675926</v>
      </c>
      <c r="U1438">
        <f t="shared" si="2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5">
        <v>3000</v>
      </c>
      <c r="E1439" s="8">
        <v>500</v>
      </c>
      <c r="F1439" s="8">
        <f>ROUND(E1439/D1439*100,0)</f>
        <v>17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>ROUND(E1439/M1439, 2)</f>
        <v>22.73</v>
      </c>
      <c r="Q1439" s="10" t="s">
        <v>8311</v>
      </c>
      <c r="R1439" t="s">
        <v>8341</v>
      </c>
      <c r="S1439" s="9">
        <f>(((K1439/60)/60) / 24) +DATE(1970,1,1)</f>
        <v>41796.531701388885</v>
      </c>
      <c r="T1439" s="9">
        <f>(((J1439/60)/60) /24) +DATE(1970,1,1)</f>
        <v>41833.207638888889</v>
      </c>
      <c r="U1439">
        <f t="shared" si="2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 s="8">
        <v>500</v>
      </c>
      <c r="F1440" s="8">
        <f>ROUND(E1440/D1440*100,0)</f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>ROUND(E1440/M1440, 2)</f>
        <v>62.5</v>
      </c>
      <c r="Q1440" s="10" t="s">
        <v>8311</v>
      </c>
      <c r="R1440" t="s">
        <v>8341</v>
      </c>
      <c r="S1440" s="9">
        <f>(((K1440/60)/60) / 24) +DATE(1970,1,1)</f>
        <v>42457.871516203704</v>
      </c>
      <c r="T1440" s="9">
        <f>(((J1440/60)/60) /24) +DATE(1970,1,1)</f>
        <v>42487.579861111109</v>
      </c>
      <c r="U1440">
        <f t="shared" si="2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 s="8">
        <v>500</v>
      </c>
      <c r="F1441" s="8">
        <f>ROUND(E1441/D1441*100,0)</f>
        <v>18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>ROUND(E1441/M1441, 2)</f>
        <v>83.33</v>
      </c>
      <c r="Q1441" s="10" t="s">
        <v>8311</v>
      </c>
      <c r="R1441" t="s">
        <v>8341</v>
      </c>
      <c r="S1441" s="9">
        <f>(((K1441/60)/60) / 24) +DATE(1970,1,1)</f>
        <v>42040.829872685179</v>
      </c>
      <c r="T1441" s="9">
        <f>(((J1441/60)/60) /24) +DATE(1970,1,1)</f>
        <v>42070.829872685179</v>
      </c>
      <c r="U1441">
        <f t="shared" si="2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 s="8">
        <v>501</v>
      </c>
      <c r="F1442" s="8">
        <f>ROUND(E1442/D1442*100,0)</f>
        <v>4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>ROUND(E1442/M1442, 2)</f>
        <v>501</v>
      </c>
      <c r="Q1442" s="10" t="s">
        <v>8311</v>
      </c>
      <c r="R1442" t="s">
        <v>8341</v>
      </c>
      <c r="S1442" s="9">
        <f>(((K1442/60)/60) / 24) +DATE(1970,1,1)</f>
        <v>42486.748414351852</v>
      </c>
      <c r="T1442" s="9">
        <f>(((J1442/60)/60) /24) +DATE(1970,1,1)</f>
        <v>42516.748414351852</v>
      </c>
      <c r="U1442">
        <f t="shared" si="2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 s="8">
        <v>502</v>
      </c>
      <c r="F1443" s="8">
        <f>ROUND(E1443/D1443*100,0)</f>
        <v>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>ROUND(E1443/M1443, 2)</f>
        <v>167.33</v>
      </c>
      <c r="Q1443" s="10" t="s">
        <v>8311</v>
      </c>
      <c r="R1443" t="s">
        <v>8341</v>
      </c>
      <c r="S1443" s="9">
        <f>(((K1443/60)/60) / 24) +DATE(1970,1,1)</f>
        <v>42198.765844907408</v>
      </c>
      <c r="T1443" s="9">
        <f>(((J1443/60)/60) /24) +DATE(1970,1,1)</f>
        <v>42258.765844907408</v>
      </c>
      <c r="U1443">
        <f t="shared" si="2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5">
        <v>1500</v>
      </c>
      <c r="E1444" s="8">
        <v>503</v>
      </c>
      <c r="F1444" s="8">
        <f>ROUND(E1444/D1444*100,0)</f>
        <v>34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t="e">
        <f>ROUND(E1444/M1444, 2)</f>
        <v>#DIV/0!</v>
      </c>
      <c r="Q1444" s="10" t="s">
        <v>8311</v>
      </c>
      <c r="R1444" t="s">
        <v>8341</v>
      </c>
      <c r="S1444" s="9">
        <f>(((K1444/60)/60) / 24) +DATE(1970,1,1)</f>
        <v>42485.64534722222</v>
      </c>
      <c r="T1444" s="9">
        <f>(((J1444/60)/60) /24) +DATE(1970,1,1)</f>
        <v>42515.64534722222</v>
      </c>
      <c r="U1444">
        <f t="shared" si="2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 s="8">
        <v>503.22</v>
      </c>
      <c r="F1445" s="8">
        <f>ROUND(E1445/D1445*100,0)</f>
        <v>4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t="e">
        <f>ROUND(E1445/M1445, 2)</f>
        <v>#DIV/0!</v>
      </c>
      <c r="Q1445" s="10" t="s">
        <v>8311</v>
      </c>
      <c r="R1445" t="s">
        <v>8341</v>
      </c>
      <c r="S1445" s="9">
        <f>(((K1445/60)/60) / 24) +DATE(1970,1,1)</f>
        <v>42707.926030092596</v>
      </c>
      <c r="T1445" s="9">
        <f>(((J1445/60)/60) /24) +DATE(1970,1,1)</f>
        <v>42737.926030092596</v>
      </c>
      <c r="U1445">
        <f t="shared" si="2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5">
        <v>4950</v>
      </c>
      <c r="E1446" s="8">
        <v>504</v>
      </c>
      <c r="F1446" s="8">
        <f>ROUND(E1446/D1446*100,0)</f>
        <v>10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t="e">
        <f>ROUND(E1446/M1446, 2)</f>
        <v>#DIV/0!</v>
      </c>
      <c r="Q1446" s="10" t="s">
        <v>8311</v>
      </c>
      <c r="R1446" t="s">
        <v>8341</v>
      </c>
      <c r="S1446" s="9">
        <f>(((K1446/60)/60) / 24) +DATE(1970,1,1)</f>
        <v>42199.873402777783</v>
      </c>
      <c r="T1446" s="9">
        <f>(((J1446/60)/60) /24) +DATE(1970,1,1)</f>
        <v>42259.873402777783</v>
      </c>
      <c r="U1446">
        <f t="shared" si="2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 s="8">
        <v>504</v>
      </c>
      <c r="F1447" s="8">
        <f>ROUND(E1447/D1447*100,0)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t="e">
        <f>ROUND(E1447/M1447, 2)</f>
        <v>#DIV/0!</v>
      </c>
      <c r="Q1447" s="10" t="s">
        <v>8311</v>
      </c>
      <c r="R1447" t="s">
        <v>8341</v>
      </c>
      <c r="S1447" s="9">
        <f>(((K1447/60)/60) / 24) +DATE(1970,1,1)</f>
        <v>42139.542303240742</v>
      </c>
      <c r="T1447" s="9">
        <f>(((J1447/60)/60) /24) +DATE(1970,1,1)</f>
        <v>42169.542303240742</v>
      </c>
      <c r="U1447">
        <f t="shared" si="2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5">
        <v>900</v>
      </c>
      <c r="E1448" s="8">
        <v>505</v>
      </c>
      <c r="F1448" s="8">
        <f>ROUND(E1448/D1448*100,0)</f>
        <v>56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t="e">
        <f>ROUND(E1448/M1448, 2)</f>
        <v>#DIV/0!</v>
      </c>
      <c r="Q1448" s="10" t="s">
        <v>8311</v>
      </c>
      <c r="R1448" t="s">
        <v>8341</v>
      </c>
      <c r="S1448" s="9">
        <f>(((K1448/60)/60) / 24) +DATE(1970,1,1)</f>
        <v>42461.447662037041</v>
      </c>
      <c r="T1448" s="9">
        <f>(((J1448/60)/60) /24) +DATE(1970,1,1)</f>
        <v>42481.447662037041</v>
      </c>
      <c r="U1448">
        <f t="shared" si="2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 s="8">
        <v>506</v>
      </c>
      <c r="F1449" s="8">
        <f>ROUND(E1449/D1449*100,0)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>ROUND(E1449/M1449, 2)</f>
        <v>168.67</v>
      </c>
      <c r="Q1449" s="10" t="s">
        <v>8311</v>
      </c>
      <c r="R1449" t="s">
        <v>8341</v>
      </c>
      <c r="S1449" s="9">
        <f>(((K1449/60)/60) / 24) +DATE(1970,1,1)</f>
        <v>42529.730717592596</v>
      </c>
      <c r="T1449" s="9">
        <f>(((J1449/60)/60) /24) +DATE(1970,1,1)</f>
        <v>42559.730717592596</v>
      </c>
      <c r="U1449">
        <f t="shared" si="2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 s="8">
        <v>509</v>
      </c>
      <c r="F1450" s="8">
        <f>ROUND(E1450/D1450*100,0)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t="e">
        <f>ROUND(E1450/M1450, 2)</f>
        <v>#DIV/0!</v>
      </c>
      <c r="Q1450" s="10" t="s">
        <v>8311</v>
      </c>
      <c r="R1450" t="s">
        <v>8341</v>
      </c>
      <c r="S1450" s="9">
        <f>(((K1450/60)/60) / 24) +DATE(1970,1,1)</f>
        <v>42115.936550925922</v>
      </c>
      <c r="T1450" s="9">
        <f>(((J1450/60)/60) /24) +DATE(1970,1,1)</f>
        <v>42146.225694444445</v>
      </c>
      <c r="U1450">
        <f t="shared" si="2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5">
        <v>8888</v>
      </c>
      <c r="E1451" s="8">
        <v>509</v>
      </c>
      <c r="F1451" s="8">
        <f>ROUND(E1451/D1451*100,0)</f>
        <v>6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t="e">
        <f>ROUND(E1451/M1451, 2)</f>
        <v>#DIV/0!</v>
      </c>
      <c r="Q1451" s="10" t="s">
        <v>8311</v>
      </c>
      <c r="R1451" t="s">
        <v>8341</v>
      </c>
      <c r="S1451" s="9">
        <f>(((K1451/60)/60) / 24) +DATE(1970,1,1)</f>
        <v>42086.811400462961</v>
      </c>
      <c r="T1451" s="9">
        <f>(((J1451/60)/60) /24) +DATE(1970,1,1)</f>
        <v>42134.811400462961</v>
      </c>
      <c r="U1451">
        <f t="shared" si="2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 s="8">
        <v>516</v>
      </c>
      <c r="F1452" s="8">
        <f>ROUND(E1452/D1452*100,0)</f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>ROUND(E1452/M1452, 2)</f>
        <v>516</v>
      </c>
      <c r="Q1452" s="10" t="s">
        <v>8311</v>
      </c>
      <c r="R1452" t="s">
        <v>8341</v>
      </c>
      <c r="S1452" s="9">
        <f>(((K1452/60)/60) / 24) +DATE(1970,1,1)</f>
        <v>42390.171261574069</v>
      </c>
      <c r="T1452" s="9">
        <f>(((J1452/60)/60) /24) +DATE(1970,1,1)</f>
        <v>42420.171261574069</v>
      </c>
      <c r="U1452">
        <f t="shared" si="2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 s="8">
        <v>519</v>
      </c>
      <c r="F1453" s="8">
        <f>ROUND(E1453/D1453*100,0)</f>
        <v>3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>ROUND(E1453/M1453, 2)</f>
        <v>259.5</v>
      </c>
      <c r="Q1453" s="10" t="s">
        <v>8311</v>
      </c>
      <c r="R1453" t="s">
        <v>8341</v>
      </c>
      <c r="S1453" s="9">
        <f>(((K1453/60)/60) / 24) +DATE(1970,1,1)</f>
        <v>41931.959016203706</v>
      </c>
      <c r="T1453" s="9">
        <f>(((J1453/60)/60) /24) +DATE(1970,1,1)</f>
        <v>41962.00068287037</v>
      </c>
      <c r="U1453">
        <f t="shared" si="2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 s="8">
        <v>520</v>
      </c>
      <c r="F1454" s="8">
        <f>ROUND(E1454/D1454*100,0)</f>
        <v>4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t="e">
        <f>ROUND(E1454/M1454, 2)</f>
        <v>#DIV/0!</v>
      </c>
      <c r="Q1454" s="10" t="s">
        <v>8311</v>
      </c>
      <c r="R1454" t="s">
        <v>8341</v>
      </c>
      <c r="S1454" s="9">
        <f>(((K1454/60)/60) / 24) +DATE(1970,1,1)</f>
        <v>41818.703275462962</v>
      </c>
      <c r="T1454" s="9">
        <f>(((J1454/60)/60) /24) +DATE(1970,1,1)</f>
        <v>41848.703275462962</v>
      </c>
      <c r="U1454">
        <f t="shared" si="2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 s="8">
        <v>520</v>
      </c>
      <c r="F1455" s="8">
        <f>ROUND(E1455/D1455*100,0)</f>
        <v>2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t="e">
        <f>ROUND(E1455/M1455, 2)</f>
        <v>#DIV/0!</v>
      </c>
      <c r="Q1455" s="10" t="s">
        <v>8311</v>
      </c>
      <c r="R1455" t="s">
        <v>8341</v>
      </c>
      <c r="S1455" s="9">
        <f>(((K1455/60)/60) / 24) +DATE(1970,1,1)</f>
        <v>42795.696145833332</v>
      </c>
      <c r="T1455" s="9">
        <f>(((J1455/60)/60) /24) +DATE(1970,1,1)</f>
        <v>42840.654479166667</v>
      </c>
      <c r="U1455">
        <f t="shared" si="2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5">
        <v>1750</v>
      </c>
      <c r="E1456" s="8">
        <v>520</v>
      </c>
      <c r="F1456" s="8">
        <f>ROUND(E1456/D1456*100,0)</f>
        <v>30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>ROUND(E1456/M1456, 2)</f>
        <v>520</v>
      </c>
      <c r="Q1456" s="10" t="s">
        <v>8311</v>
      </c>
      <c r="R1456" t="s">
        <v>8341</v>
      </c>
      <c r="S1456" s="9">
        <f>(((K1456/60)/60) / 24) +DATE(1970,1,1)</f>
        <v>42463.866666666669</v>
      </c>
      <c r="T1456" s="9">
        <f>(((J1456/60)/60) /24) +DATE(1970,1,1)</f>
        <v>42484.915972222225</v>
      </c>
      <c r="U1456">
        <f t="shared" si="2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 s="8">
        <v>520</v>
      </c>
      <c r="F1457" s="8">
        <f>ROUND(E1457/D1457*100,0)</f>
        <v>3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>ROUND(E1457/M1457, 2)</f>
        <v>74.290000000000006</v>
      </c>
      <c r="Q1457" s="10" t="s">
        <v>8311</v>
      </c>
      <c r="R1457" t="s">
        <v>8341</v>
      </c>
      <c r="S1457" s="9">
        <f>(((K1457/60)/60) / 24) +DATE(1970,1,1)</f>
        <v>41832.672685185185</v>
      </c>
      <c r="T1457" s="9">
        <f>(((J1457/60)/60) /24) +DATE(1970,1,1)</f>
        <v>41887.568749999999</v>
      </c>
      <c r="U1457">
        <f t="shared" si="2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 s="8">
        <v>520</v>
      </c>
      <c r="F1458" s="8">
        <f>ROUND(E1458/D1458*100,0)</f>
        <v>10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>ROUND(E1458/M1458, 2)</f>
        <v>173.33</v>
      </c>
      <c r="Q1458" s="10" t="s">
        <v>8311</v>
      </c>
      <c r="R1458" t="s">
        <v>8341</v>
      </c>
      <c r="S1458" s="9">
        <f>(((K1458/60)/60) / 24) +DATE(1970,1,1)</f>
        <v>42708.668576388889</v>
      </c>
      <c r="T1458" s="9">
        <f>(((J1458/60)/60) /24) +DATE(1970,1,1)</f>
        <v>42738.668576388889</v>
      </c>
      <c r="U1458">
        <f t="shared" si="2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 s="8">
        <v>521</v>
      </c>
      <c r="F1459" s="8">
        <f>ROUND(E1459/D1459*100,0)</f>
        <v>9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t="e">
        <f>ROUND(E1459/M1459, 2)</f>
        <v>#DIV/0!</v>
      </c>
      <c r="Q1459" s="10" t="s">
        <v>8311</v>
      </c>
      <c r="R1459" t="s">
        <v>8341</v>
      </c>
      <c r="S1459" s="9">
        <f>(((K1459/60)/60) / 24) +DATE(1970,1,1)</f>
        <v>42289.89634259259</v>
      </c>
      <c r="T1459" s="9">
        <f>(((J1459/60)/60) /24) +DATE(1970,1,1)</f>
        <v>42319.938009259262</v>
      </c>
      <c r="U1459">
        <f t="shared" si="2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5">
        <v>5000</v>
      </c>
      <c r="E1460" s="8">
        <v>525</v>
      </c>
      <c r="F1460" s="8">
        <f>ROUND(E1460/D1460*100,0)</f>
        <v>11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t="e">
        <f>ROUND(E1460/M1460, 2)</f>
        <v>#DIV/0!</v>
      </c>
      <c r="Q1460" s="10" t="s">
        <v>8311</v>
      </c>
      <c r="R1460" t="s">
        <v>8341</v>
      </c>
      <c r="S1460" s="9">
        <f>(((K1460/60)/60) / 24) +DATE(1970,1,1)</f>
        <v>41831.705555555556</v>
      </c>
      <c r="T1460" s="9">
        <f>(((J1460/60)/60) /24) +DATE(1970,1,1)</f>
        <v>41862.166666666664</v>
      </c>
      <c r="U1460">
        <f t="shared" si="2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 s="8">
        <v>525</v>
      </c>
      <c r="F1461" s="8">
        <f>ROUND(E1461/D1461*100,0)</f>
        <v>1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t="e">
        <f>ROUND(E1461/M1461, 2)</f>
        <v>#DIV/0!</v>
      </c>
      <c r="Q1461" s="10" t="s">
        <v>8311</v>
      </c>
      <c r="R1461" t="s">
        <v>8341</v>
      </c>
      <c r="S1461" s="9">
        <f>(((K1461/60)/60) / 24) +DATE(1970,1,1)</f>
        <v>42312.204814814817</v>
      </c>
      <c r="T1461" s="9">
        <f>(((J1461/60)/60) /24) +DATE(1970,1,1)</f>
        <v>42340.725694444445</v>
      </c>
      <c r="U1461">
        <f t="shared" si="2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 s="8">
        <v>525</v>
      </c>
      <c r="F1462" s="8">
        <f>ROUND(E1462/D1462*100,0)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t="e">
        <f>ROUND(E1462/M1462, 2)</f>
        <v>#DIV/0!</v>
      </c>
      <c r="Q1462" s="10" t="s">
        <v>8311</v>
      </c>
      <c r="R1462" t="s">
        <v>8341</v>
      </c>
      <c r="S1462" s="9">
        <f>(((K1462/60)/60) / 24) +DATE(1970,1,1)</f>
        <v>41915.896967592591</v>
      </c>
      <c r="T1462" s="9">
        <f>(((J1462/60)/60) /24) +DATE(1970,1,1)</f>
        <v>41973.989583333328</v>
      </c>
      <c r="U1462">
        <f t="shared" si="2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 s="8">
        <v>527</v>
      </c>
      <c r="F1463" s="8">
        <f>ROUND(E1463/D1463*100,0)</f>
        <v>4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>ROUND(E1463/M1463, 2)</f>
        <v>1.55</v>
      </c>
      <c r="Q1463" s="10" t="s">
        <v>8311</v>
      </c>
      <c r="R1463" t="s">
        <v>8340</v>
      </c>
      <c r="S1463" s="9">
        <f>(((K1463/60)/60) / 24) +DATE(1970,1,1)</f>
        <v>41899.645300925928</v>
      </c>
      <c r="T1463" s="9">
        <f>(((J1463/60)/60) /24) +DATE(1970,1,1)</f>
        <v>41933</v>
      </c>
      <c r="U1463">
        <f t="shared" si="2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 s="8">
        <v>527.45000000000005</v>
      </c>
      <c r="F1464" s="8">
        <f>ROUND(E1464/D1464*100,0)</f>
        <v>13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>ROUND(E1464/M1464, 2)</f>
        <v>3.52</v>
      </c>
      <c r="Q1464" s="10" t="s">
        <v>8311</v>
      </c>
      <c r="R1464" t="s">
        <v>8340</v>
      </c>
      <c r="S1464" s="9">
        <f>(((K1464/60)/60) / 24) +DATE(1970,1,1)</f>
        <v>41344.662858796299</v>
      </c>
      <c r="T1464" s="9">
        <f>(((J1464/60)/60) /24) +DATE(1970,1,1)</f>
        <v>41374.662858796299</v>
      </c>
      <c r="U1464">
        <f t="shared" si="2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5">
        <v>600</v>
      </c>
      <c r="E1465" s="8">
        <v>530</v>
      </c>
      <c r="F1465" s="8">
        <f>ROUND(E1465/D1465*100,0)</f>
        <v>88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>ROUND(E1465/M1465, 2)</f>
        <v>21.2</v>
      </c>
      <c r="Q1465" s="10" t="s">
        <v>8311</v>
      </c>
      <c r="R1465" t="s">
        <v>8340</v>
      </c>
      <c r="S1465" s="9">
        <f>(((K1465/60)/60) / 24) +DATE(1970,1,1)</f>
        <v>41326.911319444444</v>
      </c>
      <c r="T1465" s="9">
        <f>(((J1465/60)/60) /24) +DATE(1970,1,1)</f>
        <v>41371.869652777779</v>
      </c>
      <c r="U1465">
        <f t="shared" si="2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5">
        <v>5000</v>
      </c>
      <c r="E1466" s="8">
        <v>530</v>
      </c>
      <c r="F1466" s="8">
        <f>ROUND(E1466/D1466*100,0)</f>
        <v>11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>ROUND(E1466/M1466, 2)</f>
        <v>2.2599999999999998</v>
      </c>
      <c r="Q1466" s="10" t="s">
        <v>8311</v>
      </c>
      <c r="R1466" t="s">
        <v>8340</v>
      </c>
      <c r="S1466" s="9">
        <f>(((K1466/60)/60) / 24) +DATE(1970,1,1)</f>
        <v>41291.661550925928</v>
      </c>
      <c r="T1466" s="9">
        <f>(((J1466/60)/60) /24) +DATE(1970,1,1)</f>
        <v>41321.661550925928</v>
      </c>
      <c r="U1466">
        <f t="shared" si="2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 s="8">
        <v>530</v>
      </c>
      <c r="F1467" s="8">
        <f>ROUND(E1467/D1467*100,0)</f>
        <v>2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>ROUND(E1467/M1467, 2)</f>
        <v>0.2</v>
      </c>
      <c r="Q1467" s="10" t="s">
        <v>8311</v>
      </c>
      <c r="R1467" t="s">
        <v>8340</v>
      </c>
      <c r="S1467" s="9">
        <f>(((K1467/60)/60) / 24) +DATE(1970,1,1)</f>
        <v>40959.734398148146</v>
      </c>
      <c r="T1467" s="9">
        <f>(((J1467/60)/60) /24) +DATE(1970,1,1)</f>
        <v>40990.125</v>
      </c>
      <c r="U1467">
        <f t="shared" si="2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 s="8">
        <v>530.11</v>
      </c>
      <c r="F1468" s="8">
        <f>ROUND(E1468/D1468*100,0)</f>
        <v>3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>ROUND(E1468/M1468, 2)</f>
        <v>2.14</v>
      </c>
      <c r="Q1468" s="10" t="s">
        <v>8311</v>
      </c>
      <c r="R1468" t="s">
        <v>8340</v>
      </c>
      <c r="S1468" s="9">
        <f>(((K1468/60)/60) / 24) +DATE(1970,1,1)</f>
        <v>42340.172060185185</v>
      </c>
      <c r="T1468" s="9">
        <f>(((J1468/60)/60) /24) +DATE(1970,1,1)</f>
        <v>42381.208333333328</v>
      </c>
      <c r="U1468">
        <f t="shared" si="2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 s="8">
        <v>537</v>
      </c>
      <c r="F1469" s="8">
        <f>ROUND(E1469/D1469*100,0)</f>
        <v>1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>ROUND(E1469/M1469, 2)</f>
        <v>0.9</v>
      </c>
      <c r="Q1469" s="10" t="s">
        <v>8311</v>
      </c>
      <c r="R1469" t="s">
        <v>8340</v>
      </c>
      <c r="S1469" s="9">
        <f>(((K1469/60)/60) / 24) +DATE(1970,1,1)</f>
        <v>40933.80190972222</v>
      </c>
      <c r="T1469" s="9">
        <f>(((J1469/60)/60) /24) +DATE(1970,1,1)</f>
        <v>40993.760243055556</v>
      </c>
      <c r="U1469">
        <f t="shared" si="2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5">
        <v>9500</v>
      </c>
      <c r="E1470" s="8">
        <v>540</v>
      </c>
      <c r="F1470" s="8">
        <f>ROUND(E1470/D1470*100,0)</f>
        <v>6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>ROUND(E1470/M1470, 2)</f>
        <v>1.84</v>
      </c>
      <c r="Q1470" s="10" t="s">
        <v>8311</v>
      </c>
      <c r="R1470" t="s">
        <v>8340</v>
      </c>
      <c r="S1470" s="9">
        <f>(((K1470/60)/60) / 24) +DATE(1970,1,1)</f>
        <v>40646.014456018522</v>
      </c>
      <c r="T1470" s="9">
        <f>(((J1470/60)/60) /24) +DATE(1970,1,1)</f>
        <v>40706.014456018522</v>
      </c>
      <c r="U1470">
        <f t="shared" si="2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 s="8">
        <v>540</v>
      </c>
      <c r="F1471" s="8">
        <f>ROUND(E1471/D1471*100,0)</f>
        <v>1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>ROUND(E1471/M1471, 2)</f>
        <v>1.68</v>
      </c>
      <c r="Q1471" s="10" t="s">
        <v>8311</v>
      </c>
      <c r="R1471" t="s">
        <v>8340</v>
      </c>
      <c r="S1471" s="9">
        <f>(((K1471/60)/60) / 24) +DATE(1970,1,1)</f>
        <v>41290.598483796297</v>
      </c>
      <c r="T1471" s="9">
        <f>(((J1471/60)/60) /24) +DATE(1970,1,1)</f>
        <v>41320.598483796297</v>
      </c>
      <c r="U1471">
        <f t="shared" si="2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5">
        <v>1500</v>
      </c>
      <c r="E1472" s="8">
        <v>541</v>
      </c>
      <c r="F1472" s="8">
        <f>ROUND(E1472/D1472*100,0)</f>
        <v>36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>ROUND(E1472/M1472, 2)</f>
        <v>6.68</v>
      </c>
      <c r="Q1472" s="10" t="s">
        <v>8311</v>
      </c>
      <c r="R1472" t="s">
        <v>8340</v>
      </c>
      <c r="S1472" s="9">
        <f>(((K1472/60)/60) / 24) +DATE(1970,1,1)</f>
        <v>41250.827118055553</v>
      </c>
      <c r="T1472" s="9">
        <f>(((J1472/60)/60) /24) +DATE(1970,1,1)</f>
        <v>41271.827118055553</v>
      </c>
      <c r="U1472">
        <f t="shared" si="2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 s="8">
        <v>542</v>
      </c>
      <c r="F1473" s="8">
        <f>ROUND(E1473/D1473*100,0)</f>
        <v>2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>ROUND(E1473/M1473, 2)</f>
        <v>1.58</v>
      </c>
      <c r="Q1473" s="10" t="s">
        <v>8311</v>
      </c>
      <c r="R1473" t="s">
        <v>8340</v>
      </c>
      <c r="S1473" s="9">
        <f>(((K1473/60)/60) / 24) +DATE(1970,1,1)</f>
        <v>42073.957569444443</v>
      </c>
      <c r="T1473" s="9">
        <f>(((J1473/60)/60) /24) +DATE(1970,1,1)</f>
        <v>42103.957569444443</v>
      </c>
      <c r="U1473">
        <f t="shared" si="2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 s="8">
        <v>545</v>
      </c>
      <c r="F1474" s="8">
        <f>ROUND(E1474/D1474*100,0)</f>
        <v>2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>ROUND(E1474/M1474, 2)</f>
        <v>1.62</v>
      </c>
      <c r="Q1474" s="10" t="s">
        <v>8311</v>
      </c>
      <c r="R1474" t="s">
        <v>8340</v>
      </c>
      <c r="S1474" s="9">
        <f>(((K1474/60)/60) / 24) +DATE(1970,1,1)</f>
        <v>41533.542858796296</v>
      </c>
      <c r="T1474" s="9">
        <f>(((J1474/60)/60) /24) +DATE(1970,1,1)</f>
        <v>41563.542858796296</v>
      </c>
      <c r="U1474">
        <f t="shared" si="2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5">
        <v>1500</v>
      </c>
      <c r="E1475" s="8">
        <v>545</v>
      </c>
      <c r="F1475" s="8">
        <f>ROUND(E1475/D1475*100,0)</f>
        <v>36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>ROUND(E1475/M1475, 2)</f>
        <v>11.6</v>
      </c>
      <c r="Q1475" s="10" t="s">
        <v>8311</v>
      </c>
      <c r="R1475" t="s">
        <v>8340</v>
      </c>
      <c r="S1475" s="9">
        <f>(((K1475/60)/60) / 24) +DATE(1970,1,1)</f>
        <v>40939.979618055557</v>
      </c>
      <c r="T1475" s="9">
        <f>(((J1475/60)/60) /24) +DATE(1970,1,1)</f>
        <v>40969.979618055557</v>
      </c>
      <c r="U1475">
        <f t="shared" ref="U1475:U1538" si="24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5">
        <v>3000</v>
      </c>
      <c r="E1476" s="8">
        <v>545</v>
      </c>
      <c r="F1476" s="8">
        <f>ROUND(E1476/D1476*100,0)</f>
        <v>18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>ROUND(E1476/M1476, 2)</f>
        <v>7.17</v>
      </c>
      <c r="Q1476" s="10" t="s">
        <v>8311</v>
      </c>
      <c r="R1476" t="s">
        <v>8340</v>
      </c>
      <c r="S1476" s="9">
        <f>(((K1476/60)/60) / 24) +DATE(1970,1,1)</f>
        <v>41500.727916666663</v>
      </c>
      <c r="T1476" s="9">
        <f>(((J1476/60)/60) /24) +DATE(1970,1,1)</f>
        <v>41530.727916666663</v>
      </c>
      <c r="U1476">
        <f t="shared" si="24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 s="8">
        <v>546</v>
      </c>
      <c r="F1477" s="8">
        <f>ROUND(E1477/D1477*100,0)</f>
        <v>4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>ROUND(E1477/M1477, 2)</f>
        <v>1.24</v>
      </c>
      <c r="Q1477" s="10" t="s">
        <v>8311</v>
      </c>
      <c r="R1477" t="s">
        <v>8340</v>
      </c>
      <c r="S1477" s="9">
        <f>(((K1477/60)/60) / 24) +DATE(1970,1,1)</f>
        <v>41960.722951388889</v>
      </c>
      <c r="T1477" s="9">
        <f>(((J1477/60)/60) /24) +DATE(1970,1,1)</f>
        <v>41993.207638888889</v>
      </c>
      <c r="U1477">
        <f t="shared" si="24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5">
        <v>6000</v>
      </c>
      <c r="E1478" s="8">
        <v>550</v>
      </c>
      <c r="F1478" s="8">
        <f>ROUND(E1478/D1478*100,0)</f>
        <v>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>ROUND(E1478/M1478, 2)</f>
        <v>0.6</v>
      </c>
      <c r="Q1478" s="10" t="s">
        <v>8311</v>
      </c>
      <c r="R1478" t="s">
        <v>8340</v>
      </c>
      <c r="S1478" s="9">
        <f>(((K1478/60)/60) / 24) +DATE(1970,1,1)</f>
        <v>40766.041921296295</v>
      </c>
      <c r="T1478" s="9">
        <f>(((J1478/60)/60) /24) +DATE(1970,1,1)</f>
        <v>40796.041921296295</v>
      </c>
      <c r="U1478">
        <f t="shared" si="24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 s="8">
        <v>550</v>
      </c>
      <c r="F1479" s="8">
        <f>ROUND(E1479/D1479*100,0)</f>
        <v>2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>ROUND(E1479/M1479, 2)</f>
        <v>1.49</v>
      </c>
      <c r="Q1479" s="10" t="s">
        <v>8311</v>
      </c>
      <c r="R1479" t="s">
        <v>8340</v>
      </c>
      <c r="S1479" s="9">
        <f>(((K1479/60)/60) / 24) +DATE(1970,1,1)</f>
        <v>40840.615787037037</v>
      </c>
      <c r="T1479" s="9">
        <f>(((J1479/60)/60) /24) +DATE(1970,1,1)</f>
        <v>40900.125</v>
      </c>
      <c r="U1479">
        <f t="shared" si="24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 s="8">
        <v>550</v>
      </c>
      <c r="F1480" s="8">
        <f>ROUND(E1480/D1480*100,0)</f>
        <v>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>ROUND(E1480/M1480, 2)</f>
        <v>0.03</v>
      </c>
      <c r="Q1480" s="10" t="s">
        <v>8311</v>
      </c>
      <c r="R1480" t="s">
        <v>8340</v>
      </c>
      <c r="S1480" s="9">
        <f>(((K1480/60)/60) / 24) +DATE(1970,1,1)</f>
        <v>41394.871678240743</v>
      </c>
      <c r="T1480" s="9">
        <f>(((J1480/60)/60) /24) +DATE(1970,1,1)</f>
        <v>41408.871678240743</v>
      </c>
      <c r="U1480">
        <f t="shared" si="24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5">
        <v>1600</v>
      </c>
      <c r="E1481" s="8">
        <v>550</v>
      </c>
      <c r="F1481" s="8">
        <f>ROUND(E1481/D1481*100,0)</f>
        <v>34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>ROUND(E1481/M1481, 2)</f>
        <v>7.75</v>
      </c>
      <c r="Q1481" s="10" t="s">
        <v>8311</v>
      </c>
      <c r="R1481" t="s">
        <v>8340</v>
      </c>
      <c r="S1481" s="9">
        <f>(((K1481/60)/60) / 24) +DATE(1970,1,1)</f>
        <v>41754.745243055557</v>
      </c>
      <c r="T1481" s="9">
        <f>(((J1481/60)/60) /24) +DATE(1970,1,1)</f>
        <v>41769.165972222225</v>
      </c>
      <c r="U1481">
        <f t="shared" si="24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 s="8">
        <v>550</v>
      </c>
      <c r="F1482" s="8">
        <f>ROUND(E1482/D1482*100,0)</f>
        <v>1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>ROUND(E1482/M1482, 2)</f>
        <v>0.87</v>
      </c>
      <c r="Q1482" s="10" t="s">
        <v>8311</v>
      </c>
      <c r="R1482" t="s">
        <v>8340</v>
      </c>
      <c r="S1482" s="9">
        <f>(((K1482/60)/60) / 24) +DATE(1970,1,1)</f>
        <v>41464.934016203704</v>
      </c>
      <c r="T1482" s="9">
        <f>(((J1482/60)/60) /24) +DATE(1970,1,1)</f>
        <v>41481.708333333336</v>
      </c>
      <c r="U1482">
        <f t="shared" si="24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5">
        <v>5000</v>
      </c>
      <c r="E1483" s="8">
        <v>551</v>
      </c>
      <c r="F1483" s="8">
        <f>ROUND(E1483/D1483*100,0)</f>
        <v>11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>ROUND(E1483/M1483, 2)</f>
        <v>91.83</v>
      </c>
      <c r="Q1483" s="10" t="s">
        <v>8311</v>
      </c>
      <c r="R1483" t="s">
        <v>8339</v>
      </c>
      <c r="S1483" s="9">
        <f>(((K1483/60)/60) / 24) +DATE(1970,1,1)</f>
        <v>41550.922974537039</v>
      </c>
      <c r="T1483" s="9">
        <f>(((J1483/60)/60) /24) +DATE(1970,1,1)</f>
        <v>41580.922974537039</v>
      </c>
      <c r="U1483">
        <f t="shared" si="24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 s="8">
        <v>553</v>
      </c>
      <c r="F1484" s="8">
        <f>ROUND(E1484/D1484*100,0)</f>
        <v>11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>ROUND(E1484/M1484, 2)</f>
        <v>553</v>
      </c>
      <c r="Q1484" s="10" t="s">
        <v>8311</v>
      </c>
      <c r="R1484" t="s">
        <v>8339</v>
      </c>
      <c r="S1484" s="9">
        <f>(((K1484/60)/60) / 24) +DATE(1970,1,1)</f>
        <v>41136.85805555556</v>
      </c>
      <c r="T1484" s="9">
        <f>(((J1484/60)/60) /24) +DATE(1970,1,1)</f>
        <v>41159.32708333333</v>
      </c>
      <c r="U1484">
        <f t="shared" si="24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5">
        <v>7000</v>
      </c>
      <c r="E1485" s="8">
        <v>553</v>
      </c>
      <c r="F1485" s="8">
        <f>ROUND(E1485/D1485*100,0)</f>
        <v>8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>ROUND(E1485/M1485, 2)</f>
        <v>276.5</v>
      </c>
      <c r="Q1485" s="10" t="s">
        <v>8311</v>
      </c>
      <c r="R1485" t="s">
        <v>8339</v>
      </c>
      <c r="S1485" s="9">
        <f>(((K1485/60)/60) / 24) +DATE(1970,1,1)</f>
        <v>42548.192997685182</v>
      </c>
      <c r="T1485" s="9">
        <f>(((J1485/60)/60) /24) +DATE(1970,1,1)</f>
        <v>42573.192997685182</v>
      </c>
      <c r="U1485">
        <f t="shared" si="24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5">
        <v>2000</v>
      </c>
      <c r="E1486" s="8">
        <v>555</v>
      </c>
      <c r="F1486" s="8">
        <f>ROUND(E1486/D1486*100,0)</f>
        <v>28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t="e">
        <f>ROUND(E1486/M1486, 2)</f>
        <v>#DIV/0!</v>
      </c>
      <c r="Q1486" s="10" t="s">
        <v>8311</v>
      </c>
      <c r="R1486" t="s">
        <v>8339</v>
      </c>
      <c r="S1486" s="9">
        <f>(((K1486/60)/60) / 24) +DATE(1970,1,1)</f>
        <v>41053.200960648144</v>
      </c>
      <c r="T1486" s="9">
        <f>(((J1486/60)/60) /24) +DATE(1970,1,1)</f>
        <v>41111.618750000001</v>
      </c>
      <c r="U1486">
        <f t="shared" si="24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5">
        <v>6700</v>
      </c>
      <c r="E1487" s="8">
        <v>558</v>
      </c>
      <c r="F1487" s="8">
        <f>ROUND(E1487/D1487*100,0)</f>
        <v>8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>ROUND(E1487/M1487, 2)</f>
        <v>186</v>
      </c>
      <c r="Q1487" s="10" t="s">
        <v>8311</v>
      </c>
      <c r="R1487" t="s">
        <v>8339</v>
      </c>
      <c r="S1487" s="9">
        <f>(((K1487/60)/60) / 24) +DATE(1970,1,1)</f>
        <v>42130.795983796299</v>
      </c>
      <c r="T1487" s="9">
        <f>(((J1487/60)/60) /24) +DATE(1970,1,1)</f>
        <v>42175.795983796299</v>
      </c>
      <c r="U1487">
        <f t="shared" si="24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 s="8">
        <v>559</v>
      </c>
      <c r="F1488" s="8">
        <f>ROUND(E1488/D1488*100,0)</f>
        <v>3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>ROUND(E1488/M1488, 2)</f>
        <v>186.33</v>
      </c>
      <c r="Q1488" s="10" t="s">
        <v>8311</v>
      </c>
      <c r="R1488" t="s">
        <v>8339</v>
      </c>
      <c r="S1488" s="9">
        <f>(((K1488/60)/60) / 24) +DATE(1970,1,1)</f>
        <v>42032.168530092589</v>
      </c>
      <c r="T1488" s="9">
        <f>(((J1488/60)/60) /24) +DATE(1970,1,1)</f>
        <v>42062.168530092589</v>
      </c>
      <c r="U1488">
        <f t="shared" si="24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 s="8">
        <v>560</v>
      </c>
      <c r="F1489" s="8">
        <f>ROUND(E1489/D1489*100,0)</f>
        <v>6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t="e">
        <f>ROUND(E1489/M1489, 2)</f>
        <v>#DIV/0!</v>
      </c>
      <c r="Q1489" s="10" t="s">
        <v>8311</v>
      </c>
      <c r="R1489" t="s">
        <v>8339</v>
      </c>
      <c r="S1489" s="9">
        <f>(((K1489/60)/60) / 24) +DATE(1970,1,1)</f>
        <v>42554.917488425926</v>
      </c>
      <c r="T1489" s="9">
        <f>(((J1489/60)/60) /24) +DATE(1970,1,1)</f>
        <v>42584.917488425926</v>
      </c>
      <c r="U1489">
        <f t="shared" si="24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 s="8">
        <v>560</v>
      </c>
      <c r="F1490" s="8">
        <f>ROUND(E1490/D1490*100,0)</f>
        <v>4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>ROUND(E1490/M1490, 2)</f>
        <v>93.33</v>
      </c>
      <c r="Q1490" s="10" t="s">
        <v>8311</v>
      </c>
      <c r="R1490" t="s">
        <v>8339</v>
      </c>
      <c r="S1490" s="9">
        <f>(((K1490/60)/60) / 24) +DATE(1970,1,1)</f>
        <v>41614.563194444447</v>
      </c>
      <c r="T1490" s="9">
        <f>(((J1490/60)/60) /24) +DATE(1970,1,1)</f>
        <v>41644.563194444447</v>
      </c>
      <c r="U1490">
        <f t="shared" si="24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 s="8">
        <v>560</v>
      </c>
      <c r="F1491" s="8">
        <f>ROUND(E1491/D1491*100,0)</f>
        <v>11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t="e">
        <f>ROUND(E1491/M1491, 2)</f>
        <v>#DIV/0!</v>
      </c>
      <c r="Q1491" s="10" t="s">
        <v>8311</v>
      </c>
      <c r="R1491" t="s">
        <v>8339</v>
      </c>
      <c r="S1491" s="9">
        <f>(((K1491/60)/60) / 24) +DATE(1970,1,1)</f>
        <v>41198.611712962964</v>
      </c>
      <c r="T1491" s="9">
        <f>(((J1491/60)/60) /24) +DATE(1970,1,1)</f>
        <v>41228.653379629628</v>
      </c>
      <c r="U1491">
        <f t="shared" si="24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 s="8">
        <v>561</v>
      </c>
      <c r="F1492" s="8">
        <f>ROUND(E1492/D1492*100,0)</f>
        <v>19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>ROUND(E1492/M1492, 2)</f>
        <v>29.53</v>
      </c>
      <c r="Q1492" s="10" t="s">
        <v>8311</v>
      </c>
      <c r="R1492" t="s">
        <v>8339</v>
      </c>
      <c r="S1492" s="9">
        <f>(((K1492/60)/60) / 24) +DATE(1970,1,1)</f>
        <v>41520.561041666668</v>
      </c>
      <c r="T1492" s="9">
        <f>(((J1492/60)/60) /24) +DATE(1970,1,1)</f>
        <v>41549.561041666668</v>
      </c>
      <c r="U1492">
        <f t="shared" si="24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5">
        <v>1200</v>
      </c>
      <c r="E1493" s="8">
        <v>564</v>
      </c>
      <c r="F1493" s="8">
        <f>ROUND(E1493/D1493*100,0)</f>
        <v>47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>ROUND(E1493/M1493, 2)</f>
        <v>564</v>
      </c>
      <c r="Q1493" s="10" t="s">
        <v>8311</v>
      </c>
      <c r="R1493" t="s">
        <v>8339</v>
      </c>
      <c r="S1493" s="9">
        <f>(((K1493/60)/60) / 24) +DATE(1970,1,1)</f>
        <v>41991.713460648149</v>
      </c>
      <c r="T1493" s="9">
        <f>(((J1493/60)/60) /24) +DATE(1970,1,1)</f>
        <v>42050.651388888888</v>
      </c>
      <c r="U1493">
        <f t="shared" si="24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5">
        <v>4000</v>
      </c>
      <c r="E1494" s="8">
        <v>564.66</v>
      </c>
      <c r="F1494" s="8">
        <f>ROUND(E1494/D1494*100,0)</f>
        <v>14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>ROUND(E1494/M1494, 2)</f>
        <v>282.33</v>
      </c>
      <c r="Q1494" s="10" t="s">
        <v>8311</v>
      </c>
      <c r="R1494" t="s">
        <v>8339</v>
      </c>
      <c r="S1494" s="9">
        <f>(((K1494/60)/60) / 24) +DATE(1970,1,1)</f>
        <v>40682.884791666671</v>
      </c>
      <c r="T1494" s="9">
        <f>(((J1494/60)/60) /24) +DATE(1970,1,1)</f>
        <v>40712.884791666671</v>
      </c>
      <c r="U1494">
        <f t="shared" si="24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5">
        <v>2400</v>
      </c>
      <c r="E1495" s="8">
        <v>565</v>
      </c>
      <c r="F1495" s="8">
        <f>ROUND(E1495/D1495*100,0)</f>
        <v>24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t="e">
        <f>ROUND(E1495/M1495, 2)</f>
        <v>#DIV/0!</v>
      </c>
      <c r="Q1495" s="10" t="s">
        <v>8311</v>
      </c>
      <c r="R1495" t="s">
        <v>8339</v>
      </c>
      <c r="S1495" s="9">
        <f>(((K1495/60)/60) / 24) +DATE(1970,1,1)</f>
        <v>41411.866608796299</v>
      </c>
      <c r="T1495" s="9">
        <f>(((J1495/60)/60) /24) +DATE(1970,1,1)</f>
        <v>41441.866608796299</v>
      </c>
      <c r="U1495">
        <f t="shared" si="24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5">
        <v>5000</v>
      </c>
      <c r="E1496" s="8">
        <v>565</v>
      </c>
      <c r="F1496" s="8">
        <f>ROUND(E1496/D1496*100,0)</f>
        <v>11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>ROUND(E1496/M1496, 2)</f>
        <v>51.36</v>
      </c>
      <c r="Q1496" s="10" t="s">
        <v>8311</v>
      </c>
      <c r="R1496" t="s">
        <v>8339</v>
      </c>
      <c r="S1496" s="9">
        <f>(((K1496/60)/60) / 24) +DATE(1970,1,1)</f>
        <v>42067.722372685181</v>
      </c>
      <c r="T1496" s="9">
        <f>(((J1496/60)/60) /24) +DATE(1970,1,1)</f>
        <v>42097.651388888888</v>
      </c>
      <c r="U1496">
        <f t="shared" si="24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 s="8">
        <v>570</v>
      </c>
      <c r="F1497" s="8">
        <f>ROUND(E1497/D1497*100,0)</f>
        <v>29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t="e">
        <f>ROUND(E1497/M1497, 2)</f>
        <v>#DIV/0!</v>
      </c>
      <c r="Q1497" s="10" t="s">
        <v>8311</v>
      </c>
      <c r="R1497" t="s">
        <v>8339</v>
      </c>
      <c r="S1497" s="9">
        <f>(((K1497/60)/60) / 24) +DATE(1970,1,1)</f>
        <v>40752.789710648147</v>
      </c>
      <c r="T1497" s="9">
        <f>(((J1497/60)/60) /24) +DATE(1970,1,1)</f>
        <v>40782.789710648147</v>
      </c>
      <c r="U1497">
        <f t="shared" si="24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 s="8">
        <v>570</v>
      </c>
      <c r="F1498" s="8">
        <f>ROUND(E1498/D1498*100,0)</f>
        <v>38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t="e">
        <f>ROUND(E1498/M1498, 2)</f>
        <v>#DIV/0!</v>
      </c>
      <c r="Q1498" s="10" t="s">
        <v>8311</v>
      </c>
      <c r="R1498" t="s">
        <v>8339</v>
      </c>
      <c r="S1498" s="9">
        <f>(((K1498/60)/60) / 24) +DATE(1970,1,1)</f>
        <v>41838.475219907406</v>
      </c>
      <c r="T1498" s="9">
        <f>(((J1498/60)/60) /24) +DATE(1970,1,1)</f>
        <v>41898.475219907406</v>
      </c>
      <c r="U1498">
        <f t="shared" si="24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 s="8">
        <v>570</v>
      </c>
      <c r="F1499" s="8">
        <f>ROUND(E1499/D1499*100,0)</f>
        <v>4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>ROUND(E1499/M1499, 2)</f>
        <v>570</v>
      </c>
      <c r="Q1499" s="10" t="s">
        <v>8311</v>
      </c>
      <c r="R1499" t="s">
        <v>8339</v>
      </c>
      <c r="S1499" s="9">
        <f>(((K1499/60)/60) / 24) +DATE(1970,1,1)</f>
        <v>41444.64261574074</v>
      </c>
      <c r="T1499" s="9">
        <f>(((J1499/60)/60) /24) +DATE(1970,1,1)</f>
        <v>41486.821527777778</v>
      </c>
      <c r="U1499">
        <f t="shared" si="24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5">
        <v>3000</v>
      </c>
      <c r="E1500" s="8">
        <v>570</v>
      </c>
      <c r="F1500" s="8">
        <f>ROUND(E1500/D1500*100,0)</f>
        <v>19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>ROUND(E1500/M1500, 2)</f>
        <v>190</v>
      </c>
      <c r="Q1500" s="10" t="s">
        <v>8311</v>
      </c>
      <c r="R1500" t="s">
        <v>8339</v>
      </c>
      <c r="S1500" s="9">
        <f>(((K1500/60)/60) / 24) +DATE(1970,1,1)</f>
        <v>41840.983541666668</v>
      </c>
      <c r="T1500" s="9">
        <f>(((J1500/60)/60) /24) +DATE(1970,1,1)</f>
        <v>41885.983541666668</v>
      </c>
      <c r="U1500">
        <f t="shared" si="24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5">
        <v>2000</v>
      </c>
      <c r="E1501" s="8">
        <v>570</v>
      </c>
      <c r="F1501" s="8">
        <f>ROUND(E1501/D1501*100,0)</f>
        <v>29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>ROUND(E1501/M1501, 2)</f>
        <v>570</v>
      </c>
      <c r="Q1501" s="10" t="s">
        <v>8311</v>
      </c>
      <c r="R1501" t="s">
        <v>8339</v>
      </c>
      <c r="S1501" s="9">
        <f>(((K1501/60)/60) / 24) +DATE(1970,1,1)</f>
        <v>42527.007326388892</v>
      </c>
      <c r="T1501" s="9">
        <f>(((J1501/60)/60) /24) +DATE(1970,1,1)</f>
        <v>42587.007326388892</v>
      </c>
      <c r="U1501">
        <f t="shared" si="24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5">
        <v>2800</v>
      </c>
      <c r="E1502" s="8">
        <v>576</v>
      </c>
      <c r="F1502" s="8">
        <f>ROUND(E1502/D1502*100,0)</f>
        <v>21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>ROUND(E1502/M1502, 2)</f>
        <v>38.4</v>
      </c>
      <c r="Q1502" s="10" t="s">
        <v>8311</v>
      </c>
      <c r="R1502" t="s">
        <v>8339</v>
      </c>
      <c r="S1502" s="9">
        <f>(((K1502/60)/60) / 24) +DATE(1970,1,1)</f>
        <v>41365.904594907406</v>
      </c>
      <c r="T1502" s="9">
        <f>(((J1502/60)/60) /24) +DATE(1970,1,1)</f>
        <v>41395.904594907406</v>
      </c>
      <c r="U1502">
        <f t="shared" si="24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 s="8">
        <v>580</v>
      </c>
      <c r="F1503" s="8">
        <f>ROUND(E1503/D1503*100,0)</f>
        <v>1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>ROUND(E1503/M1503, 2)</f>
        <v>0.66</v>
      </c>
      <c r="Q1503" s="10" t="s">
        <v>8330</v>
      </c>
      <c r="R1503" t="s">
        <v>8333</v>
      </c>
      <c r="S1503" s="9">
        <f>(((K1503/60)/60) / 24) +DATE(1970,1,1)</f>
        <v>42163.583599537036</v>
      </c>
      <c r="T1503" s="9">
        <f>(((J1503/60)/60) /24) +DATE(1970,1,1)</f>
        <v>42193.583599537036</v>
      </c>
      <c r="U1503">
        <f t="shared" si="24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 s="8">
        <v>585</v>
      </c>
      <c r="F1504" s="8">
        <f>ROUND(E1504/D1504*100,0)</f>
        <v>3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>ROUND(E1504/M1504, 2)</f>
        <v>1.78</v>
      </c>
      <c r="Q1504" s="10" t="s">
        <v>8330</v>
      </c>
      <c r="R1504" t="s">
        <v>8333</v>
      </c>
      <c r="S1504" s="9">
        <f>(((K1504/60)/60) / 24) +DATE(1970,1,1)</f>
        <v>42426.542592592596</v>
      </c>
      <c r="T1504" s="9">
        <f>(((J1504/60)/60) /24) +DATE(1970,1,1)</f>
        <v>42454.916666666672</v>
      </c>
      <c r="U1504">
        <f t="shared" si="24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5">
        <v>3750</v>
      </c>
      <c r="E1505" s="8">
        <v>585</v>
      </c>
      <c r="F1505" s="8">
        <f>ROUND(E1505/D1505*100,0)</f>
        <v>16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>ROUND(E1505/M1505, 2)</f>
        <v>8.24</v>
      </c>
      <c r="Q1505" s="10" t="s">
        <v>8330</v>
      </c>
      <c r="R1505" t="s">
        <v>8333</v>
      </c>
      <c r="S1505" s="9">
        <f>(((K1505/60)/60) / 24) +DATE(1970,1,1)</f>
        <v>42606.347233796296</v>
      </c>
      <c r="T1505" s="9">
        <f>(((J1505/60)/60) /24) +DATE(1970,1,1)</f>
        <v>42666.347233796296</v>
      </c>
      <c r="U1505">
        <f t="shared" si="24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5">
        <v>6500</v>
      </c>
      <c r="E1506" s="8">
        <v>586</v>
      </c>
      <c r="F1506" s="8">
        <f>ROUND(E1506/D1506*100,0)</f>
        <v>9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>ROUND(E1506/M1506, 2)</f>
        <v>2.1800000000000002</v>
      </c>
      <c r="Q1506" s="10" t="s">
        <v>8330</v>
      </c>
      <c r="R1506" t="s">
        <v>8333</v>
      </c>
      <c r="S1506" s="9">
        <f>(((K1506/60)/60) / 24) +DATE(1970,1,1)</f>
        <v>41772.657685185186</v>
      </c>
      <c r="T1506" s="9">
        <f>(((J1506/60)/60) /24) +DATE(1970,1,1)</f>
        <v>41800.356249999997</v>
      </c>
      <c r="U1506">
        <f t="shared" si="24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 s="8">
        <v>587</v>
      </c>
      <c r="F1507" s="8">
        <f>ROUND(E1507/D1507*100,0)</f>
        <v>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>ROUND(E1507/M1507, 2)</f>
        <v>1.7</v>
      </c>
      <c r="Q1507" s="10" t="s">
        <v>8330</v>
      </c>
      <c r="R1507" t="s">
        <v>8333</v>
      </c>
      <c r="S1507" s="9">
        <f>(((K1507/60)/60) / 24) +DATE(1970,1,1)</f>
        <v>42414.44332175926</v>
      </c>
      <c r="T1507" s="9">
        <f>(((J1507/60)/60) /24) +DATE(1970,1,1)</f>
        <v>42451.834027777775</v>
      </c>
      <c r="U1507">
        <f t="shared" si="24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 s="8">
        <v>587</v>
      </c>
      <c r="F1508" s="8">
        <f>ROUND(E1508/D1508*100,0)</f>
        <v>39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>ROUND(E1508/M1508, 2)</f>
        <v>13.65</v>
      </c>
      <c r="Q1508" s="10" t="s">
        <v>8330</v>
      </c>
      <c r="R1508" t="s">
        <v>8333</v>
      </c>
      <c r="S1508" s="9">
        <f>(((K1508/60)/60) / 24) +DATE(1970,1,1)</f>
        <v>41814.785925925928</v>
      </c>
      <c r="T1508" s="9">
        <f>(((J1508/60)/60) /24) +DATE(1970,1,1)</f>
        <v>41844.785925925928</v>
      </c>
      <c r="U1508">
        <f t="shared" si="24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5">
        <v>1200</v>
      </c>
      <c r="E1509" s="8">
        <v>590</v>
      </c>
      <c r="F1509" s="8">
        <f>ROUND(E1509/D1509*100,0)</f>
        <v>49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>ROUND(E1509/M1509, 2)</f>
        <v>17.88</v>
      </c>
      <c r="Q1509" s="10" t="s">
        <v>8330</v>
      </c>
      <c r="R1509" t="s">
        <v>8333</v>
      </c>
      <c r="S1509" s="9">
        <f>(((K1509/60)/60) / 24) +DATE(1970,1,1)</f>
        <v>40254.450335648151</v>
      </c>
      <c r="T1509" s="9">
        <f>(((J1509/60)/60) /24) +DATE(1970,1,1)</f>
        <v>40313.340277777781</v>
      </c>
      <c r="U1509">
        <f t="shared" si="24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 s="8">
        <v>590.02</v>
      </c>
      <c r="F1510" s="8">
        <f>ROUND(E1510/D1510*100,0)</f>
        <v>3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>ROUND(E1510/M1510, 2)</f>
        <v>2.8</v>
      </c>
      <c r="Q1510" s="10" t="s">
        <v>8330</v>
      </c>
      <c r="R1510" t="s">
        <v>8333</v>
      </c>
      <c r="S1510" s="9">
        <f>(((K1510/60)/60) / 24) +DATE(1970,1,1)</f>
        <v>41786.614363425928</v>
      </c>
      <c r="T1510" s="9">
        <f>(((J1510/60)/60) /24) +DATE(1970,1,1)</f>
        <v>41817.614363425928</v>
      </c>
      <c r="U1510">
        <f t="shared" si="24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 s="8">
        <v>591</v>
      </c>
      <c r="F1511" s="8">
        <f>ROUND(E1511/D1511*100,0)</f>
        <v>3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>ROUND(E1511/M1511, 2)</f>
        <v>3.02</v>
      </c>
      <c r="Q1511" s="10" t="s">
        <v>8330</v>
      </c>
      <c r="R1511" t="s">
        <v>8333</v>
      </c>
      <c r="S1511" s="9">
        <f>(((K1511/60)/60) / 24) +DATE(1970,1,1)</f>
        <v>42751.533391203702</v>
      </c>
      <c r="T1511" s="9">
        <f>(((J1511/60)/60) /24) +DATE(1970,1,1)</f>
        <v>42780.957638888889</v>
      </c>
      <c r="U1511">
        <f t="shared" si="24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 s="8">
        <v>592</v>
      </c>
      <c r="F1512" s="8">
        <f>ROUND(E1512/D1512*100,0)</f>
        <v>4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>ROUND(E1512/M1512, 2)</f>
        <v>1.46</v>
      </c>
      <c r="Q1512" s="10" t="s">
        <v>8330</v>
      </c>
      <c r="R1512" t="s">
        <v>8333</v>
      </c>
      <c r="S1512" s="9">
        <f>(((K1512/60)/60) / 24) +DATE(1970,1,1)</f>
        <v>41809.385162037033</v>
      </c>
      <c r="T1512" s="9">
        <f>(((J1512/60)/60) /24) +DATE(1970,1,1)</f>
        <v>41839.385162037033</v>
      </c>
      <c r="U1512">
        <f t="shared" si="24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 s="8">
        <v>593</v>
      </c>
      <c r="F1513" s="8">
        <f>ROUND(E1513/D1513*100,0)</f>
        <v>4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>ROUND(E1513/M1513, 2)</f>
        <v>2.88</v>
      </c>
      <c r="Q1513" s="10" t="s">
        <v>8330</v>
      </c>
      <c r="R1513" t="s">
        <v>8333</v>
      </c>
      <c r="S1513" s="9">
        <f>(((K1513/60)/60) / 24) +DATE(1970,1,1)</f>
        <v>42296.583379629628</v>
      </c>
      <c r="T1513" s="9">
        <f>(((J1513/60)/60) /24) +DATE(1970,1,1)</f>
        <v>42326.625046296293</v>
      </c>
      <c r="U1513">
        <f t="shared" si="24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5">
        <v>3500</v>
      </c>
      <c r="E1514" s="8">
        <v>595</v>
      </c>
      <c r="F1514" s="8">
        <f>ROUND(E1514/D1514*100,0)</f>
        <v>17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>ROUND(E1514/M1514, 2)</f>
        <v>1.78</v>
      </c>
      <c r="Q1514" s="10" t="s">
        <v>8330</v>
      </c>
      <c r="R1514" t="s">
        <v>8333</v>
      </c>
      <c r="S1514" s="9">
        <f>(((K1514/60)/60) / 24) +DATE(1970,1,1)</f>
        <v>42741.684479166666</v>
      </c>
      <c r="T1514" s="9">
        <f>(((J1514/60)/60) /24) +DATE(1970,1,1)</f>
        <v>42771.684479166666</v>
      </c>
      <c r="U1514">
        <f t="shared" si="24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 s="8">
        <v>597</v>
      </c>
      <c r="F1515" s="8">
        <f>ROUND(E1515/D1515*100,0)</f>
        <v>7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>ROUND(E1515/M1515, 2)</f>
        <v>2.78</v>
      </c>
      <c r="Q1515" s="10" t="s">
        <v>8330</v>
      </c>
      <c r="R1515" t="s">
        <v>8333</v>
      </c>
      <c r="S1515" s="9">
        <f>(((K1515/60)/60) / 24) +DATE(1970,1,1)</f>
        <v>41806.637337962966</v>
      </c>
      <c r="T1515" s="9">
        <f>(((J1515/60)/60) /24) +DATE(1970,1,1)</f>
        <v>41836.637337962966</v>
      </c>
      <c r="U1515">
        <f t="shared" si="24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 s="8">
        <v>600</v>
      </c>
      <c r="F1516" s="8">
        <f>ROUND(E1516/D1516*100,0)</f>
        <v>2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>ROUND(E1516/M1516, 2)</f>
        <v>3.41</v>
      </c>
      <c r="Q1516" s="10" t="s">
        <v>8330</v>
      </c>
      <c r="R1516" t="s">
        <v>8333</v>
      </c>
      <c r="S1516" s="9">
        <f>(((K1516/60)/60) / 24) +DATE(1970,1,1)</f>
        <v>42234.597685185188</v>
      </c>
      <c r="T1516" s="9">
        <f>(((J1516/60)/60) /24) +DATE(1970,1,1)</f>
        <v>42274.597685185188</v>
      </c>
      <c r="U1516">
        <f t="shared" si="24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 s="8">
        <v>600</v>
      </c>
      <c r="F1517" s="8">
        <f>ROUND(E1517/D1517*100,0)</f>
        <v>0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>ROUND(E1517/M1517, 2)</f>
        <v>1.08</v>
      </c>
      <c r="Q1517" s="10" t="s">
        <v>8330</v>
      </c>
      <c r="R1517" t="s">
        <v>8333</v>
      </c>
      <c r="S1517" s="9">
        <f>(((K1517/60)/60) / 24) +DATE(1970,1,1)</f>
        <v>42415.253437499996</v>
      </c>
      <c r="T1517" s="9">
        <f>(((J1517/60)/60) /24) +DATE(1970,1,1)</f>
        <v>42445.211770833332</v>
      </c>
      <c r="U1517">
        <f t="shared" si="24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 s="8">
        <v>600</v>
      </c>
      <c r="F1518" s="8">
        <f>ROUND(E1518/D1518*100,0)</f>
        <v>4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>ROUND(E1518/M1518, 2)</f>
        <v>5.17</v>
      </c>
      <c r="Q1518" s="10" t="s">
        <v>8330</v>
      </c>
      <c r="R1518" t="s">
        <v>8333</v>
      </c>
      <c r="S1518" s="9">
        <f>(((K1518/60)/60) / 24) +DATE(1970,1,1)</f>
        <v>42619.466342592597</v>
      </c>
      <c r="T1518" s="9">
        <f>(((J1518/60)/60) /24) +DATE(1970,1,1)</f>
        <v>42649.583333333328</v>
      </c>
      <c r="U1518">
        <f t="shared" si="24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 s="8">
        <v>600</v>
      </c>
      <c r="F1519" s="8">
        <f>ROUND(E1519/D1519*100,0)</f>
        <v>4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>ROUND(E1519/M1519, 2)</f>
        <v>0.98</v>
      </c>
      <c r="Q1519" s="10" t="s">
        <v>8330</v>
      </c>
      <c r="R1519" t="s">
        <v>8333</v>
      </c>
      <c r="S1519" s="9">
        <f>(((K1519/60)/60) / 24) +DATE(1970,1,1)</f>
        <v>41948.56658564815</v>
      </c>
      <c r="T1519" s="9">
        <f>(((J1519/60)/60) /24) +DATE(1970,1,1)</f>
        <v>41979.25</v>
      </c>
      <c r="U1519">
        <f t="shared" si="24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 s="8">
        <v>601</v>
      </c>
      <c r="F1520" s="8">
        <f>ROUND(E1520/D1520*100,0)</f>
        <v>4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>ROUND(E1520/M1520, 2)</f>
        <v>2.5499999999999998</v>
      </c>
      <c r="Q1520" s="10" t="s">
        <v>8330</v>
      </c>
      <c r="R1520" t="s">
        <v>8333</v>
      </c>
      <c r="S1520" s="9">
        <f>(((K1520/60)/60) / 24) +DATE(1970,1,1)</f>
        <v>41760.8200462963</v>
      </c>
      <c r="T1520" s="9">
        <f>(((J1520/60)/60) /24) +DATE(1970,1,1)</f>
        <v>41790.8200462963</v>
      </c>
      <c r="U1520">
        <f t="shared" si="24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5">
        <v>9000</v>
      </c>
      <c r="E1521" s="8">
        <v>601</v>
      </c>
      <c r="F1521" s="8">
        <f>ROUND(E1521/D1521*100,0)</f>
        <v>7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>ROUND(E1521/M1521, 2)</f>
        <v>4.1399999999999997</v>
      </c>
      <c r="Q1521" s="10" t="s">
        <v>8330</v>
      </c>
      <c r="R1521" t="s">
        <v>8333</v>
      </c>
      <c r="S1521" s="9">
        <f>(((K1521/60)/60) / 24) +DATE(1970,1,1)</f>
        <v>41782.741701388892</v>
      </c>
      <c r="T1521" s="9">
        <f>(((J1521/60)/60) /24) +DATE(1970,1,1)</f>
        <v>41810.915972222225</v>
      </c>
      <c r="U1521">
        <f t="shared" si="24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 s="8">
        <v>605</v>
      </c>
      <c r="F1522" s="8">
        <f>ROUND(E1522/D1522*100,0)</f>
        <v>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>ROUND(E1522/M1522, 2)</f>
        <v>3.62</v>
      </c>
      <c r="Q1522" s="10" t="s">
        <v>8330</v>
      </c>
      <c r="R1522" t="s">
        <v>8333</v>
      </c>
      <c r="S1522" s="9">
        <f>(((K1522/60)/60) / 24) +DATE(1970,1,1)</f>
        <v>41955.857789351852</v>
      </c>
      <c r="T1522" s="9">
        <f>(((J1522/60)/60) /24) +DATE(1970,1,1)</f>
        <v>41992.166666666672</v>
      </c>
      <c r="U1522">
        <f t="shared" si="24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 s="8">
        <v>605</v>
      </c>
      <c r="F1523" s="8">
        <f>ROUND(E1523/D1523*100,0)</f>
        <v>2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>ROUND(E1523/M1523, 2)</f>
        <v>2.57</v>
      </c>
      <c r="Q1523" s="10" t="s">
        <v>8330</v>
      </c>
      <c r="R1523" t="s">
        <v>8333</v>
      </c>
      <c r="S1523" s="9">
        <f>(((K1523/60)/60) / 24) +DATE(1970,1,1)</f>
        <v>42493.167719907404</v>
      </c>
      <c r="T1523" s="9">
        <f>(((J1523/60)/60) /24) +DATE(1970,1,1)</f>
        <v>42528.167719907404</v>
      </c>
      <c r="U1523">
        <f t="shared" si="24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 s="8">
        <v>605</v>
      </c>
      <c r="F1524" s="8">
        <f>ROUND(E1524/D1524*100,0)</f>
        <v>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>ROUND(E1524/M1524, 2)</f>
        <v>1.34</v>
      </c>
      <c r="Q1524" s="10" t="s">
        <v>8330</v>
      </c>
      <c r="R1524" t="s">
        <v>8333</v>
      </c>
      <c r="S1524" s="9">
        <f>(((K1524/60)/60) / 24) +DATE(1970,1,1)</f>
        <v>41899.830312500002</v>
      </c>
      <c r="T1524" s="9">
        <f>(((J1524/60)/60) /24) +DATE(1970,1,1)</f>
        <v>41929.830312500002</v>
      </c>
      <c r="U1524">
        <f t="shared" si="24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 s="8">
        <v>606</v>
      </c>
      <c r="F1525" s="8">
        <f>ROUND(E1525/D1525*100,0)</f>
        <v>3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>ROUND(E1525/M1525, 2)</f>
        <v>2.5099999999999998</v>
      </c>
      <c r="Q1525" s="10" t="s">
        <v>8330</v>
      </c>
      <c r="R1525" t="s">
        <v>8333</v>
      </c>
      <c r="S1525" s="9">
        <f>(((K1525/60)/60) / 24) +DATE(1970,1,1)</f>
        <v>41964.751342592594</v>
      </c>
      <c r="T1525" s="9">
        <f>(((J1525/60)/60) /24) +DATE(1970,1,1)</f>
        <v>41996</v>
      </c>
      <c r="U1525">
        <f t="shared" si="24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5">
        <v>3000</v>
      </c>
      <c r="E1526" s="8">
        <v>607</v>
      </c>
      <c r="F1526" s="8">
        <f>ROUND(E1526/D1526*100,0)</f>
        <v>20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>ROUND(E1526/M1526, 2)</f>
        <v>21.68</v>
      </c>
      <c r="Q1526" s="10" t="s">
        <v>8330</v>
      </c>
      <c r="R1526" t="s">
        <v>8333</v>
      </c>
      <c r="S1526" s="9">
        <f>(((K1526/60)/60) / 24) +DATE(1970,1,1)</f>
        <v>42756.501041666663</v>
      </c>
      <c r="T1526" s="9">
        <f>(((J1526/60)/60) /24) +DATE(1970,1,1)</f>
        <v>42786.501041666663</v>
      </c>
      <c r="U1526">
        <f t="shared" si="24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5">
        <v>2600</v>
      </c>
      <c r="E1527" s="8">
        <v>607</v>
      </c>
      <c r="F1527" s="8">
        <f>ROUND(E1527/D1527*100,0)</f>
        <v>23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>ROUND(E1527/M1527, 2)</f>
        <v>4.34</v>
      </c>
      <c r="Q1527" s="10" t="s">
        <v>8330</v>
      </c>
      <c r="R1527" t="s">
        <v>8333</v>
      </c>
      <c r="S1527" s="9">
        <f>(((K1527/60)/60) / 24) +DATE(1970,1,1)</f>
        <v>42570.702986111108</v>
      </c>
      <c r="T1527" s="9">
        <f>(((J1527/60)/60) /24) +DATE(1970,1,1)</f>
        <v>42600.702986111108</v>
      </c>
      <c r="U1527">
        <f t="shared" si="24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 s="8">
        <v>610</v>
      </c>
      <c r="F1528" s="8">
        <f>ROUND(E1528/D1528*100,0)</f>
        <v>3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>ROUND(E1528/M1528, 2)</f>
        <v>2.1800000000000002</v>
      </c>
      <c r="Q1528" s="10" t="s">
        <v>8330</v>
      </c>
      <c r="R1528" t="s">
        <v>8333</v>
      </c>
      <c r="S1528" s="9">
        <f>(((K1528/60)/60) / 24) +DATE(1970,1,1)</f>
        <v>42339.276006944448</v>
      </c>
      <c r="T1528" s="9">
        <f>(((J1528/60)/60) /24) +DATE(1970,1,1)</f>
        <v>42388.276006944448</v>
      </c>
      <c r="U1528">
        <f t="shared" si="24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5">
        <v>3500</v>
      </c>
      <c r="E1529" s="8">
        <v>610</v>
      </c>
      <c r="F1529" s="8">
        <f>ROUND(E1529/D1529*100,0)</f>
        <v>17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>ROUND(E1529/M1529, 2)</f>
        <v>8.7100000000000009</v>
      </c>
      <c r="Q1529" s="10" t="s">
        <v>8330</v>
      </c>
      <c r="R1529" t="s">
        <v>8333</v>
      </c>
      <c r="S1529" s="9">
        <f>(((K1529/60)/60) / 24) +DATE(1970,1,1)</f>
        <v>42780.600532407407</v>
      </c>
      <c r="T1529" s="9">
        <f>(((J1529/60)/60) /24) +DATE(1970,1,1)</f>
        <v>42808.558865740735</v>
      </c>
      <c r="U1529">
        <f t="shared" si="24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 s="8">
        <v>610</v>
      </c>
      <c r="F1530" s="8">
        <f>ROUND(E1530/D1530*100,0)</f>
        <v>20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>ROUND(E1530/M1530, 2)</f>
        <v>3.81</v>
      </c>
      <c r="Q1530" s="10" t="s">
        <v>8330</v>
      </c>
      <c r="R1530" t="s">
        <v>8333</v>
      </c>
      <c r="S1530" s="9">
        <f>(((K1530/60)/60) / 24) +DATE(1970,1,1)</f>
        <v>42736.732893518521</v>
      </c>
      <c r="T1530" s="9">
        <f>(((J1530/60)/60) /24) +DATE(1970,1,1)</f>
        <v>42767</v>
      </c>
      <c r="U1530">
        <f t="shared" si="24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 s="8">
        <v>610</v>
      </c>
      <c r="F1531" s="8">
        <f>ROUND(E1531/D1531*100,0)</f>
        <v>3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>ROUND(E1531/M1531, 2)</f>
        <v>4.33</v>
      </c>
      <c r="Q1531" s="10" t="s">
        <v>8330</v>
      </c>
      <c r="R1531" t="s">
        <v>8333</v>
      </c>
      <c r="S1531" s="9">
        <f>(((K1531/60)/60) / 24) +DATE(1970,1,1)</f>
        <v>42052.628703703704</v>
      </c>
      <c r="T1531" s="9">
        <f>(((J1531/60)/60) /24) +DATE(1970,1,1)</f>
        <v>42082.587037037039</v>
      </c>
      <c r="U1531">
        <f t="shared" si="24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 s="8">
        <v>611</v>
      </c>
      <c r="F1532" s="8">
        <f>ROUND(E1532/D1532*100,0)</f>
        <v>2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>ROUND(E1532/M1532, 2)</f>
        <v>0.7</v>
      </c>
      <c r="Q1532" s="10" t="s">
        <v>8330</v>
      </c>
      <c r="R1532" t="s">
        <v>8333</v>
      </c>
      <c r="S1532" s="9">
        <f>(((K1532/60)/60) / 24) +DATE(1970,1,1)</f>
        <v>42275.767303240747</v>
      </c>
      <c r="T1532" s="9">
        <f>(((J1532/60)/60) /24) +DATE(1970,1,1)</f>
        <v>42300.767303240747</v>
      </c>
      <c r="U1532">
        <f t="shared" si="24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5">
        <v>2350</v>
      </c>
      <c r="E1533" s="8">
        <v>615</v>
      </c>
      <c r="F1533" s="8">
        <f>ROUND(E1533/D1533*100,0)</f>
        <v>26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>ROUND(E1533/M1533, 2)</f>
        <v>8.42</v>
      </c>
      <c r="Q1533" s="10" t="s">
        <v>8330</v>
      </c>
      <c r="R1533" t="s">
        <v>8333</v>
      </c>
      <c r="S1533" s="9">
        <f>(((K1533/60)/60) / 24) +DATE(1970,1,1)</f>
        <v>41941.802384259259</v>
      </c>
      <c r="T1533" s="9">
        <f>(((J1533/60)/60) /24) +DATE(1970,1,1)</f>
        <v>41974.125</v>
      </c>
      <c r="U1533">
        <f t="shared" si="24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5">
        <v>5000</v>
      </c>
      <c r="E1534" s="8">
        <v>618</v>
      </c>
      <c r="F1534" s="8">
        <f>ROUND(E1534/D1534*100,0)</f>
        <v>12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>ROUND(E1534/M1534, 2)</f>
        <v>2.1</v>
      </c>
      <c r="Q1534" s="10" t="s">
        <v>8330</v>
      </c>
      <c r="R1534" t="s">
        <v>8333</v>
      </c>
      <c r="S1534" s="9">
        <f>(((K1534/60)/60) / 24) +DATE(1970,1,1)</f>
        <v>42391.475289351853</v>
      </c>
      <c r="T1534" s="9">
        <f>(((J1534/60)/60) /24) +DATE(1970,1,1)</f>
        <v>42415.625</v>
      </c>
      <c r="U1534">
        <f t="shared" si="24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 s="8">
        <v>620</v>
      </c>
      <c r="F1535" s="8">
        <f>ROUND(E1535/D1535*100,0)</f>
        <v>1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>ROUND(E1535/M1535, 2)</f>
        <v>0.84</v>
      </c>
      <c r="Q1535" s="10" t="s">
        <v>8330</v>
      </c>
      <c r="R1535" t="s">
        <v>8333</v>
      </c>
      <c r="S1535" s="9">
        <f>(((K1535/60)/60) / 24) +DATE(1970,1,1)</f>
        <v>42443.00204861111</v>
      </c>
      <c r="T1535" s="9">
        <f>(((J1535/60)/60) /24) +DATE(1970,1,1)</f>
        <v>42492.165972222225</v>
      </c>
      <c r="U1535">
        <f t="shared" si="24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5">
        <v>7500</v>
      </c>
      <c r="E1536" s="8">
        <v>620</v>
      </c>
      <c r="F1536" s="8">
        <f>ROUND(E1536/D1536*100,0)</f>
        <v>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>ROUND(E1536/M1536, 2)</f>
        <v>1.68</v>
      </c>
      <c r="Q1536" s="10" t="s">
        <v>8330</v>
      </c>
      <c r="R1536" t="s">
        <v>8333</v>
      </c>
      <c r="S1536" s="9">
        <f>(((K1536/60)/60) / 24) +DATE(1970,1,1)</f>
        <v>42221.67432870371</v>
      </c>
      <c r="T1536" s="9">
        <f>(((J1536/60)/60) /24) +DATE(1970,1,1)</f>
        <v>42251.67432870371</v>
      </c>
      <c r="U1536">
        <f t="shared" si="24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5">
        <v>4000</v>
      </c>
      <c r="E1537" s="8">
        <v>620</v>
      </c>
      <c r="F1537" s="8">
        <f>ROUND(E1537/D1537*100,0)</f>
        <v>16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>ROUND(E1537/M1537, 2)</f>
        <v>5.64</v>
      </c>
      <c r="Q1537" s="10" t="s">
        <v>8330</v>
      </c>
      <c r="R1537" t="s">
        <v>8333</v>
      </c>
      <c r="S1537" s="9">
        <f>(((K1537/60)/60) / 24) +DATE(1970,1,1)</f>
        <v>42484.829062500001</v>
      </c>
      <c r="T1537" s="9">
        <f>(((J1537/60)/60) /24) +DATE(1970,1,1)</f>
        <v>42513.916666666672</v>
      </c>
      <c r="U1537">
        <f t="shared" si="24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 s="8">
        <v>620</v>
      </c>
      <c r="F1538" s="8">
        <f>ROUND(E1538/D1538*100,0)</f>
        <v>5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>ROUND(E1538/M1538, 2)</f>
        <v>1.36</v>
      </c>
      <c r="Q1538" s="10" t="s">
        <v>8330</v>
      </c>
      <c r="R1538" t="s">
        <v>8333</v>
      </c>
      <c r="S1538" s="9">
        <f>(((K1538/60)/60) / 24) +DATE(1970,1,1)</f>
        <v>42213.802199074074</v>
      </c>
      <c r="T1538" s="9">
        <f>(((J1538/60)/60) /24) +DATE(1970,1,1)</f>
        <v>42243.802199074074</v>
      </c>
      <c r="U1538">
        <f t="shared" si="24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 s="8">
        <v>621</v>
      </c>
      <c r="F1539" s="8">
        <f>ROUND(E1539/D1539*100,0)</f>
        <v>5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>ROUND(E1539/M1539, 2)</f>
        <v>2.77</v>
      </c>
      <c r="Q1539" s="10" t="s">
        <v>8330</v>
      </c>
      <c r="R1539" t="s">
        <v>8333</v>
      </c>
      <c r="S1539" s="9">
        <f>(((K1539/60)/60) / 24) +DATE(1970,1,1)</f>
        <v>42552.315127314811</v>
      </c>
      <c r="T1539" s="9">
        <f>(((J1539/60)/60) /24) +DATE(1970,1,1)</f>
        <v>42588.75</v>
      </c>
      <c r="U1539">
        <f t="shared" ref="U1539:U1602" si="25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 s="8">
        <v>622</v>
      </c>
      <c r="F1540" s="8">
        <f>ROUND(E1540/D1540*100,0)</f>
        <v>9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>ROUND(E1540/M1540, 2)</f>
        <v>13.52</v>
      </c>
      <c r="Q1540" s="10" t="s">
        <v>8330</v>
      </c>
      <c r="R1540" t="s">
        <v>8333</v>
      </c>
      <c r="S1540" s="9">
        <f>(((K1540/60)/60) / 24) +DATE(1970,1,1)</f>
        <v>41981.782060185185</v>
      </c>
      <c r="T1540" s="9">
        <f>(((J1540/60)/60) /24) +DATE(1970,1,1)</f>
        <v>42026.782060185185</v>
      </c>
      <c r="U1540">
        <f t="shared" si="25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 s="8">
        <v>625</v>
      </c>
      <c r="F1541" s="8">
        <f>ROUND(E1541/D1541*100,0)</f>
        <v>3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>ROUND(E1541/M1541, 2)</f>
        <v>2.2000000000000002</v>
      </c>
      <c r="Q1541" s="10" t="s">
        <v>8330</v>
      </c>
      <c r="R1541" t="s">
        <v>8333</v>
      </c>
      <c r="S1541" s="9">
        <f>(((K1541/60)/60) / 24) +DATE(1970,1,1)</f>
        <v>42705.919201388882</v>
      </c>
      <c r="T1541" s="9">
        <f>(((J1541/60)/60) /24) +DATE(1970,1,1)</f>
        <v>42738.919201388882</v>
      </c>
      <c r="U1541">
        <f t="shared" si="25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 s="8">
        <v>625</v>
      </c>
      <c r="F1542" s="8">
        <f>ROUND(E1542/D1542*100,0)</f>
        <v>4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>ROUND(E1542/M1542, 2)</f>
        <v>6.38</v>
      </c>
      <c r="Q1542" s="10" t="s">
        <v>8330</v>
      </c>
      <c r="R1542" t="s">
        <v>8333</v>
      </c>
      <c r="S1542" s="9">
        <f>(((K1542/60)/60) / 24) +DATE(1970,1,1)</f>
        <v>41939.00712962963</v>
      </c>
      <c r="T1542" s="9">
        <f>(((J1542/60)/60) /24) +DATE(1970,1,1)</f>
        <v>41969.052083333328</v>
      </c>
      <c r="U1542">
        <f t="shared" si="25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 s="8">
        <v>628</v>
      </c>
      <c r="F1543" s="8">
        <f>ROUND(E1543/D1543*100,0)</f>
        <v>3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>ROUND(E1543/M1543, 2)</f>
        <v>314</v>
      </c>
      <c r="Q1543" s="10" t="s">
        <v>8330</v>
      </c>
      <c r="R1543" t="s">
        <v>8338</v>
      </c>
      <c r="S1543" s="9">
        <f>(((K1543/60)/60) / 24) +DATE(1970,1,1)</f>
        <v>41974.712245370371</v>
      </c>
      <c r="T1543" s="9">
        <f>(((J1543/60)/60) /24) +DATE(1970,1,1)</f>
        <v>42004.712245370371</v>
      </c>
      <c r="U1543">
        <f t="shared" si="25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5">
        <v>500</v>
      </c>
      <c r="E1544" s="8">
        <v>629.99</v>
      </c>
      <c r="F1544" s="8">
        <f>ROUND(E1544/D1544*100,0)</f>
        <v>126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>ROUND(E1544/M1544, 2)</f>
        <v>629.99</v>
      </c>
      <c r="Q1544" s="10" t="s">
        <v>8330</v>
      </c>
      <c r="R1544" t="s">
        <v>8338</v>
      </c>
      <c r="S1544" s="9">
        <f>(((K1544/60)/60) / 24) +DATE(1970,1,1)</f>
        <v>42170.996527777781</v>
      </c>
      <c r="T1544" s="9">
        <f>(((J1544/60)/60) /24) +DATE(1970,1,1)</f>
        <v>42185.996527777781</v>
      </c>
      <c r="U1544">
        <f t="shared" si="25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 s="8">
        <v>631</v>
      </c>
      <c r="F1545" s="8">
        <f>ROUND(E1545/D1545*100,0)</f>
        <v>28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>ROUND(E1545/M1545, 2)</f>
        <v>631</v>
      </c>
      <c r="Q1545" s="10" t="s">
        <v>8330</v>
      </c>
      <c r="R1545" t="s">
        <v>8338</v>
      </c>
      <c r="S1545" s="9">
        <f>(((K1545/60)/60) / 24) +DATE(1970,1,1)</f>
        <v>41935.509652777779</v>
      </c>
      <c r="T1545" s="9">
        <f>(((J1545/60)/60) /24) +DATE(1970,1,1)</f>
        <v>41965.551319444443</v>
      </c>
      <c r="U1545">
        <f t="shared" si="25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 s="8">
        <v>631</v>
      </c>
      <c r="F1546" s="8">
        <f>ROUND(E1546/D1546*100,0)</f>
        <v>63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t="e">
        <f>ROUND(E1546/M1546, 2)</f>
        <v>#DIV/0!</v>
      </c>
      <c r="Q1546" s="10" t="s">
        <v>8330</v>
      </c>
      <c r="R1546" t="s">
        <v>8338</v>
      </c>
      <c r="S1546" s="9">
        <f>(((K1546/60)/60) / 24) +DATE(1970,1,1)</f>
        <v>42053.051203703704</v>
      </c>
      <c r="T1546" s="9">
        <f>(((J1546/60)/60) /24) +DATE(1970,1,1)</f>
        <v>42095.012499999997</v>
      </c>
      <c r="U1546">
        <f t="shared" si="25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 s="8">
        <v>632</v>
      </c>
      <c r="F1547" s="8">
        <f>ROUND(E1547/D1547*100,0)</f>
        <v>21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>ROUND(E1547/M1547, 2)</f>
        <v>632</v>
      </c>
      <c r="Q1547" s="10" t="s">
        <v>8330</v>
      </c>
      <c r="R1547" t="s">
        <v>8338</v>
      </c>
      <c r="S1547" s="9">
        <f>(((K1547/60)/60) / 24) +DATE(1970,1,1)</f>
        <v>42031.884652777779</v>
      </c>
      <c r="T1547" s="9">
        <f>(((J1547/60)/60) /24) +DATE(1970,1,1)</f>
        <v>42065.886111111111</v>
      </c>
      <c r="U1547">
        <f t="shared" si="25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5">
        <v>1000</v>
      </c>
      <c r="E1548" s="8">
        <v>633</v>
      </c>
      <c r="F1548" s="8">
        <f>ROUND(E1548/D1548*100,0)</f>
        <v>63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>ROUND(E1548/M1548, 2)</f>
        <v>57.55</v>
      </c>
      <c r="Q1548" s="10" t="s">
        <v>8330</v>
      </c>
      <c r="R1548" t="s">
        <v>8338</v>
      </c>
      <c r="S1548" s="9">
        <f>(((K1548/60)/60) / 24) +DATE(1970,1,1)</f>
        <v>41839.212951388887</v>
      </c>
      <c r="T1548" s="9">
        <f>(((J1548/60)/60) /24) +DATE(1970,1,1)</f>
        <v>41899.212951388887</v>
      </c>
      <c r="U1548">
        <f t="shared" si="25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 s="8">
        <v>633</v>
      </c>
      <c r="F1549" s="8">
        <f>ROUND(E1549/D1549*100,0)</f>
        <v>3165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t="e">
        <f>ROUND(E1549/M1549, 2)</f>
        <v>#DIV/0!</v>
      </c>
      <c r="Q1549" s="10" t="s">
        <v>8330</v>
      </c>
      <c r="R1549" t="s">
        <v>8338</v>
      </c>
      <c r="S1549" s="9">
        <f>(((K1549/60)/60) / 24) +DATE(1970,1,1)</f>
        <v>42782.426875000005</v>
      </c>
      <c r="T1549" s="9">
        <f>(((J1549/60)/60) /24) +DATE(1970,1,1)</f>
        <v>42789.426875000005</v>
      </c>
      <c r="U1549">
        <f t="shared" si="25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 s="8">
        <v>635</v>
      </c>
      <c r="F1550" s="8">
        <f>ROUND(E1550/D1550*100,0)</f>
        <v>91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>ROUND(E1550/M1550, 2)</f>
        <v>635</v>
      </c>
      <c r="Q1550" s="10" t="s">
        <v>8330</v>
      </c>
      <c r="R1550" t="s">
        <v>8338</v>
      </c>
      <c r="S1550" s="9">
        <f>(((K1550/60)/60) / 24) +DATE(1970,1,1)</f>
        <v>42286.88217592593</v>
      </c>
      <c r="T1550" s="9">
        <f>(((J1550/60)/60) /24) +DATE(1970,1,1)</f>
        <v>42316.923842592587</v>
      </c>
      <c r="U1550">
        <f t="shared" si="25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 s="8">
        <v>636</v>
      </c>
      <c r="F1551" s="8">
        <f>ROUND(E1551/D1551*100,0)</f>
        <v>127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>ROUND(E1551/M1551, 2)</f>
        <v>106</v>
      </c>
      <c r="Q1551" s="10" t="s">
        <v>8330</v>
      </c>
      <c r="R1551" t="s">
        <v>8338</v>
      </c>
      <c r="S1551" s="9">
        <f>(((K1551/60)/60) / 24) +DATE(1970,1,1)</f>
        <v>42281.136099537034</v>
      </c>
      <c r="T1551" s="9">
        <f>(((J1551/60)/60) /24) +DATE(1970,1,1)</f>
        <v>42311.177766203706</v>
      </c>
      <c r="U1551">
        <f t="shared" si="25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5">
        <v>750</v>
      </c>
      <c r="E1552" s="8">
        <v>636</v>
      </c>
      <c r="F1552" s="8">
        <f>ROUND(E1552/D1552*100,0)</f>
        <v>85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>ROUND(E1552/M1552, 2)</f>
        <v>90.86</v>
      </c>
      <c r="Q1552" s="10" t="s">
        <v>8330</v>
      </c>
      <c r="R1552" t="s">
        <v>8338</v>
      </c>
      <c r="S1552" s="9">
        <f>(((K1552/60)/60) / 24) +DATE(1970,1,1)</f>
        <v>42472.449467592596</v>
      </c>
      <c r="T1552" s="9">
        <f>(((J1552/60)/60) /24) +DATE(1970,1,1)</f>
        <v>42502.449467592596</v>
      </c>
      <c r="U1552">
        <f t="shared" si="25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5">
        <v>3500</v>
      </c>
      <c r="E1553" s="8">
        <v>636</v>
      </c>
      <c r="F1553" s="8">
        <f>ROUND(E1553/D1553*100,0)</f>
        <v>18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t="e">
        <f>ROUND(E1553/M1553, 2)</f>
        <v>#DIV/0!</v>
      </c>
      <c r="Q1553" s="10" t="s">
        <v>8330</v>
      </c>
      <c r="R1553" t="s">
        <v>8338</v>
      </c>
      <c r="S1553" s="9">
        <f>(((K1553/60)/60) / 24) +DATE(1970,1,1)</f>
        <v>42121.824525462958</v>
      </c>
      <c r="T1553" s="9">
        <f>(((J1553/60)/60) /24) +DATE(1970,1,1)</f>
        <v>42151.824525462958</v>
      </c>
      <c r="U1553">
        <f t="shared" si="25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5">
        <v>4300</v>
      </c>
      <c r="E1554" s="8">
        <v>637</v>
      </c>
      <c r="F1554" s="8">
        <f>ROUND(E1554/D1554*100,0)</f>
        <v>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>ROUND(E1554/M1554, 2)</f>
        <v>39.81</v>
      </c>
      <c r="Q1554" s="10" t="s">
        <v>8330</v>
      </c>
      <c r="R1554" t="s">
        <v>8338</v>
      </c>
      <c r="S1554" s="9">
        <f>(((K1554/60)/60) / 24) +DATE(1970,1,1)</f>
        <v>41892.688750000001</v>
      </c>
      <c r="T1554" s="9">
        <f>(((J1554/60)/60) /24) +DATE(1970,1,1)</f>
        <v>41913.165972222225</v>
      </c>
      <c r="U1554">
        <f t="shared" si="25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 s="8">
        <v>639</v>
      </c>
      <c r="F1555" s="8">
        <f>ROUND(E1555/D1555*100,0)</f>
        <v>11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t="e">
        <f>ROUND(E1555/M1555, 2)</f>
        <v>#DIV/0!</v>
      </c>
      <c r="Q1555" s="10" t="s">
        <v>8330</v>
      </c>
      <c r="R1555" t="s">
        <v>8338</v>
      </c>
      <c r="S1555" s="9">
        <f>(((K1555/60)/60) / 24) +DATE(1970,1,1)</f>
        <v>42219.282951388886</v>
      </c>
      <c r="T1555" s="9">
        <f>(((J1555/60)/60) /24) +DATE(1970,1,1)</f>
        <v>42249.282951388886</v>
      </c>
      <c r="U1555">
        <f t="shared" si="25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 s="8">
        <v>640</v>
      </c>
      <c r="F1556" s="8">
        <f>ROUND(E1556/D1556*100,0)</f>
        <v>3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t="e">
        <f>ROUND(E1556/M1556, 2)</f>
        <v>#DIV/0!</v>
      </c>
      <c r="Q1556" s="10" t="s">
        <v>8330</v>
      </c>
      <c r="R1556" t="s">
        <v>8338</v>
      </c>
      <c r="S1556" s="9">
        <f>(((K1556/60)/60) / 24) +DATE(1970,1,1)</f>
        <v>42188.252199074079</v>
      </c>
      <c r="T1556" s="9">
        <f>(((J1556/60)/60) /24) +DATE(1970,1,1)</f>
        <v>42218.252199074079</v>
      </c>
      <c r="U1556">
        <f t="shared" si="25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 s="8">
        <v>640</v>
      </c>
      <c r="F1557" s="8">
        <f>ROUND(E1557/D1557*100,0)</f>
        <v>85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t="e">
        <f>ROUND(E1557/M1557, 2)</f>
        <v>#DIV/0!</v>
      </c>
      <c r="Q1557" s="10" t="s">
        <v>8330</v>
      </c>
      <c r="R1557" t="s">
        <v>8338</v>
      </c>
      <c r="S1557" s="9">
        <f>(((K1557/60)/60) / 24) +DATE(1970,1,1)</f>
        <v>42241.613796296297</v>
      </c>
      <c r="T1557" s="9">
        <f>(((J1557/60)/60) /24) +DATE(1970,1,1)</f>
        <v>42264.708333333328</v>
      </c>
      <c r="U1557">
        <f t="shared" si="25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 s="8">
        <v>640</v>
      </c>
      <c r="F1558" s="8">
        <f>ROUND(E1558/D1558*100,0)</f>
        <v>43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>ROUND(E1558/M1558, 2)</f>
        <v>53.33</v>
      </c>
      <c r="Q1558" s="10" t="s">
        <v>8330</v>
      </c>
      <c r="R1558" t="s">
        <v>8338</v>
      </c>
      <c r="S1558" s="9">
        <f>(((K1558/60)/60) / 24) +DATE(1970,1,1)</f>
        <v>42525.153055555551</v>
      </c>
      <c r="T1558" s="9">
        <f>(((J1558/60)/60) /24) +DATE(1970,1,1)</f>
        <v>42555.153055555551</v>
      </c>
      <c r="U1558">
        <f t="shared" si="25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 s="8">
        <v>640</v>
      </c>
      <c r="F1559" s="8">
        <f>ROUND(E1559/D1559*100,0)</f>
        <v>26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>ROUND(E1559/M1559, 2)</f>
        <v>640</v>
      </c>
      <c r="Q1559" s="10" t="s">
        <v>8330</v>
      </c>
      <c r="R1559" t="s">
        <v>8338</v>
      </c>
      <c r="S1559" s="9">
        <f>(((K1559/60)/60) / 24) +DATE(1970,1,1)</f>
        <v>41871.65315972222</v>
      </c>
      <c r="T1559" s="9">
        <f>(((J1559/60)/60) /24) +DATE(1970,1,1)</f>
        <v>41902.65315972222</v>
      </c>
      <c r="U1559">
        <f t="shared" si="25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5">
        <v>750</v>
      </c>
      <c r="E1560" s="8">
        <v>641</v>
      </c>
      <c r="F1560" s="8">
        <f>ROUND(E1560/D1560*100,0)</f>
        <v>85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>ROUND(E1560/M1560, 2)</f>
        <v>213.67</v>
      </c>
      <c r="Q1560" s="10" t="s">
        <v>8330</v>
      </c>
      <c r="R1560" t="s">
        <v>8338</v>
      </c>
      <c r="S1560" s="9">
        <f>(((K1560/60)/60) / 24) +DATE(1970,1,1)</f>
        <v>42185.397673611107</v>
      </c>
      <c r="T1560" s="9">
        <f>(((J1560/60)/60) /24) +DATE(1970,1,1)</f>
        <v>42244.508333333331</v>
      </c>
      <c r="U1560">
        <f t="shared" si="25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 s="8">
        <v>641</v>
      </c>
      <c r="F1561" s="8">
        <f>ROUND(E1561/D1561*100,0)</f>
        <v>4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>ROUND(E1561/M1561, 2)</f>
        <v>641</v>
      </c>
      <c r="Q1561" s="10" t="s">
        <v>8330</v>
      </c>
      <c r="R1561" t="s">
        <v>8338</v>
      </c>
      <c r="S1561" s="9">
        <f>(((K1561/60)/60) / 24) +DATE(1970,1,1)</f>
        <v>42108.05322916666</v>
      </c>
      <c r="T1561" s="9">
        <f>(((J1561/60)/60) /24) +DATE(1970,1,1)</f>
        <v>42123.05322916666</v>
      </c>
      <c r="U1561">
        <f t="shared" si="25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5">
        <v>2500</v>
      </c>
      <c r="E1562" s="8">
        <v>641</v>
      </c>
      <c r="F1562" s="8">
        <f>ROUND(E1562/D1562*100,0)</f>
        <v>26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>ROUND(E1562/M1562, 2)</f>
        <v>160.25</v>
      </c>
      <c r="Q1562" s="10" t="s">
        <v>8330</v>
      </c>
      <c r="R1562" t="s">
        <v>8338</v>
      </c>
      <c r="S1562" s="9">
        <f>(((K1562/60)/60) / 24) +DATE(1970,1,1)</f>
        <v>41936.020752314813</v>
      </c>
      <c r="T1562" s="9">
        <f>(((J1562/60)/60) /24) +DATE(1970,1,1)</f>
        <v>41956.062418981484</v>
      </c>
      <c r="U1562">
        <f t="shared" si="25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 s="8">
        <v>641</v>
      </c>
      <c r="F1563" s="8">
        <f>ROUND(E1563/D1563*100,0)</f>
        <v>6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>ROUND(E1563/M1563, 2)</f>
        <v>641</v>
      </c>
      <c r="Q1563" s="10" t="s">
        <v>8311</v>
      </c>
      <c r="R1563" t="s">
        <v>8337</v>
      </c>
      <c r="S1563" s="9">
        <f>(((K1563/60)/60) / 24) +DATE(1970,1,1)</f>
        <v>41555.041701388887</v>
      </c>
      <c r="T1563" s="9">
        <f>(((J1563/60)/60) /24) +DATE(1970,1,1)</f>
        <v>41585.083368055559</v>
      </c>
      <c r="U1563">
        <f t="shared" si="25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5">
        <v>4000</v>
      </c>
      <c r="E1564" s="8">
        <v>644</v>
      </c>
      <c r="F1564" s="8">
        <f>ROUND(E1564/D1564*100,0)</f>
        <v>16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t="e">
        <f>ROUND(E1564/M1564, 2)</f>
        <v>#DIV/0!</v>
      </c>
      <c r="Q1564" s="10" t="s">
        <v>8311</v>
      </c>
      <c r="R1564" t="s">
        <v>8337</v>
      </c>
      <c r="S1564" s="9">
        <f>(((K1564/60)/60) / 24) +DATE(1970,1,1)</f>
        <v>40079.566157407404</v>
      </c>
      <c r="T1564" s="9">
        <f>(((J1564/60)/60) /24) +DATE(1970,1,1)</f>
        <v>40149.034722222219</v>
      </c>
      <c r="U1564">
        <f t="shared" si="25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 s="8">
        <v>645</v>
      </c>
      <c r="F1565" s="8">
        <f>ROUND(E1565/D1565*100,0)</f>
        <v>11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>ROUND(E1565/M1565, 2)</f>
        <v>322.5</v>
      </c>
      <c r="Q1565" s="10" t="s">
        <v>8311</v>
      </c>
      <c r="R1565" t="s">
        <v>8337</v>
      </c>
      <c r="S1565" s="9">
        <f>(((K1565/60)/60) / 24) +DATE(1970,1,1)</f>
        <v>41652.742488425924</v>
      </c>
      <c r="T1565" s="9">
        <f>(((J1565/60)/60) /24) +DATE(1970,1,1)</f>
        <v>41712.700821759259</v>
      </c>
      <c r="U1565">
        <f t="shared" si="25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 s="8">
        <v>645</v>
      </c>
      <c r="F1566" s="8">
        <f>ROUND(E1566/D1566*100,0)</f>
        <v>6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>ROUND(E1566/M1566, 2)</f>
        <v>645</v>
      </c>
      <c r="Q1566" s="10" t="s">
        <v>8311</v>
      </c>
      <c r="R1566" t="s">
        <v>8337</v>
      </c>
      <c r="S1566" s="9">
        <f>(((K1566/60)/60) / 24) +DATE(1970,1,1)</f>
        <v>42121.367002314815</v>
      </c>
      <c r="T1566" s="9">
        <f>(((J1566/60)/60) /24) +DATE(1970,1,1)</f>
        <v>42152.836805555555</v>
      </c>
      <c r="U1566">
        <f t="shared" si="25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5">
        <v>4000</v>
      </c>
      <c r="E1567" s="8">
        <v>650</v>
      </c>
      <c r="F1567" s="8">
        <f>ROUND(E1567/D1567*100,0)</f>
        <v>16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>ROUND(E1567/M1567, 2)</f>
        <v>650</v>
      </c>
      <c r="Q1567" s="10" t="s">
        <v>8311</v>
      </c>
      <c r="R1567" t="s">
        <v>8337</v>
      </c>
      <c r="S1567" s="9">
        <f>(((K1567/60)/60) / 24) +DATE(1970,1,1)</f>
        <v>40672.729872685188</v>
      </c>
      <c r="T1567" s="9">
        <f>(((J1567/60)/60) /24) +DATE(1970,1,1)</f>
        <v>40702.729872685188</v>
      </c>
      <c r="U1567">
        <f t="shared" si="25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 s="8">
        <v>650</v>
      </c>
      <c r="F1568" s="8">
        <f>ROUND(E1568/D1568*100,0)</f>
        <v>2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>ROUND(E1568/M1568, 2)</f>
        <v>11.02</v>
      </c>
      <c r="Q1568" s="10" t="s">
        <v>8311</v>
      </c>
      <c r="R1568" t="s">
        <v>8337</v>
      </c>
      <c r="S1568" s="9">
        <f>(((K1568/60)/60) / 24) +DATE(1970,1,1)</f>
        <v>42549.916712962964</v>
      </c>
      <c r="T1568" s="9">
        <f>(((J1568/60)/60) /24) +DATE(1970,1,1)</f>
        <v>42578.916666666672</v>
      </c>
      <c r="U1568">
        <f t="shared" si="25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5">
        <v>8500</v>
      </c>
      <c r="E1569" s="8">
        <v>650</v>
      </c>
      <c r="F1569" s="8">
        <f>ROUND(E1569/D1569*100,0)</f>
        <v>8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>ROUND(E1569/M1569, 2)</f>
        <v>50</v>
      </c>
      <c r="Q1569" s="10" t="s">
        <v>8311</v>
      </c>
      <c r="R1569" t="s">
        <v>8337</v>
      </c>
      <c r="S1569" s="9">
        <f>(((K1569/60)/60) / 24) +DATE(1970,1,1)</f>
        <v>41671.936863425923</v>
      </c>
      <c r="T1569" s="9">
        <f>(((J1569/60)/60) /24) +DATE(1970,1,1)</f>
        <v>41687</v>
      </c>
      <c r="U1569">
        <f t="shared" si="25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 s="8">
        <v>650</v>
      </c>
      <c r="F1570" s="8">
        <f>ROUND(E1570/D1570*100,0)</f>
        <v>3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>ROUND(E1570/M1570, 2)</f>
        <v>29.55</v>
      </c>
      <c r="Q1570" s="10" t="s">
        <v>8311</v>
      </c>
      <c r="R1570" t="s">
        <v>8337</v>
      </c>
      <c r="S1570" s="9">
        <f>(((K1570/60)/60) / 24) +DATE(1970,1,1)</f>
        <v>41962.062326388885</v>
      </c>
      <c r="T1570" s="9">
        <f>(((J1570/60)/60) /24) +DATE(1970,1,1)</f>
        <v>41997.062326388885</v>
      </c>
      <c r="U1570">
        <f t="shared" si="25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 s="8">
        <v>650</v>
      </c>
      <c r="F1571" s="8">
        <f>ROUND(E1571/D1571*100,0)</f>
        <v>2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t="e">
        <f>ROUND(E1571/M1571, 2)</f>
        <v>#DIV/0!</v>
      </c>
      <c r="Q1571" s="10" t="s">
        <v>8311</v>
      </c>
      <c r="R1571" t="s">
        <v>8337</v>
      </c>
      <c r="S1571" s="9">
        <f>(((K1571/60)/60) / 24) +DATE(1970,1,1)</f>
        <v>41389.679560185185</v>
      </c>
      <c r="T1571" s="9">
        <f>(((J1571/60)/60) /24) +DATE(1970,1,1)</f>
        <v>41419.679560185185</v>
      </c>
      <c r="U1571">
        <f t="shared" si="25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 s="8">
        <v>650</v>
      </c>
      <c r="F1572" s="8">
        <f>ROUND(E1572/D1572*100,0)</f>
        <v>11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>ROUND(E1572/M1572, 2)</f>
        <v>12.5</v>
      </c>
      <c r="Q1572" s="10" t="s">
        <v>8311</v>
      </c>
      <c r="R1572" t="s">
        <v>8337</v>
      </c>
      <c r="S1572" s="9">
        <f>(((K1572/60)/60) / 24) +DATE(1970,1,1)</f>
        <v>42438.813449074078</v>
      </c>
      <c r="T1572" s="9">
        <f>(((J1572/60)/60) /24) +DATE(1970,1,1)</f>
        <v>42468.771782407406</v>
      </c>
      <c r="U1572">
        <f t="shared" si="25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 s="8">
        <v>651</v>
      </c>
      <c r="F1573" s="8">
        <f>ROUND(E1573/D1573*100,0)</f>
        <v>5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>ROUND(E1573/M1573, 2)</f>
        <v>162.75</v>
      </c>
      <c r="Q1573" s="10" t="s">
        <v>8311</v>
      </c>
      <c r="R1573" t="s">
        <v>8337</v>
      </c>
      <c r="S1573" s="9">
        <f>(((K1573/60)/60) / 24) +DATE(1970,1,1)</f>
        <v>42144.769479166673</v>
      </c>
      <c r="T1573" s="9">
        <f>(((J1573/60)/60) /24) +DATE(1970,1,1)</f>
        <v>42174.769479166673</v>
      </c>
      <c r="U1573">
        <f t="shared" si="25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5">
        <v>2500</v>
      </c>
      <c r="E1574" s="8">
        <v>651</v>
      </c>
      <c r="F1574" s="8">
        <f>ROUND(E1574/D1574*100,0)</f>
        <v>26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>ROUND(E1574/M1574, 2)</f>
        <v>217</v>
      </c>
      <c r="Q1574" s="10" t="s">
        <v>8311</v>
      </c>
      <c r="R1574" t="s">
        <v>8337</v>
      </c>
      <c r="S1574" s="9">
        <f>(((K1574/60)/60) / 24) +DATE(1970,1,1)</f>
        <v>42404.033090277779</v>
      </c>
      <c r="T1574" s="9">
        <f>(((J1574/60)/60) /24) +DATE(1970,1,1)</f>
        <v>42428.999305555553</v>
      </c>
      <c r="U1574">
        <f t="shared" si="25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5">
        <v>9000</v>
      </c>
      <c r="E1575" s="8">
        <v>655</v>
      </c>
      <c r="F1575" s="8">
        <f>ROUND(E1575/D1575*100,0)</f>
        <v>7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>ROUND(E1575/M1575, 2)</f>
        <v>218.33</v>
      </c>
      <c r="Q1575" s="10" t="s">
        <v>8311</v>
      </c>
      <c r="R1575" t="s">
        <v>8337</v>
      </c>
      <c r="S1575" s="9">
        <f>(((K1575/60)/60) / 24) +DATE(1970,1,1)</f>
        <v>42786.000023148154</v>
      </c>
      <c r="T1575" s="9">
        <f>(((J1575/60)/60) /24) +DATE(1970,1,1)</f>
        <v>42826.165972222225</v>
      </c>
      <c r="U1575">
        <f t="shared" si="25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 s="8">
        <v>657</v>
      </c>
      <c r="F1576" s="8">
        <f>ROUND(E1576/D1576*100,0)</f>
        <v>7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>ROUND(E1576/M1576, 2)</f>
        <v>109.5</v>
      </c>
      <c r="Q1576" s="10" t="s">
        <v>8311</v>
      </c>
      <c r="R1576" t="s">
        <v>8337</v>
      </c>
      <c r="S1576" s="9">
        <f>(((K1576/60)/60) / 24) +DATE(1970,1,1)</f>
        <v>42017.927418981482</v>
      </c>
      <c r="T1576" s="9">
        <f>(((J1576/60)/60) /24) +DATE(1970,1,1)</f>
        <v>42052.927418981482</v>
      </c>
      <c r="U1576">
        <f t="shared" si="25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 s="8">
        <v>658</v>
      </c>
      <c r="F1577" s="8">
        <f>ROUND(E1577/D1577*100,0)</f>
        <v>7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>ROUND(E1577/M1577, 2)</f>
        <v>18.8</v>
      </c>
      <c r="Q1577" s="10" t="s">
        <v>8311</v>
      </c>
      <c r="R1577" t="s">
        <v>8337</v>
      </c>
      <c r="S1577" s="9">
        <f>(((K1577/60)/60) / 24) +DATE(1970,1,1)</f>
        <v>41799.524259259262</v>
      </c>
      <c r="T1577" s="9">
        <f>(((J1577/60)/60) /24) +DATE(1970,1,1)</f>
        <v>41829.524259259262</v>
      </c>
      <c r="U1577">
        <f t="shared" si="25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5">
        <v>5000</v>
      </c>
      <c r="E1578" s="8">
        <v>660</v>
      </c>
      <c r="F1578" s="8">
        <f>ROUND(E1578/D1578*100,0)</f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>ROUND(E1578/M1578, 2)</f>
        <v>66</v>
      </c>
      <c r="Q1578" s="10" t="s">
        <v>8311</v>
      </c>
      <c r="R1578" t="s">
        <v>8337</v>
      </c>
      <c r="S1578" s="9">
        <f>(((K1578/60)/60) / 24) +DATE(1970,1,1)</f>
        <v>42140.879259259258</v>
      </c>
      <c r="T1578" s="9">
        <f>(((J1578/60)/60) /24) +DATE(1970,1,1)</f>
        <v>42185.879259259258</v>
      </c>
      <c r="U1578">
        <f t="shared" si="25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 s="8">
        <v>665.21</v>
      </c>
      <c r="F1579" s="8">
        <f>ROUND(E1579/D1579*100,0)</f>
        <v>7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>ROUND(E1579/M1579, 2)</f>
        <v>332.61</v>
      </c>
      <c r="Q1579" s="10" t="s">
        <v>8311</v>
      </c>
      <c r="R1579" t="s">
        <v>8337</v>
      </c>
      <c r="S1579" s="9">
        <f>(((K1579/60)/60) / 24) +DATE(1970,1,1)</f>
        <v>41054.847777777781</v>
      </c>
      <c r="T1579" s="9">
        <f>(((J1579/60)/60) /24) +DATE(1970,1,1)</f>
        <v>41114.847777777781</v>
      </c>
      <c r="U1579">
        <f t="shared" si="25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5">
        <v>1897</v>
      </c>
      <c r="E1580" s="8">
        <v>666</v>
      </c>
      <c r="F1580" s="8">
        <f>ROUND(E1580/D1580*100,0)</f>
        <v>35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>ROUND(E1580/M1580, 2)</f>
        <v>166.5</v>
      </c>
      <c r="Q1580" s="10" t="s">
        <v>8311</v>
      </c>
      <c r="R1580" t="s">
        <v>8337</v>
      </c>
      <c r="S1580" s="9">
        <f>(((K1580/60)/60) / 24) +DATE(1970,1,1)</f>
        <v>40399.065868055557</v>
      </c>
      <c r="T1580" s="9">
        <f>(((J1580/60)/60) /24) +DATE(1970,1,1)</f>
        <v>40423.083333333336</v>
      </c>
      <c r="U1580">
        <f t="shared" si="25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5">
        <v>3333</v>
      </c>
      <c r="E1581" s="8">
        <v>668</v>
      </c>
      <c r="F1581" s="8">
        <f>ROUND(E1581/D1581*100,0)</f>
        <v>20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>ROUND(E1581/M1581, 2)</f>
        <v>334</v>
      </c>
      <c r="Q1581" s="10" t="s">
        <v>8311</v>
      </c>
      <c r="R1581" t="s">
        <v>8337</v>
      </c>
      <c r="S1581" s="9">
        <f>(((K1581/60)/60) / 24) +DATE(1970,1,1)</f>
        <v>41481.996423611112</v>
      </c>
      <c r="T1581" s="9">
        <f>(((J1581/60)/60) /24) +DATE(1970,1,1)</f>
        <v>41514.996423611112</v>
      </c>
      <c r="U1581">
        <f t="shared" si="25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 s="8">
        <v>670</v>
      </c>
      <c r="F1582" s="8">
        <f>ROUND(E1582/D1582*100,0)</f>
        <v>38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t="e">
        <f>ROUND(E1582/M1582, 2)</f>
        <v>#DIV/0!</v>
      </c>
      <c r="Q1582" s="10" t="s">
        <v>8311</v>
      </c>
      <c r="R1582" t="s">
        <v>8337</v>
      </c>
      <c r="S1582" s="9">
        <f>(((K1582/60)/60) / 24) +DATE(1970,1,1)</f>
        <v>40990.050069444449</v>
      </c>
      <c r="T1582" s="9">
        <f>(((J1582/60)/60) /24) +DATE(1970,1,1)</f>
        <v>41050.050069444449</v>
      </c>
      <c r="U1582">
        <f t="shared" si="25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5">
        <v>1000</v>
      </c>
      <c r="E1583" s="8">
        <v>671</v>
      </c>
      <c r="F1583" s="8">
        <f>ROUND(E1583/D1583*100,0)</f>
        <v>67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>ROUND(E1583/M1583, 2)</f>
        <v>671</v>
      </c>
      <c r="Q1583" s="10" t="s">
        <v>8330</v>
      </c>
      <c r="R1583" t="s">
        <v>8336</v>
      </c>
      <c r="S1583" s="9">
        <f>(((K1583/60)/60) / 24) +DATE(1970,1,1)</f>
        <v>42325.448958333334</v>
      </c>
      <c r="T1583" s="9">
        <f>(((J1583/60)/60) /24) +DATE(1970,1,1)</f>
        <v>42357.448958333334</v>
      </c>
      <c r="U1583">
        <f t="shared" si="25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 s="8">
        <v>675</v>
      </c>
      <c r="F1584" s="8">
        <f>ROUND(E1584/D1584*100,0)</f>
        <v>68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>ROUND(E1584/M1584, 2)</f>
        <v>225</v>
      </c>
      <c r="Q1584" s="10" t="s">
        <v>8330</v>
      </c>
      <c r="R1584" t="s">
        <v>8336</v>
      </c>
      <c r="S1584" s="9">
        <f>(((K1584/60)/60) / 24) +DATE(1970,1,1)</f>
        <v>42246.789965277778</v>
      </c>
      <c r="T1584" s="9">
        <f>(((J1584/60)/60) /24) +DATE(1970,1,1)</f>
        <v>42303.888888888891</v>
      </c>
      <c r="U1584">
        <f t="shared" si="25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 s="8">
        <v>676</v>
      </c>
      <c r="F1585" s="8">
        <f>ROUND(E1585/D1585*100,0)</f>
        <v>3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>ROUND(E1585/M1585, 2)</f>
        <v>676</v>
      </c>
      <c r="Q1585" s="10" t="s">
        <v>8330</v>
      </c>
      <c r="R1585" t="s">
        <v>8336</v>
      </c>
      <c r="S1585" s="9">
        <f>(((K1585/60)/60) / 24) +DATE(1970,1,1)</f>
        <v>41877.904988425929</v>
      </c>
      <c r="T1585" s="9">
        <f>(((J1585/60)/60) /24) +DATE(1970,1,1)</f>
        <v>41907.904988425929</v>
      </c>
      <c r="U1585">
        <f t="shared" si="25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5">
        <v>1200</v>
      </c>
      <c r="E1586" s="8">
        <v>677</v>
      </c>
      <c r="F1586" s="8">
        <f>ROUND(E1586/D1586*100,0)</f>
        <v>56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t="e">
        <f>ROUND(E1586/M1586, 2)</f>
        <v>#DIV/0!</v>
      </c>
      <c r="Q1586" s="10" t="s">
        <v>8330</v>
      </c>
      <c r="R1586" t="s">
        <v>8336</v>
      </c>
      <c r="S1586" s="9">
        <f>(((K1586/60)/60) / 24) +DATE(1970,1,1)</f>
        <v>41779.649317129632</v>
      </c>
      <c r="T1586" s="9">
        <f>(((J1586/60)/60) /24) +DATE(1970,1,1)</f>
        <v>41789.649317129632</v>
      </c>
      <c r="U1586">
        <f t="shared" si="25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5">
        <v>2000</v>
      </c>
      <c r="E1587" s="8">
        <v>678</v>
      </c>
      <c r="F1587" s="8">
        <f>ROUND(E1587/D1587*100,0)</f>
        <v>34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>ROUND(E1587/M1587, 2)</f>
        <v>56.5</v>
      </c>
      <c r="Q1587" s="10" t="s">
        <v>8330</v>
      </c>
      <c r="R1587" t="s">
        <v>8336</v>
      </c>
      <c r="S1587" s="9">
        <f>(((K1587/60)/60) / 24) +DATE(1970,1,1)</f>
        <v>42707.895462962959</v>
      </c>
      <c r="T1587" s="9">
        <f>(((J1587/60)/60) /24) +DATE(1970,1,1)</f>
        <v>42729.458333333328</v>
      </c>
      <c r="U1587">
        <f t="shared" si="25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 s="8">
        <v>679.44</v>
      </c>
      <c r="F1588" s="8">
        <f>ROUND(E1588/D1588*100,0)</f>
        <v>45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t="e">
        <f>ROUND(E1588/M1588, 2)</f>
        <v>#DIV/0!</v>
      </c>
      <c r="Q1588" s="10" t="s">
        <v>8330</v>
      </c>
      <c r="R1588" t="s">
        <v>8336</v>
      </c>
      <c r="S1588" s="9">
        <f>(((K1588/60)/60) / 24) +DATE(1970,1,1)</f>
        <v>42069.104421296302</v>
      </c>
      <c r="T1588" s="9">
        <f>(((J1588/60)/60) /24) +DATE(1970,1,1)</f>
        <v>42099.062754629631</v>
      </c>
      <c r="U1588">
        <f t="shared" si="25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5">
        <v>7500</v>
      </c>
      <c r="E1589" s="8">
        <v>680</v>
      </c>
      <c r="F1589" s="8">
        <f>ROUND(E1589/D1589*100,0)</f>
        <v>9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>ROUND(E1589/M1589, 2)</f>
        <v>680</v>
      </c>
      <c r="Q1589" s="10" t="s">
        <v>8330</v>
      </c>
      <c r="R1589" t="s">
        <v>8336</v>
      </c>
      <c r="S1589" s="9">
        <f>(((K1589/60)/60) / 24) +DATE(1970,1,1)</f>
        <v>41956.950983796298</v>
      </c>
      <c r="T1589" s="9">
        <f>(((J1589/60)/60) /24) +DATE(1970,1,1)</f>
        <v>41986.950983796298</v>
      </c>
      <c r="U1589">
        <f t="shared" si="25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 s="8">
        <v>683</v>
      </c>
      <c r="F1590" s="8">
        <f>ROUND(E1590/D1590*100,0)</f>
        <v>132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t="e">
        <f>ROUND(E1590/M1590, 2)</f>
        <v>#DIV/0!</v>
      </c>
      <c r="Q1590" s="10" t="s">
        <v>8330</v>
      </c>
      <c r="R1590" t="s">
        <v>8336</v>
      </c>
      <c r="S1590" s="9">
        <f>(((K1590/60)/60) / 24) +DATE(1970,1,1)</f>
        <v>42005.24998842593</v>
      </c>
      <c r="T1590" s="9">
        <f>(((J1590/60)/60) /24) +DATE(1970,1,1)</f>
        <v>42035.841666666667</v>
      </c>
      <c r="U1590">
        <f t="shared" si="25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 s="8">
        <v>684</v>
      </c>
      <c r="F1591" s="8">
        <f>ROUND(E1591/D1591*100,0)</f>
        <v>57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t="e">
        <f>ROUND(E1591/M1591, 2)</f>
        <v>#DIV/0!</v>
      </c>
      <c r="Q1591" s="10" t="s">
        <v>8330</v>
      </c>
      <c r="R1591" t="s">
        <v>8336</v>
      </c>
      <c r="S1591" s="9">
        <f>(((K1591/60)/60) / 24) +DATE(1970,1,1)</f>
        <v>42256.984791666662</v>
      </c>
      <c r="T1591" s="9">
        <f>(((J1591/60)/60) /24) +DATE(1970,1,1)</f>
        <v>42286.984791666662</v>
      </c>
      <c r="U1591">
        <f t="shared" si="25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 s="8">
        <v>684</v>
      </c>
      <c r="F1592" s="8">
        <f>ROUND(E1592/D1592*100,0)</f>
        <v>1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>ROUND(E1592/M1592, 2)</f>
        <v>342</v>
      </c>
      <c r="Q1592" s="10" t="s">
        <v>8330</v>
      </c>
      <c r="R1592" t="s">
        <v>8336</v>
      </c>
      <c r="S1592" s="9">
        <f>(((K1592/60)/60) / 24) +DATE(1970,1,1)</f>
        <v>42240.857222222221</v>
      </c>
      <c r="T1592" s="9">
        <f>(((J1592/60)/60) /24) +DATE(1970,1,1)</f>
        <v>42270.857222222221</v>
      </c>
      <c r="U1592">
        <f t="shared" si="25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 s="8">
        <v>690</v>
      </c>
      <c r="F1593" s="8">
        <f>ROUND(E1593/D1593*100,0)</f>
        <v>5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>ROUND(E1593/M1593, 2)</f>
        <v>7.5</v>
      </c>
      <c r="Q1593" s="10" t="s">
        <v>8330</v>
      </c>
      <c r="R1593" t="s">
        <v>8336</v>
      </c>
      <c r="S1593" s="9">
        <f>(((K1593/60)/60) / 24) +DATE(1970,1,1)</f>
        <v>42433.726168981477</v>
      </c>
      <c r="T1593" s="9">
        <f>(((J1593/60)/60) /24) +DATE(1970,1,1)</f>
        <v>42463.68450231482</v>
      </c>
      <c r="U1593">
        <f t="shared" si="25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 s="8">
        <v>695</v>
      </c>
      <c r="F1594" s="8">
        <f>ROUND(E1594/D1594*100,0)</f>
        <v>2780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t="e">
        <f>ROUND(E1594/M1594, 2)</f>
        <v>#DIV/0!</v>
      </c>
      <c r="Q1594" s="10" t="s">
        <v>8330</v>
      </c>
      <c r="R1594" t="s">
        <v>8336</v>
      </c>
      <c r="S1594" s="9">
        <f>(((K1594/60)/60) / 24) +DATE(1970,1,1)</f>
        <v>42046.072743055556</v>
      </c>
      <c r="T1594" s="9">
        <f>(((J1594/60)/60) /24) +DATE(1970,1,1)</f>
        <v>42091.031076388885</v>
      </c>
      <c r="U1594">
        <f t="shared" si="25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 s="8">
        <v>700</v>
      </c>
      <c r="F1595" s="8">
        <f>ROUND(E1595/D1595*100,0)</f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>ROUND(E1595/M1595, 2)</f>
        <v>233.33</v>
      </c>
      <c r="Q1595" s="10" t="s">
        <v>8330</v>
      </c>
      <c r="R1595" t="s">
        <v>8336</v>
      </c>
      <c r="S1595" s="9">
        <f>(((K1595/60)/60) / 24) +DATE(1970,1,1)</f>
        <v>42033.845543981486</v>
      </c>
      <c r="T1595" s="9">
        <f>(((J1595/60)/60) /24) +DATE(1970,1,1)</f>
        <v>42063.845543981486</v>
      </c>
      <c r="U1595">
        <f t="shared" si="25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5">
        <v>1000</v>
      </c>
      <c r="E1596" s="8">
        <v>700</v>
      </c>
      <c r="F1596" s="8">
        <f>ROUND(E1596/D1596*100,0)</f>
        <v>70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>ROUND(E1596/M1596, 2)</f>
        <v>70</v>
      </c>
      <c r="Q1596" s="10" t="s">
        <v>8330</v>
      </c>
      <c r="R1596" t="s">
        <v>8336</v>
      </c>
      <c r="S1596" s="9">
        <f>(((K1596/60)/60) / 24) +DATE(1970,1,1)</f>
        <v>42445.712754629625</v>
      </c>
      <c r="T1596" s="9">
        <f>(((J1596/60)/60) /24) +DATE(1970,1,1)</f>
        <v>42505.681249999994</v>
      </c>
      <c r="U1596">
        <f t="shared" si="25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 s="8">
        <v>701</v>
      </c>
      <c r="F1597" s="8">
        <f>ROUND(E1597/D1597*100,0)</f>
        <v>1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>ROUND(E1597/M1597, 2)</f>
        <v>100.14</v>
      </c>
      <c r="Q1597" s="10" t="s">
        <v>8330</v>
      </c>
      <c r="R1597" t="s">
        <v>8336</v>
      </c>
      <c r="S1597" s="9">
        <f>(((K1597/60)/60) / 24) +DATE(1970,1,1)</f>
        <v>41780.050092592595</v>
      </c>
      <c r="T1597" s="9">
        <f>(((J1597/60)/60) /24) +DATE(1970,1,1)</f>
        <v>41808.842361111114</v>
      </c>
      <c r="U1597">
        <f t="shared" si="25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5">
        <v>3250</v>
      </c>
      <c r="E1598" s="8">
        <v>705</v>
      </c>
      <c r="F1598" s="8">
        <f>ROUND(E1598/D1598*100,0)</f>
        <v>22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>ROUND(E1598/M1598, 2)</f>
        <v>235</v>
      </c>
      <c r="Q1598" s="10" t="s">
        <v>8330</v>
      </c>
      <c r="R1598" t="s">
        <v>8336</v>
      </c>
      <c r="S1598" s="9">
        <f>(((K1598/60)/60) / 24) +DATE(1970,1,1)</f>
        <v>41941.430196759262</v>
      </c>
      <c r="T1598" s="9">
        <f>(((J1598/60)/60) /24) +DATE(1970,1,1)</f>
        <v>41986.471863425926</v>
      </c>
      <c r="U1598">
        <f t="shared" si="25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 s="8">
        <v>710</v>
      </c>
      <c r="F1599" s="8">
        <f>ROUND(E1599/D1599*100,0)</f>
        <v>5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t="e">
        <f>ROUND(E1599/M1599, 2)</f>
        <v>#DIV/0!</v>
      </c>
      <c r="Q1599" s="10" t="s">
        <v>8330</v>
      </c>
      <c r="R1599" t="s">
        <v>8336</v>
      </c>
      <c r="S1599" s="9">
        <f>(((K1599/60)/60) / 24) +DATE(1970,1,1)</f>
        <v>42603.354131944448</v>
      </c>
      <c r="T1599" s="9">
        <f>(((J1599/60)/60) /24) +DATE(1970,1,1)</f>
        <v>42633.354131944448</v>
      </c>
      <c r="U1599">
        <f t="shared" si="25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5">
        <v>800</v>
      </c>
      <c r="E1600" s="8">
        <v>712</v>
      </c>
      <c r="F1600" s="8">
        <f>ROUND(E1600/D1600*100,0)</f>
        <v>89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>ROUND(E1600/M1600, 2)</f>
        <v>712</v>
      </c>
      <c r="Q1600" s="10" t="s">
        <v>8330</v>
      </c>
      <c r="R1600" t="s">
        <v>8336</v>
      </c>
      <c r="S1600" s="9">
        <f>(((K1600/60)/60) / 24) +DATE(1970,1,1)</f>
        <v>42151.667337962965</v>
      </c>
      <c r="T1600" s="9">
        <f>(((J1600/60)/60) /24) +DATE(1970,1,1)</f>
        <v>42211.667337962965</v>
      </c>
      <c r="U1600">
        <f t="shared" si="25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5">
        <v>500</v>
      </c>
      <c r="E1601" s="8">
        <v>713</v>
      </c>
      <c r="F1601" s="8">
        <f>ROUND(E1601/D1601*100,0)</f>
        <v>143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t="e">
        <f>ROUND(E1601/M1601, 2)</f>
        <v>#DIV/0!</v>
      </c>
      <c r="Q1601" s="10" t="s">
        <v>8330</v>
      </c>
      <c r="R1601" t="s">
        <v>8336</v>
      </c>
      <c r="S1601" s="9">
        <f>(((K1601/60)/60) / 24) +DATE(1970,1,1)</f>
        <v>42438.53907407407</v>
      </c>
      <c r="T1601" s="9">
        <f>(((J1601/60)/60) /24) +DATE(1970,1,1)</f>
        <v>42468.497407407413</v>
      </c>
      <c r="U1601">
        <f t="shared" si="25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5">
        <v>5000</v>
      </c>
      <c r="E1602" s="8">
        <v>714</v>
      </c>
      <c r="F1602" s="8">
        <f>ROUND(E1602/D1602*100,0)</f>
        <v>14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>ROUND(E1602/M1602, 2)</f>
        <v>79.33</v>
      </c>
      <c r="Q1602" s="10" t="s">
        <v>8330</v>
      </c>
      <c r="R1602" t="s">
        <v>8336</v>
      </c>
      <c r="S1602" s="9">
        <f>(((K1602/60)/60) / 24) +DATE(1970,1,1)</f>
        <v>41791.057314814818</v>
      </c>
      <c r="T1602" s="9">
        <f>(((J1602/60)/60) /24) +DATE(1970,1,1)</f>
        <v>41835.21597222222</v>
      </c>
      <c r="U1602">
        <f t="shared" si="25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5">
        <v>2500</v>
      </c>
      <c r="E1603" s="8">
        <v>715</v>
      </c>
      <c r="F1603" s="8">
        <f>ROUND(E1603/D1603*100,0)</f>
        <v>29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>ROUND(E1603/M1603, 2)</f>
        <v>12.77</v>
      </c>
      <c r="Q1603" s="10" t="s">
        <v>8319</v>
      </c>
      <c r="R1603" t="s">
        <v>8324</v>
      </c>
      <c r="S1603" s="9">
        <f>(((K1603/60)/60) / 24) +DATE(1970,1,1)</f>
        <v>40638.092974537038</v>
      </c>
      <c r="T1603" s="9">
        <f>(((J1603/60)/60) /24) +DATE(1970,1,1)</f>
        <v>40668.092974537038</v>
      </c>
      <c r="U1603">
        <f t="shared" ref="U1603:U1666" si="26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 s="8">
        <v>715</v>
      </c>
      <c r="F1604" s="8">
        <f>ROUND(E1604/D1604*100,0)</f>
        <v>48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>ROUND(E1604/M1604, 2)</f>
        <v>22.34</v>
      </c>
      <c r="Q1604" s="10" t="s">
        <v>8319</v>
      </c>
      <c r="R1604" t="s">
        <v>8324</v>
      </c>
      <c r="S1604" s="9">
        <f>(((K1604/60)/60) / 24) +DATE(1970,1,1)</f>
        <v>40788.297650462962</v>
      </c>
      <c r="T1604" s="9">
        <f>(((J1604/60)/60) /24) +DATE(1970,1,1)</f>
        <v>40830.958333333336</v>
      </c>
      <c r="U1604">
        <f t="shared" si="26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5">
        <v>2000</v>
      </c>
      <c r="E1605" s="8">
        <v>715</v>
      </c>
      <c r="F1605" s="8">
        <f>ROUND(E1605/D1605*100,0)</f>
        <v>36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>ROUND(E1605/M1605, 2)</f>
        <v>23.83</v>
      </c>
      <c r="Q1605" s="10" t="s">
        <v>8319</v>
      </c>
      <c r="R1605" t="s">
        <v>8324</v>
      </c>
      <c r="S1605" s="9">
        <f>(((K1605/60)/60) / 24) +DATE(1970,1,1)</f>
        <v>40876.169664351852</v>
      </c>
      <c r="T1605" s="9">
        <f>(((J1605/60)/60) /24) +DATE(1970,1,1)</f>
        <v>40936.169664351852</v>
      </c>
      <c r="U1605">
        <f t="shared" si="26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5">
        <v>2800</v>
      </c>
      <c r="E1606" s="8">
        <v>715</v>
      </c>
      <c r="F1606" s="8">
        <f>ROUND(E1606/D1606*100,0)</f>
        <v>26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>ROUND(E1606/M1606, 2)</f>
        <v>10.210000000000001</v>
      </c>
      <c r="Q1606" s="10" t="s">
        <v>8319</v>
      </c>
      <c r="R1606" t="s">
        <v>8324</v>
      </c>
      <c r="S1606" s="9">
        <f>(((K1606/60)/60) / 24) +DATE(1970,1,1)</f>
        <v>40945.845312500001</v>
      </c>
      <c r="T1606" s="9">
        <f>(((J1606/60)/60) /24) +DATE(1970,1,1)</f>
        <v>40985.80364583333</v>
      </c>
      <c r="U1606">
        <f t="shared" si="26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5">
        <v>6000</v>
      </c>
      <c r="E1607" s="8">
        <v>718</v>
      </c>
      <c r="F1607" s="8">
        <f>ROUND(E1607/D1607*100,0)</f>
        <v>12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>ROUND(E1607/M1607, 2)</f>
        <v>16.32</v>
      </c>
      <c r="Q1607" s="10" t="s">
        <v>8319</v>
      </c>
      <c r="R1607" t="s">
        <v>8324</v>
      </c>
      <c r="S1607" s="9">
        <f>(((K1607/60)/60) / 24) +DATE(1970,1,1)</f>
        <v>40747.012881944444</v>
      </c>
      <c r="T1607" s="9">
        <f>(((J1607/60)/60) /24) +DATE(1970,1,1)</f>
        <v>40756.291666666664</v>
      </c>
      <c r="U1607">
        <f t="shared" si="26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5">
        <v>8000</v>
      </c>
      <c r="E1608" s="8">
        <v>720.01</v>
      </c>
      <c r="F1608" s="8">
        <f>ROUND(E1608/D1608*100,0)</f>
        <v>9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>ROUND(E1608/M1608, 2)</f>
        <v>7.83</v>
      </c>
      <c r="Q1608" s="10" t="s">
        <v>8319</v>
      </c>
      <c r="R1608" t="s">
        <v>8324</v>
      </c>
      <c r="S1608" s="9">
        <f>(((K1608/60)/60) / 24) +DATE(1970,1,1)</f>
        <v>40536.111550925925</v>
      </c>
      <c r="T1608" s="9">
        <f>(((J1608/60)/60) /24) +DATE(1970,1,1)</f>
        <v>40626.069884259261</v>
      </c>
      <c r="U1608">
        <f t="shared" si="26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 s="8">
        <v>721</v>
      </c>
      <c r="F1609" s="8">
        <f>ROUND(E1609/D1609*100,0)</f>
        <v>7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>ROUND(E1609/M1609, 2)</f>
        <v>3.52</v>
      </c>
      <c r="Q1609" s="10" t="s">
        <v>8319</v>
      </c>
      <c r="R1609" t="s">
        <v>8324</v>
      </c>
      <c r="S1609" s="9">
        <f>(((K1609/60)/60) / 24) +DATE(1970,1,1)</f>
        <v>41053.80846064815</v>
      </c>
      <c r="T1609" s="9">
        <f>(((J1609/60)/60) /24) +DATE(1970,1,1)</f>
        <v>41074.80846064815</v>
      </c>
      <c r="U1609">
        <f t="shared" si="26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5">
        <v>1200</v>
      </c>
      <c r="E1610" s="8">
        <v>722</v>
      </c>
      <c r="F1610" s="8">
        <f>ROUND(E1610/D1610*100,0)</f>
        <v>60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>ROUND(E1610/M1610, 2)</f>
        <v>31.39</v>
      </c>
      <c r="Q1610" s="10" t="s">
        <v>8319</v>
      </c>
      <c r="R1610" t="s">
        <v>8324</v>
      </c>
      <c r="S1610" s="9">
        <f>(((K1610/60)/60) / 24) +DATE(1970,1,1)</f>
        <v>41607.83085648148</v>
      </c>
      <c r="T1610" s="9">
        <f>(((J1610/60)/60) /24) +DATE(1970,1,1)</f>
        <v>41640.226388888892</v>
      </c>
      <c r="U1610">
        <f t="shared" si="26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 s="8">
        <v>725</v>
      </c>
      <c r="F1611" s="8">
        <f>ROUND(E1611/D1611*100,0)</f>
        <v>48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>ROUND(E1611/M1611, 2)</f>
        <v>181.25</v>
      </c>
      <c r="Q1611" s="10" t="s">
        <v>8319</v>
      </c>
      <c r="R1611" t="s">
        <v>8324</v>
      </c>
      <c r="S1611" s="9">
        <f>(((K1611/60)/60) / 24) +DATE(1970,1,1)</f>
        <v>40796.001261574071</v>
      </c>
      <c r="T1611" s="9">
        <f>(((J1611/60)/60) /24) +DATE(1970,1,1)</f>
        <v>40849.333333333336</v>
      </c>
      <c r="U1611">
        <f t="shared" si="26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 s="8">
        <v>726</v>
      </c>
      <c r="F1612" s="8">
        <f>ROUND(E1612/D1612*100,0)</f>
        <v>36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>ROUND(E1612/M1612, 2)</f>
        <v>6.48</v>
      </c>
      <c r="Q1612" s="10" t="s">
        <v>8319</v>
      </c>
      <c r="R1612" t="s">
        <v>8324</v>
      </c>
      <c r="S1612" s="9">
        <f>(((K1612/60)/60) / 24) +DATE(1970,1,1)</f>
        <v>41228.924884259257</v>
      </c>
      <c r="T1612" s="9">
        <f>(((J1612/60)/60) /24) +DATE(1970,1,1)</f>
        <v>41258.924884259257</v>
      </c>
      <c r="U1612">
        <f t="shared" si="26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5">
        <v>800</v>
      </c>
      <c r="E1613" s="8">
        <v>727</v>
      </c>
      <c r="F1613" s="8">
        <f>ROUND(E1613/D1613*100,0)</f>
        <v>91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>ROUND(E1613/M1613, 2)</f>
        <v>26.93</v>
      </c>
      <c r="Q1613" s="10" t="s">
        <v>8319</v>
      </c>
      <c r="R1613" t="s">
        <v>8324</v>
      </c>
      <c r="S1613" s="9">
        <f>(((K1613/60)/60) / 24) +DATE(1970,1,1)</f>
        <v>41409.00037037037</v>
      </c>
      <c r="T1613" s="9">
        <f>(((J1613/60)/60) /24) +DATE(1970,1,1)</f>
        <v>41430.00037037037</v>
      </c>
      <c r="U1613">
        <f t="shared" si="26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5">
        <v>500</v>
      </c>
      <c r="E1614" s="8">
        <v>730</v>
      </c>
      <c r="F1614" s="8">
        <f>ROUND(E1614/D1614*100,0)</f>
        <v>146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>ROUND(E1614/M1614, 2)</f>
        <v>66.36</v>
      </c>
      <c r="Q1614" s="10" t="s">
        <v>8319</v>
      </c>
      <c r="R1614" t="s">
        <v>8324</v>
      </c>
      <c r="S1614" s="9">
        <f>(((K1614/60)/60) / 24) +DATE(1970,1,1)</f>
        <v>41246.874814814815</v>
      </c>
      <c r="T1614" s="9">
        <f>(((J1614/60)/60) /24) +DATE(1970,1,1)</f>
        <v>41276.874814814815</v>
      </c>
      <c r="U1614">
        <f t="shared" si="26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5">
        <v>1000</v>
      </c>
      <c r="E1615" s="8">
        <v>730</v>
      </c>
      <c r="F1615" s="8">
        <f>ROUND(E1615/D1615*100,0)</f>
        <v>73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>ROUND(E1615/M1615, 2)</f>
        <v>28.08</v>
      </c>
      <c r="Q1615" s="10" t="s">
        <v>8319</v>
      </c>
      <c r="R1615" t="s">
        <v>8324</v>
      </c>
      <c r="S1615" s="9">
        <f>(((K1615/60)/60) / 24) +DATE(1970,1,1)</f>
        <v>41082.069467592592</v>
      </c>
      <c r="T1615" s="9">
        <f>(((J1615/60)/60) /24) +DATE(1970,1,1)</f>
        <v>41112.069467592592</v>
      </c>
      <c r="U1615">
        <f t="shared" si="26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5">
        <v>5000</v>
      </c>
      <c r="E1616" s="8">
        <v>730</v>
      </c>
      <c r="F1616" s="8">
        <f>ROUND(E1616/D1616*100,0)</f>
        <v>15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>ROUND(E1616/M1616, 2)</f>
        <v>9.48</v>
      </c>
      <c r="Q1616" s="10" t="s">
        <v>8319</v>
      </c>
      <c r="R1616" t="s">
        <v>8324</v>
      </c>
      <c r="S1616" s="9">
        <f>(((K1616/60)/60) / 24) +DATE(1970,1,1)</f>
        <v>41794.981122685182</v>
      </c>
      <c r="T1616" s="9">
        <f>(((J1616/60)/60) /24) +DATE(1970,1,1)</f>
        <v>41854.708333333336</v>
      </c>
      <c r="U1616">
        <f t="shared" si="26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 s="8">
        <v>731</v>
      </c>
      <c r="F1617" s="8">
        <f>ROUND(E1617/D1617*100,0)</f>
        <v>9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>ROUND(E1617/M1617, 2)</f>
        <v>5.38</v>
      </c>
      <c r="Q1617" s="10" t="s">
        <v>8319</v>
      </c>
      <c r="R1617" t="s">
        <v>8324</v>
      </c>
      <c r="S1617" s="9">
        <f>(((K1617/60)/60) / 24) +DATE(1970,1,1)</f>
        <v>40845.050879629627</v>
      </c>
      <c r="T1617" s="9">
        <f>(((J1617/60)/60) /24) +DATE(1970,1,1)</f>
        <v>40890.092546296299</v>
      </c>
      <c r="U1617">
        <f t="shared" si="26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 s="8">
        <v>732.5</v>
      </c>
      <c r="F1618" s="8">
        <f>ROUND(E1618/D1618*100,0)</f>
        <v>7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>ROUND(E1618/M1618, 2)</f>
        <v>4.67</v>
      </c>
      <c r="Q1618" s="10" t="s">
        <v>8319</v>
      </c>
      <c r="R1618" t="s">
        <v>8324</v>
      </c>
      <c r="S1618" s="9">
        <f>(((K1618/60)/60) / 24) +DATE(1970,1,1)</f>
        <v>41194.715520833335</v>
      </c>
      <c r="T1618" s="9">
        <f>(((J1618/60)/60) /24) +DATE(1970,1,1)</f>
        <v>41235.916666666664</v>
      </c>
      <c r="U1618">
        <f t="shared" si="26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5">
        <v>7000</v>
      </c>
      <c r="E1619" s="8">
        <v>735</v>
      </c>
      <c r="F1619" s="8">
        <f>ROUND(E1619/D1619*100,0)</f>
        <v>11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>ROUND(E1619/M1619, 2)</f>
        <v>4.6500000000000004</v>
      </c>
      <c r="Q1619" s="10" t="s">
        <v>8319</v>
      </c>
      <c r="R1619" t="s">
        <v>8324</v>
      </c>
      <c r="S1619" s="9">
        <f>(((K1619/60)/60) / 24) +DATE(1970,1,1)</f>
        <v>41546.664212962962</v>
      </c>
      <c r="T1619" s="9">
        <f>(((J1619/60)/60) /24) +DATE(1970,1,1)</f>
        <v>41579.791666666664</v>
      </c>
      <c r="U1619">
        <f t="shared" si="26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5">
        <v>1500</v>
      </c>
      <c r="E1620" s="8">
        <v>745</v>
      </c>
      <c r="F1620" s="8">
        <f>ROUND(E1620/D1620*100,0)</f>
        <v>50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>ROUND(E1620/M1620, 2)</f>
        <v>27.59</v>
      </c>
      <c r="Q1620" s="10" t="s">
        <v>8319</v>
      </c>
      <c r="R1620" t="s">
        <v>8324</v>
      </c>
      <c r="S1620" s="9">
        <f>(((K1620/60)/60) / 24) +DATE(1970,1,1)</f>
        <v>41301.654340277775</v>
      </c>
      <c r="T1620" s="9">
        <f>(((J1620/60)/60) /24) +DATE(1970,1,1)</f>
        <v>41341.654340277775</v>
      </c>
      <c r="U1620">
        <f t="shared" si="26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5">
        <v>1500</v>
      </c>
      <c r="E1621" s="8">
        <v>746</v>
      </c>
      <c r="F1621" s="8">
        <f>ROUND(E1621/D1621*100,0)</f>
        <v>50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>ROUND(E1621/M1621, 2)</f>
        <v>32.43</v>
      </c>
      <c r="Q1621" s="10" t="s">
        <v>8319</v>
      </c>
      <c r="R1621" t="s">
        <v>8324</v>
      </c>
      <c r="S1621" s="9">
        <f>(((K1621/60)/60) / 24) +DATE(1970,1,1)</f>
        <v>41876.18618055556</v>
      </c>
      <c r="T1621" s="9">
        <f>(((J1621/60)/60) /24) +DATE(1970,1,1)</f>
        <v>41897.18618055556</v>
      </c>
      <c r="U1621">
        <f t="shared" si="26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 s="8">
        <v>750</v>
      </c>
      <c r="F1622" s="8">
        <f>ROUND(E1622/D1622*100,0)</f>
        <v>75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>ROUND(E1622/M1622, 2)</f>
        <v>44.12</v>
      </c>
      <c r="Q1622" s="10" t="s">
        <v>8319</v>
      </c>
      <c r="R1622" t="s">
        <v>8324</v>
      </c>
      <c r="S1622" s="9">
        <f>(((K1622/60)/60) / 24) +DATE(1970,1,1)</f>
        <v>41321.339583333334</v>
      </c>
      <c r="T1622" s="9">
        <f>(((J1622/60)/60) /24) +DATE(1970,1,1)</f>
        <v>41328.339583333334</v>
      </c>
      <c r="U1622">
        <f t="shared" si="26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 s="8">
        <v>750</v>
      </c>
      <c r="F1623" s="8">
        <f>ROUND(E1623/D1623*100,0)</f>
        <v>15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>ROUND(E1623/M1623, 2)</f>
        <v>20.27</v>
      </c>
      <c r="Q1623" s="10" t="s">
        <v>8319</v>
      </c>
      <c r="R1623" t="s">
        <v>8324</v>
      </c>
      <c r="S1623" s="9">
        <f>(((K1623/60)/60) / 24) +DATE(1970,1,1)</f>
        <v>41003.60665509259</v>
      </c>
      <c r="T1623" s="9">
        <f>(((J1623/60)/60) /24) +DATE(1970,1,1)</f>
        <v>41057.165972222225</v>
      </c>
      <c r="U1623">
        <f t="shared" si="26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 s="8">
        <v>750</v>
      </c>
      <c r="F1624" s="8">
        <f>ROUND(E1624/D1624*100,0)</f>
        <v>11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>ROUND(E1624/M1624, 2)</f>
        <v>11.54</v>
      </c>
      <c r="Q1624" s="10" t="s">
        <v>8319</v>
      </c>
      <c r="R1624" t="s">
        <v>8324</v>
      </c>
      <c r="S1624" s="9">
        <f>(((K1624/60)/60) / 24) +DATE(1970,1,1)</f>
        <v>41950.29483796296</v>
      </c>
      <c r="T1624" s="9">
        <f>(((J1624/60)/60) /24) +DATE(1970,1,1)</f>
        <v>41990.332638888889</v>
      </c>
      <c r="U1624">
        <f t="shared" si="26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5">
        <v>750</v>
      </c>
      <c r="E1625" s="8">
        <v>752</v>
      </c>
      <c r="F1625" s="8">
        <f>ROUND(E1625/D1625*100,0)</f>
        <v>100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>ROUND(E1625/M1625, 2)</f>
        <v>41.78</v>
      </c>
      <c r="Q1625" s="10" t="s">
        <v>8319</v>
      </c>
      <c r="R1625" t="s">
        <v>8324</v>
      </c>
      <c r="S1625" s="9">
        <f>(((K1625/60)/60) / 24) +DATE(1970,1,1)</f>
        <v>41453.688530092593</v>
      </c>
      <c r="T1625" s="9">
        <f>(((J1625/60)/60) /24) +DATE(1970,1,1)</f>
        <v>41513.688530092593</v>
      </c>
      <c r="U1625">
        <f t="shared" si="26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5">
        <v>1000</v>
      </c>
      <c r="E1626" s="8">
        <v>754</v>
      </c>
      <c r="F1626" s="8">
        <f>ROUND(E1626/D1626*100,0)</f>
        <v>75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>ROUND(E1626/M1626, 2)</f>
        <v>30.16</v>
      </c>
      <c r="Q1626" s="10" t="s">
        <v>8319</v>
      </c>
      <c r="R1626" t="s">
        <v>8324</v>
      </c>
      <c r="S1626" s="9">
        <f>(((K1626/60)/60) / 24) +DATE(1970,1,1)</f>
        <v>41243.367303240739</v>
      </c>
      <c r="T1626" s="9">
        <f>(((J1626/60)/60) /24) +DATE(1970,1,1)</f>
        <v>41283.367303240739</v>
      </c>
      <c r="U1626">
        <f t="shared" si="26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5">
        <v>7500</v>
      </c>
      <c r="E1627" s="8">
        <v>758</v>
      </c>
      <c r="F1627" s="8">
        <f>ROUND(E1627/D1627*100,0)</f>
        <v>10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>ROUND(E1627/M1627, 2)</f>
        <v>7.29</v>
      </c>
      <c r="Q1627" s="10" t="s">
        <v>8319</v>
      </c>
      <c r="R1627" t="s">
        <v>8324</v>
      </c>
      <c r="S1627" s="9">
        <f>(((K1627/60)/60) / 24) +DATE(1970,1,1)</f>
        <v>41135.699687500004</v>
      </c>
      <c r="T1627" s="9">
        <f>(((J1627/60)/60) /24) +DATE(1970,1,1)</f>
        <v>41163.699687500004</v>
      </c>
      <c r="U1627">
        <f t="shared" si="26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 s="8">
        <v>759</v>
      </c>
      <c r="F1628" s="8">
        <f>ROUND(E1628/D1628*100,0)</f>
        <v>9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>ROUND(E1628/M1628, 2)</f>
        <v>7.03</v>
      </c>
      <c r="Q1628" s="10" t="s">
        <v>8319</v>
      </c>
      <c r="R1628" t="s">
        <v>8324</v>
      </c>
      <c r="S1628" s="9">
        <f>(((K1628/60)/60) / 24) +DATE(1970,1,1)</f>
        <v>41579.847997685189</v>
      </c>
      <c r="T1628" s="9">
        <f>(((J1628/60)/60) /24) +DATE(1970,1,1)</f>
        <v>41609.889664351853</v>
      </c>
      <c r="U1628">
        <f t="shared" si="26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5">
        <v>2000</v>
      </c>
      <c r="E1629" s="8">
        <v>760</v>
      </c>
      <c r="F1629" s="8">
        <f>ROUND(E1629/D1629*100,0)</f>
        <v>38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>ROUND(E1629/M1629, 2)</f>
        <v>20</v>
      </c>
      <c r="Q1629" s="10" t="s">
        <v>8319</v>
      </c>
      <c r="R1629" t="s">
        <v>8324</v>
      </c>
      <c r="S1629" s="9">
        <f>(((K1629/60)/60) / 24) +DATE(1970,1,1)</f>
        <v>41205.707048611112</v>
      </c>
      <c r="T1629" s="9">
        <f>(((J1629/60)/60) /24) +DATE(1970,1,1)</f>
        <v>41239.207638888889</v>
      </c>
      <c r="U1629">
        <f t="shared" si="26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 s="8">
        <v>760</v>
      </c>
      <c r="F1630" s="8">
        <f>ROUND(E1630/D1630*100,0)</f>
        <v>19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>ROUND(E1630/M1630, 2)</f>
        <v>8.64</v>
      </c>
      <c r="Q1630" s="10" t="s">
        <v>8319</v>
      </c>
      <c r="R1630" t="s">
        <v>8324</v>
      </c>
      <c r="S1630" s="9">
        <f>(((K1630/60)/60) / 24) +DATE(1970,1,1)</f>
        <v>41774.737060185187</v>
      </c>
      <c r="T1630" s="9">
        <f>(((J1630/60)/60) /24) +DATE(1970,1,1)</f>
        <v>41807.737060185187</v>
      </c>
      <c r="U1630">
        <f t="shared" si="26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 s="8">
        <v>760</v>
      </c>
      <c r="F1631" s="8">
        <f>ROUND(E1631/D1631*100,0)</f>
        <v>13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>ROUND(E1631/M1631, 2)</f>
        <v>9.27</v>
      </c>
      <c r="Q1631" s="10" t="s">
        <v>8319</v>
      </c>
      <c r="R1631" t="s">
        <v>8324</v>
      </c>
      <c r="S1631" s="9">
        <f>(((K1631/60)/60) / 24) +DATE(1970,1,1)</f>
        <v>41645.867280092592</v>
      </c>
      <c r="T1631" s="9">
        <f>(((J1631/60)/60) /24) +DATE(1970,1,1)</f>
        <v>41690.867280092592</v>
      </c>
      <c r="U1631">
        <f t="shared" si="26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5">
        <v>4000</v>
      </c>
      <c r="E1632" s="8">
        <v>763</v>
      </c>
      <c r="F1632" s="8">
        <f>ROUND(E1632/D1632*100,0)</f>
        <v>19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>ROUND(E1632/M1632, 2)</f>
        <v>6.06</v>
      </c>
      <c r="Q1632" s="10" t="s">
        <v>8319</v>
      </c>
      <c r="R1632" t="s">
        <v>8324</v>
      </c>
      <c r="S1632" s="9">
        <f>(((K1632/60)/60) / 24) +DATE(1970,1,1)</f>
        <v>40939.837673611109</v>
      </c>
      <c r="T1632" s="9">
        <f>(((J1632/60)/60) /24) +DATE(1970,1,1)</f>
        <v>40970.290972222225</v>
      </c>
      <c r="U1632">
        <f t="shared" si="26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 s="8">
        <v>764</v>
      </c>
      <c r="F1633" s="8">
        <f>ROUND(E1633/D1633*100,0)</f>
        <v>8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>ROUND(E1633/M1633, 2)</f>
        <v>5.74</v>
      </c>
      <c r="Q1633" s="10" t="s">
        <v>8319</v>
      </c>
      <c r="R1633" t="s">
        <v>8324</v>
      </c>
      <c r="S1633" s="9">
        <f>(((K1633/60)/60) / 24) +DATE(1970,1,1)</f>
        <v>41164.859502314815</v>
      </c>
      <c r="T1633" s="9">
        <f>(((J1633/60)/60) /24) +DATE(1970,1,1)</f>
        <v>41194.859502314815</v>
      </c>
      <c r="U1633">
        <f t="shared" si="26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5">
        <v>4000</v>
      </c>
      <c r="E1634" s="8">
        <v>766</v>
      </c>
      <c r="F1634" s="8">
        <f>ROUND(E1634/D1634*100,0)</f>
        <v>19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>ROUND(E1634/M1634, 2)</f>
        <v>16.3</v>
      </c>
      <c r="Q1634" s="10" t="s">
        <v>8319</v>
      </c>
      <c r="R1634" t="s">
        <v>8324</v>
      </c>
      <c r="S1634" s="9">
        <f>(((K1634/60)/60) / 24) +DATE(1970,1,1)</f>
        <v>40750.340902777774</v>
      </c>
      <c r="T1634" s="9">
        <f>(((J1634/60)/60) /24) +DATE(1970,1,1)</f>
        <v>40810.340902777774</v>
      </c>
      <c r="U1634">
        <f t="shared" si="26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 s="8">
        <v>773</v>
      </c>
      <c r="F1635" s="8">
        <f>ROUND(E1635/D1635*100,0)</f>
        <v>8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>ROUND(E1635/M1635, 2)</f>
        <v>13.33</v>
      </c>
      <c r="Q1635" s="10" t="s">
        <v>8319</v>
      </c>
      <c r="R1635" t="s">
        <v>8324</v>
      </c>
      <c r="S1635" s="9">
        <f>(((K1635/60)/60) / 24) +DATE(1970,1,1)</f>
        <v>40896.883750000001</v>
      </c>
      <c r="T1635" s="9">
        <f>(((J1635/60)/60) /24) +DATE(1970,1,1)</f>
        <v>40924.208333333336</v>
      </c>
      <c r="U1635">
        <f t="shared" si="26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5">
        <v>2000</v>
      </c>
      <c r="E1636" s="8">
        <v>775</v>
      </c>
      <c r="F1636" s="8">
        <f>ROUND(E1636/D1636*100,0)</f>
        <v>39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>ROUND(E1636/M1636, 2)</f>
        <v>24.22</v>
      </c>
      <c r="Q1636" s="10" t="s">
        <v>8319</v>
      </c>
      <c r="R1636" t="s">
        <v>8324</v>
      </c>
      <c r="S1636" s="9">
        <f>(((K1636/60)/60) / 24) +DATE(1970,1,1)</f>
        <v>40658.189826388887</v>
      </c>
      <c r="T1636" s="9">
        <f>(((J1636/60)/60) /24) +DATE(1970,1,1)</f>
        <v>40696.249305555553</v>
      </c>
      <c r="U1636">
        <f t="shared" si="26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5">
        <v>2000</v>
      </c>
      <c r="E1637" s="8">
        <v>780</v>
      </c>
      <c r="F1637" s="8">
        <f>ROUND(E1637/D1637*100,0)</f>
        <v>39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>ROUND(E1637/M1637, 2)</f>
        <v>21.08</v>
      </c>
      <c r="Q1637" s="10" t="s">
        <v>8319</v>
      </c>
      <c r="R1637" t="s">
        <v>8324</v>
      </c>
      <c r="S1637" s="9">
        <f>(((K1637/60)/60) / 24) +DATE(1970,1,1)</f>
        <v>42502.868761574078</v>
      </c>
      <c r="T1637" s="9">
        <f>(((J1637/60)/60) /24) +DATE(1970,1,1)</f>
        <v>42562.868761574078</v>
      </c>
      <c r="U1637">
        <f t="shared" si="26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 s="8">
        <v>780</v>
      </c>
      <c r="F1638" s="8">
        <f>ROUND(E1638/D1638*100,0)</f>
        <v>17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>ROUND(E1638/M1638, 2)</f>
        <v>8.9700000000000006</v>
      </c>
      <c r="Q1638" s="10" t="s">
        <v>8319</v>
      </c>
      <c r="R1638" t="s">
        <v>8324</v>
      </c>
      <c r="S1638" s="9">
        <f>(((K1638/60)/60) / 24) +DATE(1970,1,1)</f>
        <v>40663.08666666667</v>
      </c>
      <c r="T1638" s="9">
        <f>(((J1638/60)/60) /24) +DATE(1970,1,1)</f>
        <v>40706.166666666664</v>
      </c>
      <c r="U1638">
        <f t="shared" si="26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 s="8">
        <v>780</v>
      </c>
      <c r="F1639" s="8">
        <f>ROUND(E1639/D1639*100,0)</f>
        <v>156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>ROUND(E1639/M1639, 2)</f>
        <v>52</v>
      </c>
      <c r="Q1639" s="10" t="s">
        <v>8319</v>
      </c>
      <c r="R1639" t="s">
        <v>8324</v>
      </c>
      <c r="S1639" s="9">
        <f>(((K1639/60)/60) / 24) +DATE(1970,1,1)</f>
        <v>40122.751620370371</v>
      </c>
      <c r="T1639" s="9">
        <f>(((J1639/60)/60) /24) +DATE(1970,1,1)</f>
        <v>40178.98541666667</v>
      </c>
      <c r="U1639">
        <f t="shared" si="26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 s="8">
        <v>783</v>
      </c>
      <c r="F1640" s="8">
        <f>ROUND(E1640/D1640*100,0)</f>
        <v>78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>ROUND(E1640/M1640, 2)</f>
        <v>29</v>
      </c>
      <c r="Q1640" s="10" t="s">
        <v>8319</v>
      </c>
      <c r="R1640" t="s">
        <v>8324</v>
      </c>
      <c r="S1640" s="9">
        <f>(((K1640/60)/60) / 24) +DATE(1970,1,1)</f>
        <v>41288.68712962963</v>
      </c>
      <c r="T1640" s="9">
        <f>(((J1640/60)/60) /24) +DATE(1970,1,1)</f>
        <v>41333.892361111109</v>
      </c>
      <c r="U1640">
        <f t="shared" si="26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5">
        <v>1800</v>
      </c>
      <c r="E1641" s="8">
        <v>786</v>
      </c>
      <c r="F1641" s="8">
        <f>ROUND(E1641/D1641*100,0)</f>
        <v>44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>ROUND(E1641/M1641, 2)</f>
        <v>41.37</v>
      </c>
      <c r="Q1641" s="10" t="s">
        <v>8319</v>
      </c>
      <c r="R1641" t="s">
        <v>8324</v>
      </c>
      <c r="S1641" s="9">
        <f>(((K1641/60)/60) / 24) +DATE(1970,1,1)</f>
        <v>40941.652372685188</v>
      </c>
      <c r="T1641" s="9">
        <f>(((J1641/60)/60) /24) +DATE(1970,1,1)</f>
        <v>40971.652372685188</v>
      </c>
      <c r="U1641">
        <f t="shared" si="26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5">
        <v>400</v>
      </c>
      <c r="E1642" s="8">
        <v>788</v>
      </c>
      <c r="F1642" s="8">
        <f>ROUND(E1642/D1642*100,0)</f>
        <v>197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>ROUND(E1642/M1642, 2)</f>
        <v>46.35</v>
      </c>
      <c r="Q1642" s="10" t="s">
        <v>8319</v>
      </c>
      <c r="R1642" t="s">
        <v>8324</v>
      </c>
      <c r="S1642" s="9">
        <f>(((K1642/60)/60) / 24) +DATE(1970,1,1)</f>
        <v>40379.23096064815</v>
      </c>
      <c r="T1642" s="9">
        <f>(((J1642/60)/60) /24) +DATE(1970,1,1)</f>
        <v>40393.082638888889</v>
      </c>
      <c r="U1642">
        <f t="shared" si="26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 s="8">
        <v>791</v>
      </c>
      <c r="F1643" s="8">
        <f>ROUND(E1643/D1643*100,0)</f>
        <v>32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>ROUND(E1643/M1643, 2)</f>
        <v>30.42</v>
      </c>
      <c r="Q1643" s="10" t="s">
        <v>8319</v>
      </c>
      <c r="R1643" t="s">
        <v>8335</v>
      </c>
      <c r="S1643" s="9">
        <f>(((K1643/60)/60) / 24) +DATE(1970,1,1)</f>
        <v>41962.596574074079</v>
      </c>
      <c r="T1643" s="9">
        <f>(((J1643/60)/60) /24) +DATE(1970,1,1)</f>
        <v>41992.596574074079</v>
      </c>
      <c r="U1643">
        <f t="shared" si="26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 s="8">
        <v>795</v>
      </c>
      <c r="F1644" s="8">
        <f>ROUND(E1644/D1644*100,0)</f>
        <v>66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>ROUND(E1644/M1644, 2)</f>
        <v>28.39</v>
      </c>
      <c r="Q1644" s="10" t="s">
        <v>8319</v>
      </c>
      <c r="R1644" t="s">
        <v>8335</v>
      </c>
      <c r="S1644" s="9">
        <f>(((K1644/60)/60) / 24) +DATE(1970,1,1)</f>
        <v>40688.024618055555</v>
      </c>
      <c r="T1644" s="9">
        <f>(((J1644/60)/60) /24) +DATE(1970,1,1)</f>
        <v>40708.024618055555</v>
      </c>
      <c r="U1644">
        <f t="shared" si="26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 s="8">
        <v>795</v>
      </c>
      <c r="F1645" s="8">
        <f>ROUND(E1645/D1645*100,0)</f>
        <v>16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>ROUND(E1645/M1645, 2)</f>
        <v>21.49</v>
      </c>
      <c r="Q1645" s="10" t="s">
        <v>8319</v>
      </c>
      <c r="R1645" t="s">
        <v>8335</v>
      </c>
      <c r="S1645" s="9">
        <f>(((K1645/60)/60) / 24) +DATE(1970,1,1)</f>
        <v>41146.824212962965</v>
      </c>
      <c r="T1645" s="9">
        <f>(((J1645/60)/60) /24) +DATE(1970,1,1)</f>
        <v>41176.824212962965</v>
      </c>
      <c r="U1645">
        <f t="shared" si="26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 s="8">
        <v>795</v>
      </c>
      <c r="F1646" s="8">
        <f>ROUND(E1646/D1646*100,0)</f>
        <v>8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>ROUND(E1646/M1646, 2)</f>
        <v>6.21</v>
      </c>
      <c r="Q1646" s="10" t="s">
        <v>8319</v>
      </c>
      <c r="R1646" t="s">
        <v>8335</v>
      </c>
      <c r="S1646" s="9">
        <f>(((K1646/60)/60) / 24) +DATE(1970,1,1)</f>
        <v>41175.05972222222</v>
      </c>
      <c r="T1646" s="9">
        <f>(((J1646/60)/60) /24) +DATE(1970,1,1)</f>
        <v>41235.101388888892</v>
      </c>
      <c r="U1646">
        <f t="shared" si="26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 s="8">
        <v>796</v>
      </c>
      <c r="F1647" s="8">
        <f>ROUND(E1647/D1647*100,0)</f>
        <v>16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>ROUND(E1647/M1647, 2)</f>
        <v>79.599999999999994</v>
      </c>
      <c r="Q1647" s="10" t="s">
        <v>8319</v>
      </c>
      <c r="R1647" t="s">
        <v>8335</v>
      </c>
      <c r="S1647" s="9">
        <f>(((K1647/60)/60) / 24) +DATE(1970,1,1)</f>
        <v>41521.617361111108</v>
      </c>
      <c r="T1647" s="9">
        <f>(((J1647/60)/60) /24) +DATE(1970,1,1)</f>
        <v>41535.617361111108</v>
      </c>
      <c r="U1647">
        <f t="shared" si="26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5">
        <v>2000</v>
      </c>
      <c r="E1648" s="8">
        <v>797</v>
      </c>
      <c r="F1648" s="8">
        <f>ROUND(E1648/D1648*100,0)</f>
        <v>40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>ROUND(E1648/M1648, 2)</f>
        <v>9.6</v>
      </c>
      <c r="Q1648" s="10" t="s">
        <v>8319</v>
      </c>
      <c r="R1648" t="s">
        <v>8335</v>
      </c>
      <c r="S1648" s="9">
        <f>(((K1648/60)/60) / 24) +DATE(1970,1,1)</f>
        <v>41833.450266203705</v>
      </c>
      <c r="T1648" s="9">
        <f>(((J1648/60)/60) /24) +DATE(1970,1,1)</f>
        <v>41865.757638888892</v>
      </c>
      <c r="U1648">
        <f t="shared" si="26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 s="8">
        <v>800</v>
      </c>
      <c r="F1649" s="8">
        <f>ROUND(E1649/D1649*100,0)</f>
        <v>16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>ROUND(E1649/M1649, 2)</f>
        <v>17.39</v>
      </c>
      <c r="Q1649" s="10" t="s">
        <v>8319</v>
      </c>
      <c r="R1649" t="s">
        <v>8335</v>
      </c>
      <c r="S1649" s="9">
        <f>(((K1649/60)/60) / 24) +DATE(1970,1,1)</f>
        <v>41039.409456018519</v>
      </c>
      <c r="T1649" s="9">
        <f>(((J1649/60)/60) /24) +DATE(1970,1,1)</f>
        <v>41069.409456018519</v>
      </c>
      <c r="U1649">
        <f t="shared" si="26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 s="8">
        <v>800</v>
      </c>
      <c r="F1650" s="8">
        <f>ROUND(E1650/D1650*100,0)</f>
        <v>35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>ROUND(E1650/M1650, 2)</f>
        <v>8.89</v>
      </c>
      <c r="Q1650" s="10" t="s">
        <v>8319</v>
      </c>
      <c r="R1650" t="s">
        <v>8335</v>
      </c>
      <c r="S1650" s="9">
        <f>(((K1650/60)/60) / 24) +DATE(1970,1,1)</f>
        <v>40592.704652777778</v>
      </c>
      <c r="T1650" s="9">
        <f>(((J1650/60)/60) /24) +DATE(1970,1,1)</f>
        <v>40622.662986111114</v>
      </c>
      <c r="U1650">
        <f t="shared" si="26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5">
        <v>3800</v>
      </c>
      <c r="E1651" s="8">
        <v>800</v>
      </c>
      <c r="F1651" s="8">
        <f>ROUND(E1651/D1651*100,0)</f>
        <v>21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>ROUND(E1651/M1651, 2)</f>
        <v>9.8800000000000008</v>
      </c>
      <c r="Q1651" s="10" t="s">
        <v>8319</v>
      </c>
      <c r="R1651" t="s">
        <v>8335</v>
      </c>
      <c r="S1651" s="9">
        <f>(((K1651/60)/60) / 24) +DATE(1970,1,1)</f>
        <v>41737.684664351851</v>
      </c>
      <c r="T1651" s="9">
        <f>(((J1651/60)/60) /24) +DATE(1970,1,1)</f>
        <v>41782.684664351851</v>
      </c>
      <c r="U1651">
        <f t="shared" si="26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5">
        <v>2000</v>
      </c>
      <c r="E1652" s="8">
        <v>800</v>
      </c>
      <c r="F1652" s="8">
        <f>ROUND(E1652/D1652*100,0)</f>
        <v>40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>ROUND(E1652/M1652, 2)</f>
        <v>25</v>
      </c>
      <c r="Q1652" s="10" t="s">
        <v>8319</v>
      </c>
      <c r="R1652" t="s">
        <v>8335</v>
      </c>
      <c r="S1652" s="9">
        <f>(((K1652/60)/60) / 24) +DATE(1970,1,1)</f>
        <v>41526.435613425929</v>
      </c>
      <c r="T1652" s="9">
        <f>(((J1652/60)/60) /24) +DATE(1970,1,1)</f>
        <v>41556.435613425929</v>
      </c>
      <c r="U1652">
        <f t="shared" si="26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5">
        <v>2000</v>
      </c>
      <c r="E1653" s="8">
        <v>800</v>
      </c>
      <c r="F1653" s="8">
        <f>ROUND(E1653/D1653*100,0)</f>
        <v>40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>ROUND(E1653/M1653, 2)</f>
        <v>40</v>
      </c>
      <c r="Q1653" s="10" t="s">
        <v>8319</v>
      </c>
      <c r="R1653" t="s">
        <v>8335</v>
      </c>
      <c r="S1653" s="9">
        <f>(((K1653/60)/60) / 24) +DATE(1970,1,1)</f>
        <v>40625.900694444441</v>
      </c>
      <c r="T1653" s="9">
        <f>(((J1653/60)/60) /24) +DATE(1970,1,1)</f>
        <v>40659.290972222225</v>
      </c>
      <c r="U1653">
        <f t="shared" si="26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5">
        <v>4500</v>
      </c>
      <c r="E1654" s="8">
        <v>800</v>
      </c>
      <c r="F1654" s="8">
        <f>ROUND(E1654/D1654*100,0)</f>
        <v>18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>ROUND(E1654/M1654, 2)</f>
        <v>11.43</v>
      </c>
      <c r="Q1654" s="10" t="s">
        <v>8319</v>
      </c>
      <c r="R1654" t="s">
        <v>8335</v>
      </c>
      <c r="S1654" s="9">
        <f>(((K1654/60)/60) / 24) +DATE(1970,1,1)</f>
        <v>41572.492974537039</v>
      </c>
      <c r="T1654" s="9">
        <f>(((J1654/60)/60) /24) +DATE(1970,1,1)</f>
        <v>41602.534641203703</v>
      </c>
      <c r="U1654">
        <f t="shared" si="26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 s="8">
        <v>801</v>
      </c>
      <c r="F1655" s="8">
        <f>ROUND(E1655/D1655*100,0)</f>
        <v>16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>ROUND(E1655/M1655, 2)</f>
        <v>4.7699999999999996</v>
      </c>
      <c r="Q1655" s="10" t="s">
        <v>8319</v>
      </c>
      <c r="R1655" t="s">
        <v>8335</v>
      </c>
      <c r="S1655" s="9">
        <f>(((K1655/60)/60) / 24) +DATE(1970,1,1)</f>
        <v>40626.834444444445</v>
      </c>
      <c r="T1655" s="9">
        <f>(((J1655/60)/60) /24) +DATE(1970,1,1)</f>
        <v>40657.834444444445</v>
      </c>
      <c r="U1655">
        <f t="shared" si="26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5">
        <v>1100</v>
      </c>
      <c r="E1656" s="8">
        <v>801</v>
      </c>
      <c r="F1656" s="8">
        <f>ROUND(E1656/D1656*100,0)</f>
        <v>73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>ROUND(E1656/M1656, 2)</f>
        <v>23.56</v>
      </c>
      <c r="Q1656" s="10" t="s">
        <v>8319</v>
      </c>
      <c r="R1656" t="s">
        <v>8335</v>
      </c>
      <c r="S1656" s="9">
        <f>(((K1656/60)/60) / 24) +DATE(1970,1,1)</f>
        <v>40987.890740740739</v>
      </c>
      <c r="T1656" s="9">
        <f>(((J1656/60)/60) /24) +DATE(1970,1,1)</f>
        <v>41017.890740740739</v>
      </c>
      <c r="U1656">
        <f t="shared" si="26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5">
        <v>1500</v>
      </c>
      <c r="E1657" s="8">
        <v>805</v>
      </c>
      <c r="F1657" s="8">
        <f>ROUND(E1657/D1657*100,0)</f>
        <v>54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>ROUND(E1657/M1657, 2)</f>
        <v>16.77</v>
      </c>
      <c r="Q1657" s="10" t="s">
        <v>8319</v>
      </c>
      <c r="R1657" t="s">
        <v>8335</v>
      </c>
      <c r="S1657" s="9">
        <f>(((K1657/60)/60) / 24) +DATE(1970,1,1)</f>
        <v>40974.791898148149</v>
      </c>
      <c r="T1657" s="9">
        <f>(((J1657/60)/60) /24) +DATE(1970,1,1)</f>
        <v>41004.750231481477</v>
      </c>
      <c r="U1657">
        <f t="shared" si="26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 s="8">
        <v>805</v>
      </c>
      <c r="F1658" s="8">
        <f>ROUND(E1658/D1658*100,0)</f>
        <v>11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>ROUND(E1658/M1658, 2)</f>
        <v>16.77</v>
      </c>
      <c r="Q1658" s="10" t="s">
        <v>8319</v>
      </c>
      <c r="R1658" t="s">
        <v>8335</v>
      </c>
      <c r="S1658" s="9">
        <f>(((K1658/60)/60) / 24) +DATE(1970,1,1)</f>
        <v>41226.928842592592</v>
      </c>
      <c r="T1658" s="9">
        <f>(((J1658/60)/60) /24) +DATE(1970,1,1)</f>
        <v>41256.928842592592</v>
      </c>
      <c r="U1658">
        <f t="shared" si="26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 s="8">
        <v>805.07</v>
      </c>
      <c r="F1659" s="8">
        <f>ROUND(E1659/D1659*100,0)</f>
        <v>3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>ROUND(E1659/M1659, 2)</f>
        <v>3.64</v>
      </c>
      <c r="Q1659" s="10" t="s">
        <v>8319</v>
      </c>
      <c r="R1659" t="s">
        <v>8335</v>
      </c>
      <c r="S1659" s="9">
        <f>(((K1659/60)/60) / 24) +DATE(1970,1,1)</f>
        <v>41023.782037037039</v>
      </c>
      <c r="T1659" s="9">
        <f>(((J1659/60)/60) /24) +DATE(1970,1,1)</f>
        <v>41053.782037037039</v>
      </c>
      <c r="U1659">
        <f t="shared" si="26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5">
        <v>6000</v>
      </c>
      <c r="E1660" s="8">
        <v>807</v>
      </c>
      <c r="F1660" s="8">
        <f>ROUND(E1660/D1660*100,0)</f>
        <v>13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>ROUND(E1660/M1660, 2)</f>
        <v>7.54</v>
      </c>
      <c r="Q1660" s="10" t="s">
        <v>8319</v>
      </c>
      <c r="R1660" t="s">
        <v>8335</v>
      </c>
      <c r="S1660" s="9">
        <f>(((K1660/60)/60) / 24) +DATE(1970,1,1)</f>
        <v>41223.22184027778</v>
      </c>
      <c r="T1660" s="9">
        <f>(((J1660/60)/60) /24) +DATE(1970,1,1)</f>
        <v>41261.597222222219</v>
      </c>
      <c r="U1660">
        <f t="shared" si="26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5">
        <v>500</v>
      </c>
      <c r="E1661" s="8">
        <v>810</v>
      </c>
      <c r="F1661" s="8">
        <f>ROUND(E1661/D1661*100,0)</f>
        <v>162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>ROUND(E1661/M1661, 2)</f>
        <v>18</v>
      </c>
      <c r="Q1661" s="10" t="s">
        <v>8319</v>
      </c>
      <c r="R1661" t="s">
        <v>8335</v>
      </c>
      <c r="S1661" s="9">
        <f>(((K1661/60)/60) / 24) +DATE(1970,1,1)</f>
        <v>41596.913437499999</v>
      </c>
      <c r="T1661" s="9">
        <f>(((J1661/60)/60) /24) +DATE(1970,1,1)</f>
        <v>41625.5</v>
      </c>
      <c r="U1661">
        <f t="shared" si="26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5">
        <v>80</v>
      </c>
      <c r="E1662" s="8">
        <v>810</v>
      </c>
      <c r="F1662" s="8">
        <f>ROUND(E1662/D1662*100,0)</f>
        <v>1013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>ROUND(E1662/M1662, 2)</f>
        <v>22.5</v>
      </c>
      <c r="Q1662" s="10" t="s">
        <v>8319</v>
      </c>
      <c r="R1662" t="s">
        <v>8335</v>
      </c>
      <c r="S1662" s="9">
        <f>(((K1662/60)/60) / 24) +DATE(1970,1,1)</f>
        <v>42459.693865740745</v>
      </c>
      <c r="T1662" s="9">
        <f>(((J1662/60)/60) /24) +DATE(1970,1,1)</f>
        <v>42490.915972222225</v>
      </c>
      <c r="U1662">
        <f t="shared" si="26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 s="8">
        <v>811</v>
      </c>
      <c r="F1663" s="8">
        <f>ROUND(E1663/D1663*100,0)</f>
        <v>10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>ROUND(E1663/M1663, 2)</f>
        <v>8.0299999999999994</v>
      </c>
      <c r="Q1663" s="10" t="s">
        <v>8319</v>
      </c>
      <c r="R1663" t="s">
        <v>8335</v>
      </c>
      <c r="S1663" s="9">
        <f>(((K1663/60)/60) / 24) +DATE(1970,1,1)</f>
        <v>42343.998043981483</v>
      </c>
      <c r="T1663" s="9">
        <f>(((J1663/60)/60) /24) +DATE(1970,1,1)</f>
        <v>42386.875</v>
      </c>
      <c r="U1663">
        <f t="shared" si="26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5">
        <v>8000</v>
      </c>
      <c r="E1664" s="8">
        <v>813</v>
      </c>
      <c r="F1664" s="8">
        <f>ROUND(E1664/D1664*100,0)</f>
        <v>10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>ROUND(E1664/M1664, 2)</f>
        <v>13.11</v>
      </c>
      <c r="Q1664" s="10" t="s">
        <v>8319</v>
      </c>
      <c r="R1664" t="s">
        <v>8335</v>
      </c>
      <c r="S1664" s="9">
        <f>(((K1664/60)/60) / 24) +DATE(1970,1,1)</f>
        <v>40848.198333333334</v>
      </c>
      <c r="T1664" s="9">
        <f>(((J1664/60)/60) /24) +DATE(1970,1,1)</f>
        <v>40908.239999999998</v>
      </c>
      <c r="U1664">
        <f t="shared" si="26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5">
        <v>1000</v>
      </c>
      <c r="E1665" s="8">
        <v>814</v>
      </c>
      <c r="F1665" s="8">
        <f>ROUND(E1665/D1665*100,0)</f>
        <v>81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>ROUND(E1665/M1665, 2)</f>
        <v>25.44</v>
      </c>
      <c r="Q1665" s="10" t="s">
        <v>8319</v>
      </c>
      <c r="R1665" t="s">
        <v>8335</v>
      </c>
      <c r="S1665" s="9">
        <f>(((K1665/60)/60) / 24) +DATE(1970,1,1)</f>
        <v>42006.02207175926</v>
      </c>
      <c r="T1665" s="9">
        <f>(((J1665/60)/60) /24) +DATE(1970,1,1)</f>
        <v>42036.02207175926</v>
      </c>
      <c r="U1665">
        <f t="shared" si="26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 s="8">
        <v>814</v>
      </c>
      <c r="F1666" s="8">
        <f>ROUND(E1666/D1666*100,0)</f>
        <v>33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>ROUND(E1666/M1666, 2)</f>
        <v>9.15</v>
      </c>
      <c r="Q1666" s="10" t="s">
        <v>8319</v>
      </c>
      <c r="R1666" t="s">
        <v>8335</v>
      </c>
      <c r="S1666" s="9">
        <f>(((K1666/60)/60) / 24) +DATE(1970,1,1)</f>
        <v>40939.761782407404</v>
      </c>
      <c r="T1666" s="9">
        <f>(((J1666/60)/60) /24) +DATE(1970,1,1)</f>
        <v>40984.165972222225</v>
      </c>
      <c r="U1666">
        <f t="shared" si="26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5">
        <v>3500</v>
      </c>
      <c r="E1667" s="8">
        <v>815</v>
      </c>
      <c r="F1667" s="8">
        <f>ROUND(E1667/D1667*100,0)</f>
        <v>23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>ROUND(E1667/M1667, 2)</f>
        <v>8.76</v>
      </c>
      <c r="Q1667" s="10" t="s">
        <v>8319</v>
      </c>
      <c r="R1667" t="s">
        <v>8335</v>
      </c>
      <c r="S1667" s="9">
        <f>(((K1667/60)/60) / 24) +DATE(1970,1,1)</f>
        <v>40564.649456018517</v>
      </c>
      <c r="T1667" s="9">
        <f>(((J1667/60)/60) /24) +DATE(1970,1,1)</f>
        <v>40596.125</v>
      </c>
      <c r="U1667">
        <f t="shared" ref="U1667:U1730" si="27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 s="8">
        <v>820</v>
      </c>
      <c r="F1668" s="8">
        <f>ROUND(E1668/D1668*100,0)</f>
        <v>33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>ROUND(E1668/M1668, 2)</f>
        <v>8.3699999999999992</v>
      </c>
      <c r="Q1668" s="10" t="s">
        <v>8319</v>
      </c>
      <c r="R1668" t="s">
        <v>8335</v>
      </c>
      <c r="S1668" s="9">
        <f>(((K1668/60)/60) / 24) +DATE(1970,1,1)</f>
        <v>41331.253159722226</v>
      </c>
      <c r="T1668" s="9">
        <f>(((J1668/60)/60) /24) +DATE(1970,1,1)</f>
        <v>41361.211493055554</v>
      </c>
      <c r="U1668">
        <f t="shared" si="27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 s="8">
        <v>821</v>
      </c>
      <c r="F1669" s="8">
        <f>ROUND(E1669/D1669*100,0)</f>
        <v>24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>ROUND(E1669/M1669, 2)</f>
        <v>10.01</v>
      </c>
      <c r="Q1669" s="10" t="s">
        <v>8319</v>
      </c>
      <c r="R1669" t="s">
        <v>8335</v>
      </c>
      <c r="S1669" s="9">
        <f>(((K1669/60)/60) / 24) +DATE(1970,1,1)</f>
        <v>41682.0705787037</v>
      </c>
      <c r="T1669" s="9">
        <f>(((J1669/60)/60) /24) +DATE(1970,1,1)</f>
        <v>41709.290972222225</v>
      </c>
      <c r="U1669">
        <f t="shared" si="27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5">
        <v>8000</v>
      </c>
      <c r="E1670" s="8">
        <v>821</v>
      </c>
      <c r="F1670" s="8">
        <f>ROUND(E1670/D1670*100,0)</f>
        <v>10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>ROUND(E1670/M1670, 2)</f>
        <v>7.08</v>
      </c>
      <c r="Q1670" s="10" t="s">
        <v>8319</v>
      </c>
      <c r="R1670" t="s">
        <v>8335</v>
      </c>
      <c r="S1670" s="9">
        <f>(((K1670/60)/60) / 24) +DATE(1970,1,1)</f>
        <v>40845.14975694444</v>
      </c>
      <c r="T1670" s="9">
        <f>(((J1670/60)/60) /24) +DATE(1970,1,1)</f>
        <v>40875.191423611112</v>
      </c>
      <c r="U1670">
        <f t="shared" si="27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5">
        <v>2000</v>
      </c>
      <c r="E1671" s="8">
        <v>824</v>
      </c>
      <c r="F1671" s="8">
        <f>ROUND(E1671/D1671*100,0)</f>
        <v>41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>ROUND(E1671/M1671, 2)</f>
        <v>15.85</v>
      </c>
      <c r="Q1671" s="10" t="s">
        <v>8319</v>
      </c>
      <c r="R1671" t="s">
        <v>8335</v>
      </c>
      <c r="S1671" s="9">
        <f>(((K1671/60)/60) / 24) +DATE(1970,1,1)</f>
        <v>42461.885138888887</v>
      </c>
      <c r="T1671" s="9">
        <f>(((J1671/60)/60) /24) +DATE(1970,1,1)</f>
        <v>42521.885138888887</v>
      </c>
      <c r="U1671">
        <f t="shared" si="27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5">
        <v>1000</v>
      </c>
      <c r="E1672" s="8">
        <v>825</v>
      </c>
      <c r="F1672" s="8">
        <f>ROUND(E1672/D1672*100,0)</f>
        <v>83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>ROUND(E1672/M1672, 2)</f>
        <v>35.869999999999997</v>
      </c>
      <c r="Q1672" s="10" t="s">
        <v>8319</v>
      </c>
      <c r="R1672" t="s">
        <v>8335</v>
      </c>
      <c r="S1672" s="9">
        <f>(((K1672/60)/60) / 24) +DATE(1970,1,1)</f>
        <v>40313.930543981485</v>
      </c>
      <c r="T1672" s="9">
        <f>(((J1672/60)/60) /24) +DATE(1970,1,1)</f>
        <v>40364.166666666664</v>
      </c>
      <c r="U1672">
        <f t="shared" si="27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 s="8">
        <v>827</v>
      </c>
      <c r="F1673" s="8">
        <f>ROUND(E1673/D1673*100,0)</f>
        <v>41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>ROUND(E1673/M1673, 2)</f>
        <v>10.74</v>
      </c>
      <c r="Q1673" s="10" t="s">
        <v>8319</v>
      </c>
      <c r="R1673" t="s">
        <v>8335</v>
      </c>
      <c r="S1673" s="9">
        <f>(((K1673/60)/60) / 24) +DATE(1970,1,1)</f>
        <v>42553.54414351852</v>
      </c>
      <c r="T1673" s="9">
        <f>(((J1673/60)/60) /24) +DATE(1970,1,1)</f>
        <v>42583.54414351852</v>
      </c>
      <c r="U1673">
        <f t="shared" si="27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5">
        <v>1700</v>
      </c>
      <c r="E1674" s="8">
        <v>831</v>
      </c>
      <c r="F1674" s="8">
        <f>ROUND(E1674/D1674*100,0)</f>
        <v>49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>ROUND(E1674/M1674, 2)</f>
        <v>16.96</v>
      </c>
      <c r="Q1674" s="10" t="s">
        <v>8319</v>
      </c>
      <c r="R1674" t="s">
        <v>8335</v>
      </c>
      <c r="S1674" s="9">
        <f>(((K1674/60)/60) / 24) +DATE(1970,1,1)</f>
        <v>41034.656597222223</v>
      </c>
      <c r="T1674" s="9">
        <f>(((J1674/60)/60) /24) +DATE(1970,1,1)</f>
        <v>41064.656597222223</v>
      </c>
      <c r="U1674">
        <f t="shared" si="27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 s="8">
        <v>835</v>
      </c>
      <c r="F1675" s="8">
        <f>ROUND(E1675/D1675*100,0)</f>
        <v>40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>ROUND(E1675/M1675, 2)</f>
        <v>14.15</v>
      </c>
      <c r="Q1675" s="10" t="s">
        <v>8319</v>
      </c>
      <c r="R1675" t="s">
        <v>8335</v>
      </c>
      <c r="S1675" s="9">
        <f>(((K1675/60)/60) / 24) +DATE(1970,1,1)</f>
        <v>42039.878379629634</v>
      </c>
      <c r="T1675" s="9">
        <f>(((J1675/60)/60) /24) +DATE(1970,1,1)</f>
        <v>42069.878379629634</v>
      </c>
      <c r="U1675">
        <f t="shared" si="27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5">
        <v>5000</v>
      </c>
      <c r="E1676" s="8">
        <v>837</v>
      </c>
      <c r="F1676" s="8">
        <f>ROUND(E1676/D1676*100,0)</f>
        <v>17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>ROUND(E1676/M1676, 2)</f>
        <v>7.41</v>
      </c>
      <c r="Q1676" s="10" t="s">
        <v>8319</v>
      </c>
      <c r="R1676" t="s">
        <v>8335</v>
      </c>
      <c r="S1676" s="9">
        <f>(((K1676/60)/60) / 24) +DATE(1970,1,1)</f>
        <v>42569.605393518519</v>
      </c>
      <c r="T1676" s="9">
        <f>(((J1676/60)/60) /24) +DATE(1970,1,1)</f>
        <v>42600.290972222225</v>
      </c>
      <c r="U1676">
        <f t="shared" si="27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 s="8">
        <v>838</v>
      </c>
      <c r="F1677" s="8">
        <f>ROUND(E1677/D1677*100,0)</f>
        <v>84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>ROUND(E1677/M1677, 2)</f>
        <v>24.65</v>
      </c>
      <c r="Q1677" s="10" t="s">
        <v>8319</v>
      </c>
      <c r="R1677" t="s">
        <v>8335</v>
      </c>
      <c r="S1677" s="9">
        <f>(((K1677/60)/60) / 24) +DATE(1970,1,1)</f>
        <v>40802.733101851853</v>
      </c>
      <c r="T1677" s="9">
        <f>(((J1677/60)/60) /24) +DATE(1970,1,1)</f>
        <v>40832.918749999997</v>
      </c>
      <c r="U1677">
        <f t="shared" si="27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5">
        <v>3000</v>
      </c>
      <c r="E1678" s="8">
        <v>842</v>
      </c>
      <c r="F1678" s="8">
        <f>ROUND(E1678/D1678*100,0)</f>
        <v>28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>ROUND(E1678/M1678, 2)</f>
        <v>20.05</v>
      </c>
      <c r="Q1678" s="10" t="s">
        <v>8319</v>
      </c>
      <c r="R1678" t="s">
        <v>8335</v>
      </c>
      <c r="S1678" s="9">
        <f>(((K1678/60)/60) / 24) +DATE(1970,1,1)</f>
        <v>40973.72623842593</v>
      </c>
      <c r="T1678" s="9">
        <f>(((J1678/60)/60) /24) +DATE(1970,1,1)</f>
        <v>41020.165972222225</v>
      </c>
      <c r="U1678">
        <f t="shared" si="27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 s="8">
        <v>850</v>
      </c>
      <c r="F1679" s="8">
        <f>ROUND(E1679/D1679*100,0)</f>
        <v>14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>ROUND(E1679/M1679, 2)</f>
        <v>20.239999999999998</v>
      </c>
      <c r="Q1679" s="10" t="s">
        <v>8319</v>
      </c>
      <c r="R1679" t="s">
        <v>8335</v>
      </c>
      <c r="S1679" s="9">
        <f>(((K1679/60)/60) / 24) +DATE(1970,1,1)</f>
        <v>42416.407129629632</v>
      </c>
      <c r="T1679" s="9">
        <f>(((J1679/60)/60) /24) +DATE(1970,1,1)</f>
        <v>42476.249305555553</v>
      </c>
      <c r="U1679">
        <f t="shared" si="27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5">
        <v>1500</v>
      </c>
      <c r="E1680" s="8">
        <v>850</v>
      </c>
      <c r="F1680" s="8">
        <f>ROUND(E1680/D1680*100,0)</f>
        <v>57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>ROUND(E1680/M1680, 2)</f>
        <v>17.350000000000001</v>
      </c>
      <c r="Q1680" s="10" t="s">
        <v>8319</v>
      </c>
      <c r="R1680" t="s">
        <v>8335</v>
      </c>
      <c r="S1680" s="9">
        <f>(((K1680/60)/60) / 24) +DATE(1970,1,1)</f>
        <v>41662.854988425926</v>
      </c>
      <c r="T1680" s="9">
        <f>(((J1680/60)/60) /24) +DATE(1970,1,1)</f>
        <v>41676.854988425926</v>
      </c>
      <c r="U1680">
        <f t="shared" si="27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 s="8">
        <v>850</v>
      </c>
      <c r="F1681" s="8">
        <f>ROUND(E1681/D1681*100,0)</f>
        <v>43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>ROUND(E1681/M1681, 2)</f>
        <v>15.18</v>
      </c>
      <c r="Q1681" s="10" t="s">
        <v>8319</v>
      </c>
      <c r="R1681" t="s">
        <v>8335</v>
      </c>
      <c r="S1681" s="9">
        <f>(((K1681/60)/60) / 24) +DATE(1970,1,1)</f>
        <v>40723.068807870368</v>
      </c>
      <c r="T1681" s="9">
        <f>(((J1681/60)/60) /24) +DATE(1970,1,1)</f>
        <v>40746.068807870368</v>
      </c>
      <c r="U1681">
        <f t="shared" si="27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 s="8">
        <v>850</v>
      </c>
      <c r="F1682" s="8">
        <f>ROUND(E1682/D1682*100,0)</f>
        <v>85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>ROUND(E1682/M1682, 2)</f>
        <v>34</v>
      </c>
      <c r="Q1682" s="10" t="s">
        <v>8319</v>
      </c>
      <c r="R1682" t="s">
        <v>8335</v>
      </c>
      <c r="S1682" s="9">
        <f>(((K1682/60)/60) / 24) +DATE(1970,1,1)</f>
        <v>41802.757719907408</v>
      </c>
      <c r="T1682" s="9">
        <f>(((J1682/60)/60) /24) +DATE(1970,1,1)</f>
        <v>41832.757719907408</v>
      </c>
      <c r="U1682">
        <f t="shared" si="27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 s="8">
        <v>850</v>
      </c>
      <c r="F1683" s="8">
        <f>ROUND(E1683/D1683*100,0)</f>
        <v>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>ROUND(E1683/M1683, 2)</f>
        <v>0.96</v>
      </c>
      <c r="Q1683" s="10" t="s">
        <v>8319</v>
      </c>
      <c r="R1683" t="s">
        <v>8334</v>
      </c>
      <c r="S1683" s="9">
        <f>(((K1683/60)/60) / 24) +DATE(1970,1,1)</f>
        <v>42774.121342592596</v>
      </c>
      <c r="T1683" s="9">
        <f>(((J1683/60)/60) /24) +DATE(1970,1,1)</f>
        <v>42823.083333333328</v>
      </c>
      <c r="U1683">
        <f t="shared" si="27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5">
        <v>6000</v>
      </c>
      <c r="E1684" s="8">
        <v>852</v>
      </c>
      <c r="F1684" s="8">
        <f>ROUND(E1684/D1684*100,0)</f>
        <v>14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t="e">
        <f>ROUND(E1684/M1684, 2)</f>
        <v>#DIV/0!</v>
      </c>
      <c r="Q1684" s="10" t="s">
        <v>8319</v>
      </c>
      <c r="R1684" t="s">
        <v>8334</v>
      </c>
      <c r="S1684" s="9">
        <f>(((K1684/60)/60) / 24) +DATE(1970,1,1)</f>
        <v>42779.21365740741</v>
      </c>
      <c r="T1684" s="9">
        <f>(((J1684/60)/60) /24) +DATE(1970,1,1)</f>
        <v>42839.171990740739</v>
      </c>
      <c r="U1684">
        <f t="shared" si="27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 s="8">
        <v>852</v>
      </c>
      <c r="F1685" s="8">
        <f>ROUND(E1685/D1685*100,0)</f>
        <v>24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>ROUND(E1685/M1685, 2)</f>
        <v>85.2</v>
      </c>
      <c r="Q1685" s="10" t="s">
        <v>8319</v>
      </c>
      <c r="R1685" t="s">
        <v>8334</v>
      </c>
      <c r="S1685" s="9">
        <f>(((K1685/60)/60) / 24) +DATE(1970,1,1)</f>
        <v>42808.781689814816</v>
      </c>
      <c r="T1685" s="9">
        <f>(((J1685/60)/60) /24) +DATE(1970,1,1)</f>
        <v>42832.781689814816</v>
      </c>
      <c r="U1685">
        <f t="shared" si="27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 s="8">
        <v>855</v>
      </c>
      <c r="F1686" s="8">
        <f>ROUND(E1686/D1686*100,0)</f>
        <v>11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>ROUND(E1686/M1686, 2)</f>
        <v>8.4700000000000006</v>
      </c>
      <c r="Q1686" s="10" t="s">
        <v>8319</v>
      </c>
      <c r="R1686" t="s">
        <v>8334</v>
      </c>
      <c r="S1686" s="9">
        <f>(((K1686/60)/60) / 24) +DATE(1970,1,1)</f>
        <v>42783.815289351856</v>
      </c>
      <c r="T1686" s="9">
        <f>(((J1686/60)/60) /24) +DATE(1970,1,1)</f>
        <v>42811.773622685185</v>
      </c>
      <c r="U1686">
        <f t="shared" si="27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5">
        <v>350</v>
      </c>
      <c r="E1687" s="8">
        <v>858</v>
      </c>
      <c r="F1687" s="8">
        <f>ROUND(E1687/D1687*100,0)</f>
        <v>245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>ROUND(E1687/M1687, 2)</f>
        <v>57.2</v>
      </c>
      <c r="Q1687" s="10" t="s">
        <v>8319</v>
      </c>
      <c r="R1687" t="s">
        <v>8334</v>
      </c>
      <c r="S1687" s="9">
        <f>(((K1687/60)/60) / 24) +DATE(1970,1,1)</f>
        <v>42788.2502662037</v>
      </c>
      <c r="T1687" s="9">
        <f>(((J1687/60)/60) /24) +DATE(1970,1,1)</f>
        <v>42818.208599537036</v>
      </c>
      <c r="U1687">
        <f t="shared" si="27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5">
        <v>5000</v>
      </c>
      <c r="E1688" s="8">
        <v>860</v>
      </c>
      <c r="F1688" s="8">
        <f>ROUND(E1688/D1688*100,0)</f>
        <v>17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>ROUND(E1688/M1688, 2)</f>
        <v>860</v>
      </c>
      <c r="Q1688" s="10" t="s">
        <v>8319</v>
      </c>
      <c r="R1688" t="s">
        <v>8334</v>
      </c>
      <c r="S1688" s="9">
        <f>(((K1688/60)/60) / 24) +DATE(1970,1,1)</f>
        <v>42792.843969907408</v>
      </c>
      <c r="T1688" s="9">
        <f>(((J1688/60)/60) /24) +DATE(1970,1,1)</f>
        <v>42852.802303240736</v>
      </c>
      <c r="U1688">
        <f t="shared" si="27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 s="8">
        <v>861</v>
      </c>
      <c r="F1689" s="8">
        <f>ROUND(E1689/D1689*100,0)</f>
        <v>9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>ROUND(E1689/M1689, 2)</f>
        <v>22.08</v>
      </c>
      <c r="Q1689" s="10" t="s">
        <v>8319</v>
      </c>
      <c r="R1689" t="s">
        <v>8334</v>
      </c>
      <c r="S1689" s="9">
        <f>(((K1689/60)/60) / 24) +DATE(1970,1,1)</f>
        <v>42802.046817129631</v>
      </c>
      <c r="T1689" s="9">
        <f>(((J1689/60)/60) /24) +DATE(1970,1,1)</f>
        <v>42835.84375</v>
      </c>
      <c r="U1689">
        <f t="shared" si="27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5">
        <v>4000</v>
      </c>
      <c r="E1690" s="8">
        <v>861</v>
      </c>
      <c r="F1690" s="8">
        <f>ROUND(E1690/D1690*100,0)</f>
        <v>22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>ROUND(E1690/M1690, 2)</f>
        <v>123</v>
      </c>
      <c r="Q1690" s="10" t="s">
        <v>8319</v>
      </c>
      <c r="R1690" t="s">
        <v>8334</v>
      </c>
      <c r="S1690" s="9">
        <f>(((K1690/60)/60) / 24) +DATE(1970,1,1)</f>
        <v>42804.534652777773</v>
      </c>
      <c r="T1690" s="9">
        <f>(((J1690/60)/60) /24) +DATE(1970,1,1)</f>
        <v>42834.492986111116</v>
      </c>
      <c r="U1690">
        <f t="shared" si="27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 s="8">
        <v>865</v>
      </c>
      <c r="F1691" s="8">
        <f>ROUND(E1691/D1691*100,0)</f>
        <v>36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>ROUND(E1691/M1691, 2)</f>
        <v>61.79</v>
      </c>
      <c r="Q1691" s="10" t="s">
        <v>8319</v>
      </c>
      <c r="R1691" t="s">
        <v>8334</v>
      </c>
      <c r="S1691" s="9">
        <f>(((K1691/60)/60) / 24) +DATE(1970,1,1)</f>
        <v>42780.942476851851</v>
      </c>
      <c r="T1691" s="9">
        <f>(((J1691/60)/60) /24) +DATE(1970,1,1)</f>
        <v>42810.900810185187</v>
      </c>
      <c r="U1691">
        <f t="shared" si="27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 s="8">
        <v>867</v>
      </c>
      <c r="F1692" s="8">
        <f>ROUND(E1692/D1692*100,0)</f>
        <v>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>ROUND(E1692/M1692, 2)</f>
        <v>78.819999999999993</v>
      </c>
      <c r="Q1692" s="10" t="s">
        <v>8319</v>
      </c>
      <c r="R1692" t="s">
        <v>8334</v>
      </c>
      <c r="S1692" s="9">
        <f>(((K1692/60)/60) / 24) +DATE(1970,1,1)</f>
        <v>42801.43104166667</v>
      </c>
      <c r="T1692" s="9">
        <f>(((J1692/60)/60) /24) +DATE(1970,1,1)</f>
        <v>42831.389374999999</v>
      </c>
      <c r="U1692">
        <f t="shared" si="27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 s="8">
        <v>872</v>
      </c>
      <c r="F1693" s="8">
        <f>ROUND(E1693/D1693*100,0)</f>
        <v>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>ROUND(E1693/M1693, 2)</f>
        <v>22.95</v>
      </c>
      <c r="Q1693" s="10" t="s">
        <v>8319</v>
      </c>
      <c r="R1693" t="s">
        <v>8334</v>
      </c>
      <c r="S1693" s="9">
        <f>(((K1693/60)/60) / 24) +DATE(1970,1,1)</f>
        <v>42795.701481481476</v>
      </c>
      <c r="T1693" s="9">
        <f>(((J1693/60)/60) /24) +DATE(1970,1,1)</f>
        <v>42828.041666666672</v>
      </c>
      <c r="U1693">
        <f t="shared" si="27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 s="8">
        <v>875</v>
      </c>
      <c r="F1694" s="8">
        <f>ROUND(E1694/D1694*100,0)</f>
        <v>18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>ROUND(E1694/M1694, 2)</f>
        <v>58.33</v>
      </c>
      <c r="Q1694" s="10" t="s">
        <v>8319</v>
      </c>
      <c r="R1694" t="s">
        <v>8334</v>
      </c>
      <c r="S1694" s="9">
        <f>(((K1694/60)/60) / 24) +DATE(1970,1,1)</f>
        <v>42788.151238425926</v>
      </c>
      <c r="T1694" s="9">
        <f>(((J1694/60)/60) /24) +DATE(1970,1,1)</f>
        <v>42820.999305555553</v>
      </c>
      <c r="U1694">
        <f t="shared" si="27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5">
        <v>3000</v>
      </c>
      <c r="E1695" s="8">
        <v>875</v>
      </c>
      <c r="F1695" s="8">
        <f>ROUND(E1695/D1695*100,0)</f>
        <v>29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>ROUND(E1695/M1695, 2)</f>
        <v>109.38</v>
      </c>
      <c r="Q1695" s="10" t="s">
        <v>8319</v>
      </c>
      <c r="R1695" t="s">
        <v>8334</v>
      </c>
      <c r="S1695" s="9">
        <f>(((K1695/60)/60) / 24) +DATE(1970,1,1)</f>
        <v>42803.920277777783</v>
      </c>
      <c r="T1695" s="9">
        <f>(((J1695/60)/60) /24) +DATE(1970,1,1)</f>
        <v>42834.833333333328</v>
      </c>
      <c r="U1695">
        <f t="shared" si="27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 s="8">
        <v>876</v>
      </c>
      <c r="F1696" s="8">
        <f>ROUND(E1696/D1696*100,0)</f>
        <v>9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>ROUND(E1696/M1696, 2)</f>
        <v>876</v>
      </c>
      <c r="Q1696" s="10" t="s">
        <v>8319</v>
      </c>
      <c r="R1696" t="s">
        <v>8334</v>
      </c>
      <c r="S1696" s="9">
        <f>(((K1696/60)/60) / 24) +DATE(1970,1,1)</f>
        <v>42791.669837962967</v>
      </c>
      <c r="T1696" s="9">
        <f>(((J1696/60)/60) /24) +DATE(1970,1,1)</f>
        <v>42821.191666666666</v>
      </c>
      <c r="U1696">
        <f t="shared" si="27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 s="8">
        <v>879</v>
      </c>
      <c r="F1697" s="8">
        <f>ROUND(E1697/D1697*100,0)</f>
        <v>7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>ROUND(E1697/M1697, 2)</f>
        <v>38.22</v>
      </c>
      <c r="Q1697" s="10" t="s">
        <v>8319</v>
      </c>
      <c r="R1697" t="s">
        <v>8334</v>
      </c>
      <c r="S1697" s="9">
        <f>(((K1697/60)/60) / 24) +DATE(1970,1,1)</f>
        <v>42801.031412037039</v>
      </c>
      <c r="T1697" s="9">
        <f>(((J1697/60)/60) /24) +DATE(1970,1,1)</f>
        <v>42835.041666666672</v>
      </c>
      <c r="U1697">
        <f t="shared" si="27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 s="8">
        <v>880</v>
      </c>
      <c r="F1698" s="8">
        <f>ROUND(E1698/D1698*100,0)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t="e">
        <f>ROUND(E1698/M1698, 2)</f>
        <v>#DIV/0!</v>
      </c>
      <c r="Q1698" s="10" t="s">
        <v>8319</v>
      </c>
      <c r="R1698" t="s">
        <v>8334</v>
      </c>
      <c r="S1698" s="9">
        <f>(((K1698/60)/60) / 24) +DATE(1970,1,1)</f>
        <v>42796.069571759261</v>
      </c>
      <c r="T1698" s="9">
        <f>(((J1698/60)/60) /24) +DATE(1970,1,1)</f>
        <v>42826.027905092589</v>
      </c>
      <c r="U1698">
        <f t="shared" si="27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 s="8">
        <v>881</v>
      </c>
      <c r="F1699" s="8">
        <f>ROUND(E1699/D1699*100,0)</f>
        <v>7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>ROUND(E1699/M1699, 2)</f>
        <v>40.049999999999997</v>
      </c>
      <c r="Q1699" s="10" t="s">
        <v>8319</v>
      </c>
      <c r="R1699" t="s">
        <v>8334</v>
      </c>
      <c r="S1699" s="9">
        <f>(((K1699/60)/60) / 24) +DATE(1970,1,1)</f>
        <v>42805.032962962956</v>
      </c>
      <c r="T1699" s="9">
        <f>(((J1699/60)/60) /24) +DATE(1970,1,1)</f>
        <v>42834.991296296299</v>
      </c>
      <c r="U1699">
        <f t="shared" si="27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 s="8">
        <v>881</v>
      </c>
      <c r="F1700" s="8">
        <f>ROUND(E1700/D1700*100,0)</f>
        <v>1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t="e">
        <f>ROUND(E1700/M1700, 2)</f>
        <v>#DIV/0!</v>
      </c>
      <c r="Q1700" s="10" t="s">
        <v>8319</v>
      </c>
      <c r="R1700" t="s">
        <v>8334</v>
      </c>
      <c r="S1700" s="9">
        <f>(((K1700/60)/60) / 24) +DATE(1970,1,1)</f>
        <v>42796.207870370374</v>
      </c>
      <c r="T1700" s="9">
        <f>(((J1700/60)/60) /24) +DATE(1970,1,1)</f>
        <v>42820.147916666669</v>
      </c>
      <c r="U1700">
        <f t="shared" si="27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5">
        <v>5105</v>
      </c>
      <c r="E1701" s="8">
        <v>881</v>
      </c>
      <c r="F1701" s="8">
        <f>ROUND(E1701/D1701*100,0)</f>
        <v>17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>ROUND(E1701/M1701, 2)</f>
        <v>220.25</v>
      </c>
      <c r="Q1701" s="10" t="s">
        <v>8319</v>
      </c>
      <c r="R1701" t="s">
        <v>8334</v>
      </c>
      <c r="S1701" s="9">
        <f>(((K1701/60)/60) / 24) +DATE(1970,1,1)</f>
        <v>42806.863946759258</v>
      </c>
      <c r="T1701" s="9">
        <f>(((J1701/60)/60) /24) +DATE(1970,1,1)</f>
        <v>42836.863946759258</v>
      </c>
      <c r="U1701">
        <f t="shared" si="27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 s="8">
        <v>885</v>
      </c>
      <c r="F1702" s="8">
        <f>ROUND(E1702/D1702*100,0)</f>
        <v>4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>ROUND(E1702/M1702, 2)</f>
        <v>11.2</v>
      </c>
      <c r="Q1702" s="10" t="s">
        <v>8319</v>
      </c>
      <c r="R1702" t="s">
        <v>8334</v>
      </c>
      <c r="S1702" s="9">
        <f>(((K1702/60)/60) / 24) +DATE(1970,1,1)</f>
        <v>42796.071643518517</v>
      </c>
      <c r="T1702" s="9">
        <f>(((J1702/60)/60) /24) +DATE(1970,1,1)</f>
        <v>42826.166666666672</v>
      </c>
      <c r="U1702">
        <f t="shared" si="27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5">
        <v>5050</v>
      </c>
      <c r="E1703" s="8">
        <v>885</v>
      </c>
      <c r="F1703" s="8">
        <f>ROUND(E1703/D1703*100,0)</f>
        <v>18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>ROUND(E1703/M1703, 2)</f>
        <v>442.5</v>
      </c>
      <c r="Q1703" s="10" t="s">
        <v>8319</v>
      </c>
      <c r="R1703" t="s">
        <v>8334</v>
      </c>
      <c r="S1703" s="9">
        <f>(((K1703/60)/60) / 24) +DATE(1970,1,1)</f>
        <v>41989.664409722223</v>
      </c>
      <c r="T1703" s="9">
        <f>(((J1703/60)/60) /24) +DATE(1970,1,1)</f>
        <v>42019.664409722223</v>
      </c>
      <c r="U1703">
        <f t="shared" si="27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 s="8">
        <v>886</v>
      </c>
      <c r="F1704" s="8">
        <f>ROUND(E1704/D1704*100,0)</f>
        <v>5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>ROUND(E1704/M1704, 2)</f>
        <v>886</v>
      </c>
      <c r="Q1704" s="10" t="s">
        <v>8319</v>
      </c>
      <c r="R1704" t="s">
        <v>8334</v>
      </c>
      <c r="S1704" s="9">
        <f>(((K1704/60)/60) / 24) +DATE(1970,1,1)</f>
        <v>42063.869791666672</v>
      </c>
      <c r="T1704" s="9">
        <f>(((J1704/60)/60) /24) +DATE(1970,1,1)</f>
        <v>42093.828125</v>
      </c>
      <c r="U1704">
        <f t="shared" si="27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5">
        <v>5000</v>
      </c>
      <c r="E1705" s="8">
        <v>886</v>
      </c>
      <c r="F1705" s="8">
        <f>ROUND(E1705/D1705*100,0)</f>
        <v>18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>ROUND(E1705/M1705, 2)</f>
        <v>443</v>
      </c>
      <c r="Q1705" s="10" t="s">
        <v>8319</v>
      </c>
      <c r="R1705" t="s">
        <v>8334</v>
      </c>
      <c r="S1705" s="9">
        <f>(((K1705/60)/60) / 24) +DATE(1970,1,1)</f>
        <v>42187.281678240746</v>
      </c>
      <c r="T1705" s="9">
        <f>(((J1705/60)/60) /24) +DATE(1970,1,1)</f>
        <v>42247.281678240746</v>
      </c>
      <c r="U1705">
        <f t="shared" si="27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5">
        <v>2000</v>
      </c>
      <c r="E1706" s="8">
        <v>890</v>
      </c>
      <c r="F1706" s="8">
        <f>ROUND(E1706/D1706*100,0)</f>
        <v>45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>ROUND(E1706/M1706, 2)</f>
        <v>80.91</v>
      </c>
      <c r="Q1706" s="10" t="s">
        <v>8319</v>
      </c>
      <c r="R1706" t="s">
        <v>8334</v>
      </c>
      <c r="S1706" s="9">
        <f>(((K1706/60)/60) / 24) +DATE(1970,1,1)</f>
        <v>42021.139733796299</v>
      </c>
      <c r="T1706" s="9">
        <f>(((J1706/60)/60) /24) +DATE(1970,1,1)</f>
        <v>42051.139733796299</v>
      </c>
      <c r="U1706">
        <f t="shared" si="27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 s="8">
        <v>890</v>
      </c>
      <c r="F1707" s="8">
        <f>ROUND(E1707/D1707*100,0)</f>
        <v>45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t="e">
        <f>ROUND(E1707/M1707, 2)</f>
        <v>#DIV/0!</v>
      </c>
      <c r="Q1707" s="10" t="s">
        <v>8319</v>
      </c>
      <c r="R1707" t="s">
        <v>8334</v>
      </c>
      <c r="S1707" s="9">
        <f>(((K1707/60)/60) / 24) +DATE(1970,1,1)</f>
        <v>42245.016736111109</v>
      </c>
      <c r="T1707" s="9">
        <f>(((J1707/60)/60) /24) +DATE(1970,1,1)</f>
        <v>42256.666666666672</v>
      </c>
      <c r="U1707">
        <f t="shared" si="27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 s="8">
        <v>891</v>
      </c>
      <c r="F1708" s="8">
        <f>ROUND(E1708/D1708*100,0)</f>
        <v>16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t="e">
        <f>ROUND(E1708/M1708, 2)</f>
        <v>#DIV/0!</v>
      </c>
      <c r="Q1708" s="10" t="s">
        <v>8319</v>
      </c>
      <c r="R1708" t="s">
        <v>8334</v>
      </c>
      <c r="S1708" s="9">
        <f>(((K1708/60)/60) / 24) +DATE(1970,1,1)</f>
        <v>42179.306388888886</v>
      </c>
      <c r="T1708" s="9">
        <f>(((J1708/60)/60) /24) +DATE(1970,1,1)</f>
        <v>42239.306388888886</v>
      </c>
      <c r="U1708">
        <f t="shared" si="27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5">
        <v>5000</v>
      </c>
      <c r="E1709" s="8">
        <v>895</v>
      </c>
      <c r="F1709" s="8">
        <f>ROUND(E1709/D1709*100,0)</f>
        <v>18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>ROUND(E1709/M1709, 2)</f>
        <v>99.44</v>
      </c>
      <c r="Q1709" s="10" t="s">
        <v>8319</v>
      </c>
      <c r="R1709" t="s">
        <v>8334</v>
      </c>
      <c r="S1709" s="9">
        <f>(((K1709/60)/60) / 24) +DATE(1970,1,1)</f>
        <v>42427.721006944441</v>
      </c>
      <c r="T1709" s="9">
        <f>(((J1709/60)/60) /24) +DATE(1970,1,1)</f>
        <v>42457.679340277777</v>
      </c>
      <c r="U1709">
        <f t="shared" si="27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5">
        <v>7000</v>
      </c>
      <c r="E1710" s="8">
        <v>895</v>
      </c>
      <c r="F1710" s="8">
        <f>ROUND(E1710/D1710*100,0)</f>
        <v>13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t="e">
        <f>ROUND(E1710/M1710, 2)</f>
        <v>#DIV/0!</v>
      </c>
      <c r="Q1710" s="10" t="s">
        <v>8319</v>
      </c>
      <c r="R1710" t="s">
        <v>8334</v>
      </c>
      <c r="S1710" s="9">
        <f>(((K1710/60)/60) / 24) +DATE(1970,1,1)</f>
        <v>42451.866967592592</v>
      </c>
      <c r="T1710" s="9">
        <f>(((J1710/60)/60) /24) +DATE(1970,1,1)</f>
        <v>42491.866967592592</v>
      </c>
      <c r="U1710">
        <f t="shared" si="27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 s="8">
        <v>898</v>
      </c>
      <c r="F1711" s="8">
        <f>ROUND(E1711/D1711*100,0)</f>
        <v>51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>ROUND(E1711/M1711, 2)</f>
        <v>224.5</v>
      </c>
      <c r="Q1711" s="10" t="s">
        <v>8319</v>
      </c>
      <c r="R1711" t="s">
        <v>8334</v>
      </c>
      <c r="S1711" s="9">
        <f>(((K1711/60)/60) / 24) +DATE(1970,1,1)</f>
        <v>41841.56381944444</v>
      </c>
      <c r="T1711" s="9">
        <f>(((J1711/60)/60) /24) +DATE(1970,1,1)</f>
        <v>41882.818749999999</v>
      </c>
      <c r="U1711">
        <f t="shared" si="27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 s="8">
        <v>900</v>
      </c>
      <c r="F1712" s="8">
        <f>ROUND(E1712/D1712*100,0)</f>
        <v>18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>ROUND(E1712/M1712, 2)</f>
        <v>900</v>
      </c>
      <c r="Q1712" s="10" t="s">
        <v>8319</v>
      </c>
      <c r="R1712" t="s">
        <v>8334</v>
      </c>
      <c r="S1712" s="9">
        <f>(((K1712/60)/60) / 24) +DATE(1970,1,1)</f>
        <v>42341.59129629629</v>
      </c>
      <c r="T1712" s="9">
        <f>(((J1712/60)/60) /24) +DATE(1970,1,1)</f>
        <v>42387.541666666672</v>
      </c>
      <c r="U1712">
        <f t="shared" si="27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 s="8">
        <v>900</v>
      </c>
      <c r="F1713" s="8">
        <f>ROUND(E1713/D1713*100,0)</f>
        <v>9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>ROUND(E1713/M1713, 2)</f>
        <v>450</v>
      </c>
      <c r="Q1713" s="10" t="s">
        <v>8319</v>
      </c>
      <c r="R1713" t="s">
        <v>8334</v>
      </c>
      <c r="S1713" s="9">
        <f>(((K1713/60)/60) / 24) +DATE(1970,1,1)</f>
        <v>41852.646226851852</v>
      </c>
      <c r="T1713" s="9">
        <f>(((J1713/60)/60) /24) +DATE(1970,1,1)</f>
        <v>41883.646226851852</v>
      </c>
      <c r="U1713">
        <f t="shared" si="27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5">
        <v>5000</v>
      </c>
      <c r="E1714" s="8">
        <v>903.14</v>
      </c>
      <c r="F1714" s="8">
        <f>ROUND(E1714/D1714*100,0)</f>
        <v>18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t="e">
        <f>ROUND(E1714/M1714, 2)</f>
        <v>#DIV/0!</v>
      </c>
      <c r="Q1714" s="10" t="s">
        <v>8319</v>
      </c>
      <c r="R1714" t="s">
        <v>8334</v>
      </c>
      <c r="S1714" s="9">
        <f>(((K1714/60)/60) / 24) +DATE(1970,1,1)</f>
        <v>42125.913807870369</v>
      </c>
      <c r="T1714" s="9">
        <f>(((J1714/60)/60) /24) +DATE(1970,1,1)</f>
        <v>42185.913807870369</v>
      </c>
      <c r="U1714">
        <f t="shared" si="27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5">
        <v>3000</v>
      </c>
      <c r="E1715" s="8">
        <v>904</v>
      </c>
      <c r="F1715" s="8">
        <f>ROUND(E1715/D1715*100,0)</f>
        <v>30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>ROUND(E1715/M1715, 2)</f>
        <v>904</v>
      </c>
      <c r="Q1715" s="10" t="s">
        <v>8319</v>
      </c>
      <c r="R1715" t="s">
        <v>8334</v>
      </c>
      <c r="S1715" s="9">
        <f>(((K1715/60)/60) / 24) +DATE(1970,1,1)</f>
        <v>41887.801064814819</v>
      </c>
      <c r="T1715" s="9">
        <f>(((J1715/60)/60) /24) +DATE(1970,1,1)</f>
        <v>41917.801064814819</v>
      </c>
      <c r="U1715">
        <f t="shared" si="27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 s="8">
        <v>905</v>
      </c>
      <c r="F1716" s="8">
        <f>ROUND(E1716/D1716*100,0)</f>
        <v>4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>ROUND(E1716/M1716, 2)</f>
        <v>53.24</v>
      </c>
      <c r="Q1716" s="10" t="s">
        <v>8319</v>
      </c>
      <c r="R1716" t="s">
        <v>8334</v>
      </c>
      <c r="S1716" s="9">
        <f>(((K1716/60)/60) / 24) +DATE(1970,1,1)</f>
        <v>42095.918530092589</v>
      </c>
      <c r="T1716" s="9">
        <f>(((J1716/60)/60) /24) +DATE(1970,1,1)</f>
        <v>42125.918530092589</v>
      </c>
      <c r="U1716">
        <f t="shared" si="27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 s="8">
        <v>905</v>
      </c>
      <c r="F1717" s="8">
        <f>ROUND(E1717/D1717*100,0)</f>
        <v>18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>ROUND(E1717/M1717, 2)</f>
        <v>452.5</v>
      </c>
      <c r="Q1717" s="10" t="s">
        <v>8319</v>
      </c>
      <c r="R1717" t="s">
        <v>8334</v>
      </c>
      <c r="S1717" s="9">
        <f>(((K1717/60)/60) / 24) +DATE(1970,1,1)</f>
        <v>42064.217418981483</v>
      </c>
      <c r="T1717" s="9">
        <f>(((J1717/60)/60) /24) +DATE(1970,1,1)</f>
        <v>42094.140277777777</v>
      </c>
      <c r="U1717">
        <f t="shared" si="27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5">
        <v>2000</v>
      </c>
      <c r="E1718" s="8">
        <v>909</v>
      </c>
      <c r="F1718" s="8">
        <f>ROUND(E1718/D1718*100,0)</f>
        <v>45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>ROUND(E1718/M1718, 2)</f>
        <v>303</v>
      </c>
      <c r="Q1718" s="10" t="s">
        <v>8319</v>
      </c>
      <c r="R1718" t="s">
        <v>8334</v>
      </c>
      <c r="S1718" s="9">
        <f>(((K1718/60)/60) / 24) +DATE(1970,1,1)</f>
        <v>42673.577534722222</v>
      </c>
      <c r="T1718" s="9">
        <f>(((J1718/60)/60) /24) +DATE(1970,1,1)</f>
        <v>42713.619201388887</v>
      </c>
      <c r="U1718">
        <f t="shared" si="27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 s="8">
        <v>909</v>
      </c>
      <c r="F1719" s="8">
        <f>ROUND(E1719/D1719*100,0)</f>
        <v>28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>ROUND(E1719/M1719, 2)</f>
        <v>22.17</v>
      </c>
      <c r="Q1719" s="10" t="s">
        <v>8319</v>
      </c>
      <c r="R1719" t="s">
        <v>8334</v>
      </c>
      <c r="S1719" s="9">
        <f>(((K1719/60)/60) / 24) +DATE(1970,1,1)</f>
        <v>42460.98192129629</v>
      </c>
      <c r="T1719" s="9">
        <f>(((J1719/60)/60) /24) +DATE(1970,1,1)</f>
        <v>42481.166666666672</v>
      </c>
      <c r="U1719">
        <f t="shared" si="27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 s="8">
        <v>910</v>
      </c>
      <c r="F1720" s="8">
        <f>ROUND(E1720/D1720*100,0)</f>
        <v>3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>ROUND(E1720/M1720, 2)</f>
        <v>455</v>
      </c>
      <c r="Q1720" s="10" t="s">
        <v>8319</v>
      </c>
      <c r="R1720" t="s">
        <v>8334</v>
      </c>
      <c r="S1720" s="9">
        <f>(((K1720/60)/60) / 24) +DATE(1970,1,1)</f>
        <v>42460.610520833332</v>
      </c>
      <c r="T1720" s="9">
        <f>(((J1720/60)/60) /24) +DATE(1970,1,1)</f>
        <v>42504.207638888889</v>
      </c>
      <c r="U1720">
        <f t="shared" si="27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5">
        <v>4000</v>
      </c>
      <c r="E1721" s="8">
        <v>911</v>
      </c>
      <c r="F1721" s="8">
        <f>ROUND(E1721/D1721*100,0)</f>
        <v>23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>ROUND(E1721/M1721, 2)</f>
        <v>303.67</v>
      </c>
      <c r="Q1721" s="10" t="s">
        <v>8319</v>
      </c>
      <c r="R1721" t="s">
        <v>8334</v>
      </c>
      <c r="S1721" s="9">
        <f>(((K1721/60)/60) / 24) +DATE(1970,1,1)</f>
        <v>41869.534618055557</v>
      </c>
      <c r="T1721" s="9">
        <f>(((J1721/60)/60) /24) +DATE(1970,1,1)</f>
        <v>41899.534618055557</v>
      </c>
      <c r="U1721">
        <f t="shared" si="27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5">
        <v>4000</v>
      </c>
      <c r="E1722" s="8">
        <v>911</v>
      </c>
      <c r="F1722" s="8">
        <f>ROUND(E1722/D1722*100,0)</f>
        <v>23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>ROUND(E1722/M1722, 2)</f>
        <v>113.88</v>
      </c>
      <c r="Q1722" s="10" t="s">
        <v>8319</v>
      </c>
      <c r="R1722" t="s">
        <v>8334</v>
      </c>
      <c r="S1722" s="9">
        <f>(((K1722/60)/60) / 24) +DATE(1970,1,1)</f>
        <v>41922.783229166671</v>
      </c>
      <c r="T1722" s="9">
        <f>(((J1722/60)/60) /24) +DATE(1970,1,1)</f>
        <v>41952.824895833335</v>
      </c>
      <c r="U1722">
        <f t="shared" si="27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 s="8">
        <v>916</v>
      </c>
      <c r="F1723" s="8">
        <f>ROUND(E1723/D1723*100,0)</f>
        <v>18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t="e">
        <f>ROUND(E1723/M1723, 2)</f>
        <v>#DIV/0!</v>
      </c>
      <c r="Q1723" s="10" t="s">
        <v>8319</v>
      </c>
      <c r="R1723" t="s">
        <v>8334</v>
      </c>
      <c r="S1723" s="9">
        <f>(((K1723/60)/60) / 24) +DATE(1970,1,1)</f>
        <v>42319.461377314816</v>
      </c>
      <c r="T1723" s="9">
        <f>(((J1723/60)/60) /24) +DATE(1970,1,1)</f>
        <v>42349.461377314816</v>
      </c>
      <c r="U1723">
        <f t="shared" si="27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 s="8">
        <v>920</v>
      </c>
      <c r="F1724" s="8">
        <f>ROUND(E1724/D1724*100,0)</f>
        <v>32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>ROUND(E1724/M1724, 2)</f>
        <v>920</v>
      </c>
      <c r="Q1724" s="10" t="s">
        <v>8319</v>
      </c>
      <c r="R1724" t="s">
        <v>8334</v>
      </c>
      <c r="S1724" s="9">
        <f>(((K1724/60)/60) / 24) +DATE(1970,1,1)</f>
        <v>42425.960983796293</v>
      </c>
      <c r="T1724" s="9">
        <f>(((J1724/60)/60) /24) +DATE(1970,1,1)</f>
        <v>42463.006944444445</v>
      </c>
      <c r="U1724">
        <f t="shared" si="27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 s="8">
        <v>920</v>
      </c>
      <c r="F1725" s="8">
        <f>ROUND(E1725/D1725*100,0)</f>
        <v>9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>ROUND(E1725/M1725, 2)</f>
        <v>306.67</v>
      </c>
      <c r="Q1725" s="10" t="s">
        <v>8319</v>
      </c>
      <c r="R1725" t="s">
        <v>8334</v>
      </c>
      <c r="S1725" s="9">
        <f>(((K1725/60)/60) / 24) +DATE(1970,1,1)</f>
        <v>42129.82540509259</v>
      </c>
      <c r="T1725" s="9">
        <f>(((J1725/60)/60) /24) +DATE(1970,1,1)</f>
        <v>42186.25</v>
      </c>
      <c r="U1725">
        <f t="shared" si="27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5">
        <v>6000</v>
      </c>
      <c r="E1726" s="8">
        <v>924</v>
      </c>
      <c r="F1726" s="8">
        <f>ROUND(E1726/D1726*100,0)</f>
        <v>15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>ROUND(E1726/M1726, 2)</f>
        <v>231</v>
      </c>
      <c r="Q1726" s="10" t="s">
        <v>8319</v>
      </c>
      <c r="R1726" t="s">
        <v>8334</v>
      </c>
      <c r="S1726" s="9">
        <f>(((K1726/60)/60) / 24) +DATE(1970,1,1)</f>
        <v>41912.932430555556</v>
      </c>
      <c r="T1726" s="9">
        <f>(((J1726/60)/60) /24) +DATE(1970,1,1)</f>
        <v>41942.932430555556</v>
      </c>
      <c r="U1726">
        <f t="shared" si="27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5">
        <v>5500</v>
      </c>
      <c r="E1727" s="8">
        <v>926</v>
      </c>
      <c r="F1727" s="8">
        <f>ROUND(E1727/D1727*100,0)</f>
        <v>17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>ROUND(E1727/M1727, 2)</f>
        <v>102.89</v>
      </c>
      <c r="Q1727" s="10" t="s">
        <v>8319</v>
      </c>
      <c r="R1727" t="s">
        <v>8334</v>
      </c>
      <c r="S1727" s="9">
        <f>(((K1727/60)/60) / 24) +DATE(1970,1,1)</f>
        <v>41845.968159722222</v>
      </c>
      <c r="T1727" s="9">
        <f>(((J1727/60)/60) /24) +DATE(1970,1,1)</f>
        <v>41875.968159722222</v>
      </c>
      <c r="U1727">
        <f t="shared" si="27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 s="8">
        <v>926</v>
      </c>
      <c r="F1728" s="8">
        <f>ROUND(E1728/D1728*100,0)</f>
        <v>14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>ROUND(E1728/M1728, 2)</f>
        <v>57.88</v>
      </c>
      <c r="Q1728" s="10" t="s">
        <v>8319</v>
      </c>
      <c r="R1728" t="s">
        <v>8334</v>
      </c>
      <c r="S1728" s="9">
        <f>(((K1728/60)/60) / 24) +DATE(1970,1,1)</f>
        <v>41788.919722222221</v>
      </c>
      <c r="T1728" s="9">
        <f>(((J1728/60)/60) /24) +DATE(1970,1,1)</f>
        <v>41817.919722222221</v>
      </c>
      <c r="U1728">
        <f t="shared" si="27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5">
        <v>3000</v>
      </c>
      <c r="E1729" s="8">
        <v>930</v>
      </c>
      <c r="F1729" s="8">
        <f>ROUND(E1729/D1729*100,0)</f>
        <v>31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>ROUND(E1729/M1729, 2)</f>
        <v>930</v>
      </c>
      <c r="Q1729" s="10" t="s">
        <v>8319</v>
      </c>
      <c r="R1729" t="s">
        <v>8334</v>
      </c>
      <c r="S1729" s="9">
        <f>(((K1729/60)/60) / 24) +DATE(1970,1,1)</f>
        <v>42044.927974537044</v>
      </c>
      <c r="T1729" s="9">
        <f>(((J1729/60)/60) /24) +DATE(1970,1,1)</f>
        <v>42099.458333333328</v>
      </c>
      <c r="U1729">
        <f t="shared" si="27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 s="8">
        <v>950</v>
      </c>
      <c r="F1730" s="8">
        <f>ROUND(E1730/D1730*100,0)</f>
        <v>76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>ROUND(E1730/M1730, 2)</f>
        <v>135.71</v>
      </c>
      <c r="Q1730" s="10" t="s">
        <v>8319</v>
      </c>
      <c r="R1730" t="s">
        <v>8334</v>
      </c>
      <c r="S1730" s="9">
        <f>(((K1730/60)/60) / 24) +DATE(1970,1,1)</f>
        <v>42268.625856481478</v>
      </c>
      <c r="T1730" s="9">
        <f>(((J1730/60)/60) /24) +DATE(1970,1,1)</f>
        <v>42298.625856481478</v>
      </c>
      <c r="U1730">
        <f t="shared" si="27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 s="8">
        <v>953</v>
      </c>
      <c r="F1731" s="8">
        <f>ROUND(E1731/D1731*100,0)</f>
        <v>10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t="e">
        <f>ROUND(E1731/M1731, 2)</f>
        <v>#DIV/0!</v>
      </c>
      <c r="Q1731" s="10" t="s">
        <v>8319</v>
      </c>
      <c r="R1731" t="s">
        <v>8334</v>
      </c>
      <c r="S1731" s="9">
        <f>(((K1731/60)/60) / 24) +DATE(1970,1,1)</f>
        <v>42471.052152777775</v>
      </c>
      <c r="T1731" s="9">
        <f>(((J1731/60)/60) /24) +DATE(1970,1,1)</f>
        <v>42531.052152777775</v>
      </c>
      <c r="U1731">
        <f t="shared" ref="U1731:U1794" si="2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 s="8">
        <v>966</v>
      </c>
      <c r="F1732" s="8">
        <f>ROUND(E1732/D1732*100,0)</f>
        <v>32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t="e">
        <f>ROUND(E1732/M1732, 2)</f>
        <v>#DIV/0!</v>
      </c>
      <c r="Q1732" s="10" t="s">
        <v>8319</v>
      </c>
      <c r="R1732" t="s">
        <v>8334</v>
      </c>
      <c r="S1732" s="9">
        <f>(((K1732/60)/60) / 24) +DATE(1970,1,1)</f>
        <v>42272.087766203709</v>
      </c>
      <c r="T1732" s="9">
        <f>(((J1732/60)/60) /24) +DATE(1970,1,1)</f>
        <v>42302.087766203709</v>
      </c>
      <c r="U1732">
        <f t="shared" si="2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 s="8">
        <v>970</v>
      </c>
      <c r="F1733" s="8">
        <f>ROUND(E1733/D1733*100,0)</f>
        <v>97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t="e">
        <f>ROUND(E1733/M1733, 2)</f>
        <v>#DIV/0!</v>
      </c>
      <c r="Q1733" s="10" t="s">
        <v>8319</v>
      </c>
      <c r="R1733" t="s">
        <v>8334</v>
      </c>
      <c r="S1733" s="9">
        <f>(((K1733/60)/60) / 24) +DATE(1970,1,1)</f>
        <v>42152.906851851847</v>
      </c>
      <c r="T1733" s="9">
        <f>(((J1733/60)/60) /24) +DATE(1970,1,1)</f>
        <v>42166.625</v>
      </c>
      <c r="U1733">
        <f t="shared" si="2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5">
        <v>4000</v>
      </c>
      <c r="E1734" s="8">
        <v>971</v>
      </c>
      <c r="F1734" s="8">
        <f>ROUND(E1734/D1734*100,0)</f>
        <v>24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t="e">
        <f>ROUND(E1734/M1734, 2)</f>
        <v>#DIV/0!</v>
      </c>
      <c r="Q1734" s="10" t="s">
        <v>8319</v>
      </c>
      <c r="R1734" t="s">
        <v>8334</v>
      </c>
      <c r="S1734" s="9">
        <f>(((K1734/60)/60) / 24) +DATE(1970,1,1)</f>
        <v>42325.683807870373</v>
      </c>
      <c r="T1734" s="9">
        <f>(((J1734/60)/60) /24) +DATE(1970,1,1)</f>
        <v>42385.208333333328</v>
      </c>
      <c r="U1734">
        <f t="shared" si="2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 s="8">
        <v>977</v>
      </c>
      <c r="F1735" s="8">
        <f>ROUND(E1735/D1735*100,0)</f>
        <v>10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t="e">
        <f>ROUND(E1735/M1735, 2)</f>
        <v>#DIV/0!</v>
      </c>
      <c r="Q1735" s="10" t="s">
        <v>8319</v>
      </c>
      <c r="R1735" t="s">
        <v>8334</v>
      </c>
      <c r="S1735" s="9">
        <f>(((K1735/60)/60) / 24) +DATE(1970,1,1)</f>
        <v>42614.675625000003</v>
      </c>
      <c r="T1735" s="9">
        <f>(((J1735/60)/60) /24) +DATE(1970,1,1)</f>
        <v>42626.895833333328</v>
      </c>
      <c r="U1735">
        <f t="shared" si="2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 s="8">
        <v>979</v>
      </c>
      <c r="F1736" s="8">
        <f>ROUND(E1736/D1736*100,0)</f>
        <v>22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>ROUND(E1736/M1736, 2)</f>
        <v>979</v>
      </c>
      <c r="Q1736" s="10" t="s">
        <v>8319</v>
      </c>
      <c r="R1736" t="s">
        <v>8334</v>
      </c>
      <c r="S1736" s="9">
        <f>(((K1736/60)/60) / 24) +DATE(1970,1,1)</f>
        <v>42102.036527777775</v>
      </c>
      <c r="T1736" s="9">
        <f>(((J1736/60)/60) /24) +DATE(1970,1,1)</f>
        <v>42132.036527777775</v>
      </c>
      <c r="U1736">
        <f t="shared" si="2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 s="8">
        <v>980</v>
      </c>
      <c r="F1737" s="8">
        <f>ROUND(E1737/D1737*100,0)</f>
        <v>98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>ROUND(E1737/M1737, 2)</f>
        <v>490</v>
      </c>
      <c r="Q1737" s="10" t="s">
        <v>8319</v>
      </c>
      <c r="R1737" t="s">
        <v>8334</v>
      </c>
      <c r="S1737" s="9">
        <f>(((K1737/60)/60) / 24) +DATE(1970,1,1)</f>
        <v>42559.814178240747</v>
      </c>
      <c r="T1737" s="9">
        <f>(((J1737/60)/60) /24) +DATE(1970,1,1)</f>
        <v>42589.814178240747</v>
      </c>
      <c r="U1737">
        <f t="shared" si="2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5">
        <v>3000</v>
      </c>
      <c r="E1738" s="8">
        <v>980</v>
      </c>
      <c r="F1738" s="8">
        <f>ROUND(E1738/D1738*100,0)</f>
        <v>33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>ROUND(E1738/M1738, 2)</f>
        <v>980</v>
      </c>
      <c r="Q1738" s="10" t="s">
        <v>8319</v>
      </c>
      <c r="R1738" t="s">
        <v>8334</v>
      </c>
      <c r="S1738" s="9">
        <f>(((K1738/60)/60) / 24) +DATE(1970,1,1)</f>
        <v>42286.861493055556</v>
      </c>
      <c r="T1738" s="9">
        <f>(((J1738/60)/60) /24) +DATE(1970,1,1)</f>
        <v>42316.90315972222</v>
      </c>
      <c r="U1738">
        <f t="shared" si="2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5">
        <v>4000</v>
      </c>
      <c r="E1739" s="8">
        <v>986</v>
      </c>
      <c r="F1739" s="8">
        <f>ROUND(E1739/D1739*100,0)</f>
        <v>25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>ROUND(E1739/M1739, 2)</f>
        <v>65.73</v>
      </c>
      <c r="Q1739" s="10" t="s">
        <v>8319</v>
      </c>
      <c r="R1739" t="s">
        <v>8334</v>
      </c>
      <c r="S1739" s="9">
        <f>(((K1739/60)/60) / 24) +DATE(1970,1,1)</f>
        <v>42175.948981481488</v>
      </c>
      <c r="T1739" s="9">
        <f>(((J1739/60)/60) /24) +DATE(1970,1,1)</f>
        <v>42205.948981481488</v>
      </c>
      <c r="U1739">
        <f t="shared" si="2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5">
        <v>5000</v>
      </c>
      <c r="E1740" s="8">
        <v>991</v>
      </c>
      <c r="F1740" s="8">
        <f>ROUND(E1740/D1740*100,0)</f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>ROUND(E1740/M1740, 2)</f>
        <v>991</v>
      </c>
      <c r="Q1740" s="10" t="s">
        <v>8319</v>
      </c>
      <c r="R1740" t="s">
        <v>8334</v>
      </c>
      <c r="S1740" s="9">
        <f>(((K1740/60)/60) / 24) +DATE(1970,1,1)</f>
        <v>41884.874328703707</v>
      </c>
      <c r="T1740" s="9">
        <f>(((J1740/60)/60) /24) +DATE(1970,1,1)</f>
        <v>41914.874328703707</v>
      </c>
      <c r="U1740">
        <f t="shared" si="2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 s="8">
        <v>995</v>
      </c>
      <c r="F1741" s="8">
        <f>ROUND(E1741/D1741*100,0)</f>
        <v>100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>ROUND(E1741/M1741, 2)</f>
        <v>995</v>
      </c>
      <c r="Q1741" s="10" t="s">
        <v>8319</v>
      </c>
      <c r="R1741" t="s">
        <v>8334</v>
      </c>
      <c r="S1741" s="9">
        <f>(((K1741/60)/60) / 24) +DATE(1970,1,1)</f>
        <v>42435.874212962968</v>
      </c>
      <c r="T1741" s="9">
        <f>(((J1741/60)/60) /24) +DATE(1970,1,1)</f>
        <v>42494.832546296297</v>
      </c>
      <c r="U1741">
        <f t="shared" si="2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 s="8">
        <v>997</v>
      </c>
      <c r="F1742" s="8">
        <f>ROUND(E1742/D1742*100,0)</f>
        <v>33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t="e">
        <f>ROUND(E1742/M1742, 2)</f>
        <v>#DIV/0!</v>
      </c>
      <c r="Q1742" s="10" t="s">
        <v>8319</v>
      </c>
      <c r="R1742" t="s">
        <v>8334</v>
      </c>
      <c r="S1742" s="9">
        <f>(((K1742/60)/60) / 24) +DATE(1970,1,1)</f>
        <v>42171.817384259266</v>
      </c>
      <c r="T1742" s="9">
        <f>(((J1742/60)/60) /24) +DATE(1970,1,1)</f>
        <v>42201.817384259266</v>
      </c>
      <c r="U1742">
        <f t="shared" si="2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5">
        <v>1200</v>
      </c>
      <c r="E1743" s="8">
        <v>1000</v>
      </c>
      <c r="F1743" s="8">
        <f>ROUND(E1743/D1743*100,0)</f>
        <v>83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>ROUND(E1743/M1743, 2)</f>
        <v>19.23</v>
      </c>
      <c r="Q1743" s="10" t="s">
        <v>8330</v>
      </c>
      <c r="R1743" t="s">
        <v>8333</v>
      </c>
      <c r="S1743" s="9">
        <f>(((K1743/60)/60) / 24) +DATE(1970,1,1)</f>
        <v>42120.628136574072</v>
      </c>
      <c r="T1743" s="9">
        <f>(((J1743/60)/60) /24) +DATE(1970,1,1)</f>
        <v>42165.628136574072</v>
      </c>
      <c r="U1743">
        <f t="shared" si="2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5">
        <v>2000</v>
      </c>
      <c r="E1744" s="8">
        <v>1000</v>
      </c>
      <c r="F1744" s="8">
        <f>ROUND(E1744/D1744*100,0)</f>
        <v>50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>ROUND(E1744/M1744, 2)</f>
        <v>29.41</v>
      </c>
      <c r="Q1744" s="10" t="s">
        <v>8330</v>
      </c>
      <c r="R1744" t="s">
        <v>8333</v>
      </c>
      <c r="S1744" s="9">
        <f>(((K1744/60)/60) / 24) +DATE(1970,1,1)</f>
        <v>42710.876967592587</v>
      </c>
      <c r="T1744" s="9">
        <f>(((J1744/60)/60) /24) +DATE(1970,1,1)</f>
        <v>42742.875</v>
      </c>
      <c r="U1744">
        <f t="shared" si="2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 s="8">
        <v>1000</v>
      </c>
      <c r="F1745" s="8">
        <f>ROUND(E1745/D1745*100,0)</f>
        <v>17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>ROUND(E1745/M1745, 2)</f>
        <v>14.93</v>
      </c>
      <c r="Q1745" s="10" t="s">
        <v>8330</v>
      </c>
      <c r="R1745" t="s">
        <v>8333</v>
      </c>
      <c r="S1745" s="9">
        <f>(((K1745/60)/60) / 24) +DATE(1970,1,1)</f>
        <v>42586.925636574073</v>
      </c>
      <c r="T1745" s="9">
        <f>(((J1745/60)/60) /24) +DATE(1970,1,1)</f>
        <v>42609.165972222225</v>
      </c>
      <c r="U1745">
        <f t="shared" si="2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5">
        <v>5500</v>
      </c>
      <c r="E1746" s="8">
        <v>1000</v>
      </c>
      <c r="F1746" s="8">
        <f>ROUND(E1746/D1746*100,0)</f>
        <v>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>ROUND(E1746/M1746, 2)</f>
        <v>14.29</v>
      </c>
      <c r="Q1746" s="10" t="s">
        <v>8330</v>
      </c>
      <c r="R1746" t="s">
        <v>8333</v>
      </c>
      <c r="S1746" s="9">
        <f>(((K1746/60)/60) / 24) +DATE(1970,1,1)</f>
        <v>42026.605057870373</v>
      </c>
      <c r="T1746" s="9">
        <f>(((J1746/60)/60) /24) +DATE(1970,1,1)</f>
        <v>42071.563391203701</v>
      </c>
      <c r="U1746">
        <f t="shared" si="2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5">
        <v>7000</v>
      </c>
      <c r="E1747" s="8">
        <v>1000</v>
      </c>
      <c r="F1747" s="8">
        <f>ROUND(E1747/D1747*100,0)</f>
        <v>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>ROUND(E1747/M1747, 2)</f>
        <v>11.24</v>
      </c>
      <c r="Q1747" s="10" t="s">
        <v>8330</v>
      </c>
      <c r="R1747" t="s">
        <v>8333</v>
      </c>
      <c r="S1747" s="9">
        <f>(((K1747/60)/60) / 24) +DATE(1970,1,1)</f>
        <v>42690.259699074071</v>
      </c>
      <c r="T1747" s="9">
        <f>(((J1747/60)/60) /24) +DATE(1970,1,1)</f>
        <v>42726.083333333328</v>
      </c>
      <c r="U1747">
        <f t="shared" si="2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 s="8">
        <v>1000</v>
      </c>
      <c r="F1748" s="8">
        <f>ROUND(E1748/D1748*100,0)</f>
        <v>7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>ROUND(E1748/M1748, 2)</f>
        <v>9.35</v>
      </c>
      <c r="Q1748" s="10" t="s">
        <v>8330</v>
      </c>
      <c r="R1748" t="s">
        <v>8333</v>
      </c>
      <c r="S1748" s="9">
        <f>(((K1748/60)/60) / 24) +DATE(1970,1,1)</f>
        <v>42668.176701388889</v>
      </c>
      <c r="T1748" s="9">
        <f>(((J1748/60)/60) /24) +DATE(1970,1,1)</f>
        <v>42698.083333333328</v>
      </c>
      <c r="U1748">
        <f t="shared" si="2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5">
        <v>9000</v>
      </c>
      <c r="E1749" s="8">
        <v>1000</v>
      </c>
      <c r="F1749" s="8">
        <f>ROUND(E1749/D1749*100,0)</f>
        <v>11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>ROUND(E1749/M1749, 2)</f>
        <v>6.29</v>
      </c>
      <c r="Q1749" s="10" t="s">
        <v>8330</v>
      </c>
      <c r="R1749" t="s">
        <v>8333</v>
      </c>
      <c r="S1749" s="9">
        <f>(((K1749/60)/60) / 24) +DATE(1970,1,1)</f>
        <v>42292.435532407413</v>
      </c>
      <c r="T1749" s="9">
        <f>(((J1749/60)/60) /24) +DATE(1970,1,1)</f>
        <v>42321.625</v>
      </c>
      <c r="U1749">
        <f t="shared" si="2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 s="8">
        <v>1000</v>
      </c>
      <c r="F1750" s="8">
        <f>ROUND(E1750/D1750*100,0)</f>
        <v>2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>ROUND(E1750/M1750, 2)</f>
        <v>5.52</v>
      </c>
      <c r="Q1750" s="10" t="s">
        <v>8330</v>
      </c>
      <c r="R1750" t="s">
        <v>8333</v>
      </c>
      <c r="S1750" s="9">
        <f>(((K1750/60)/60) / 24) +DATE(1970,1,1)</f>
        <v>42219.950729166667</v>
      </c>
      <c r="T1750" s="9">
        <f>(((J1750/60)/60) /24) +DATE(1970,1,1)</f>
        <v>42249.950729166667</v>
      </c>
      <c r="U1750">
        <f t="shared" si="2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 s="8">
        <v>1000</v>
      </c>
      <c r="F1751" s="8">
        <f>ROUND(E1751/D1751*100,0)</f>
        <v>10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>ROUND(E1751/M1751, 2)</f>
        <v>7.63</v>
      </c>
      <c r="Q1751" s="10" t="s">
        <v>8330</v>
      </c>
      <c r="R1751" t="s">
        <v>8333</v>
      </c>
      <c r="S1751" s="9">
        <f>(((K1751/60)/60) / 24) +DATE(1970,1,1)</f>
        <v>42758.975937499999</v>
      </c>
      <c r="T1751" s="9">
        <f>(((J1751/60)/60) /24) +DATE(1970,1,1)</f>
        <v>42795.791666666672</v>
      </c>
      <c r="U1751">
        <f t="shared" si="2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5">
        <v>5000</v>
      </c>
      <c r="E1752" s="8">
        <v>1000</v>
      </c>
      <c r="F1752" s="8">
        <f>ROUND(E1752/D1752*100,0)</f>
        <v>20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>ROUND(E1752/M1752, 2)</f>
        <v>8</v>
      </c>
      <c r="Q1752" s="10" t="s">
        <v>8330</v>
      </c>
      <c r="R1752" t="s">
        <v>8333</v>
      </c>
      <c r="S1752" s="9">
        <f>(((K1752/60)/60) / 24) +DATE(1970,1,1)</f>
        <v>42454.836851851855</v>
      </c>
      <c r="T1752" s="9">
        <f>(((J1752/60)/60) /24) +DATE(1970,1,1)</f>
        <v>42479.836851851855</v>
      </c>
      <c r="U1752">
        <f t="shared" si="2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 s="8">
        <v>1000</v>
      </c>
      <c r="F1753" s="8">
        <f>ROUND(E1753/D1753*100,0)</f>
        <v>10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>ROUND(E1753/M1753, 2)</f>
        <v>16.39</v>
      </c>
      <c r="Q1753" s="10" t="s">
        <v>8330</v>
      </c>
      <c r="R1753" t="s">
        <v>8333</v>
      </c>
      <c r="S1753" s="9">
        <f>(((K1753/60)/60) / 24) +DATE(1970,1,1)</f>
        <v>42052.7815162037</v>
      </c>
      <c r="T1753" s="9">
        <f>(((J1753/60)/60) /24) +DATE(1970,1,1)</f>
        <v>42082.739849537036</v>
      </c>
      <c r="U1753">
        <f t="shared" si="2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5">
        <v>1200</v>
      </c>
      <c r="E1754" s="8">
        <v>1000</v>
      </c>
      <c r="F1754" s="8">
        <f>ROUND(E1754/D1754*100,0)</f>
        <v>83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>ROUND(E1754/M1754, 2)</f>
        <v>11.11</v>
      </c>
      <c r="Q1754" s="10" t="s">
        <v>8330</v>
      </c>
      <c r="R1754" t="s">
        <v>8333</v>
      </c>
      <c r="S1754" s="9">
        <f>(((K1754/60)/60) / 24) +DATE(1970,1,1)</f>
        <v>42627.253263888888</v>
      </c>
      <c r="T1754" s="9">
        <f>(((J1754/60)/60) /24) +DATE(1970,1,1)</f>
        <v>42657.253263888888</v>
      </c>
      <c r="U1754">
        <f t="shared" si="2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 s="8">
        <v>1000.01</v>
      </c>
      <c r="F1755" s="8">
        <f>ROUND(E1755/D1755*100,0)</f>
        <v>7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>ROUND(E1755/M1755, 2)</f>
        <v>28.57</v>
      </c>
      <c r="Q1755" s="10" t="s">
        <v>8330</v>
      </c>
      <c r="R1755" t="s">
        <v>8333</v>
      </c>
      <c r="S1755" s="9">
        <f>(((K1755/60)/60) / 24) +DATE(1970,1,1)</f>
        <v>42420.74962962963</v>
      </c>
      <c r="T1755" s="9">
        <f>(((J1755/60)/60) /24) +DATE(1970,1,1)</f>
        <v>42450.707962962959</v>
      </c>
      <c r="U1755">
        <f t="shared" si="2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5">
        <v>8500</v>
      </c>
      <c r="E1756" s="8">
        <v>1000.99</v>
      </c>
      <c r="F1756" s="8">
        <f>ROUND(E1756/D1756*100,0)</f>
        <v>12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>ROUND(E1756/M1756, 2)</f>
        <v>11.12</v>
      </c>
      <c r="Q1756" s="10" t="s">
        <v>8330</v>
      </c>
      <c r="R1756" t="s">
        <v>8333</v>
      </c>
      <c r="S1756" s="9">
        <f>(((K1756/60)/60) / 24) +DATE(1970,1,1)</f>
        <v>42067.876770833333</v>
      </c>
      <c r="T1756" s="9">
        <f>(((J1756/60)/60) /24) +DATE(1970,1,1)</f>
        <v>42097.835104166668</v>
      </c>
      <c r="U1756">
        <f t="shared" si="2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5">
        <v>25</v>
      </c>
      <c r="E1757" s="8">
        <v>1001</v>
      </c>
      <c r="F1757" s="8">
        <f>ROUND(E1757/D1757*100,0)</f>
        <v>4004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>ROUND(E1757/M1757, 2)</f>
        <v>250.25</v>
      </c>
      <c r="Q1757" s="10" t="s">
        <v>8330</v>
      </c>
      <c r="R1757" t="s">
        <v>8333</v>
      </c>
      <c r="S1757" s="9">
        <f>(((K1757/60)/60) / 24) +DATE(1970,1,1)</f>
        <v>42252.788900462961</v>
      </c>
      <c r="T1757" s="9">
        <f>(((J1757/60)/60) /24) +DATE(1970,1,1)</f>
        <v>42282.788900462961</v>
      </c>
      <c r="U1757">
        <f t="shared" si="2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 s="8">
        <v>1001</v>
      </c>
      <c r="F1758" s="8">
        <f>ROUND(E1758/D1758*100,0)</f>
        <v>18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>ROUND(E1758/M1758, 2)</f>
        <v>8.34</v>
      </c>
      <c r="Q1758" s="10" t="s">
        <v>8330</v>
      </c>
      <c r="R1758" t="s">
        <v>8333</v>
      </c>
      <c r="S1758" s="9">
        <f>(((K1758/60)/60) / 24) +DATE(1970,1,1)</f>
        <v>42571.167465277773</v>
      </c>
      <c r="T1758" s="9">
        <f>(((J1758/60)/60) /24) +DATE(1970,1,1)</f>
        <v>42611.167465277773</v>
      </c>
      <c r="U1758">
        <f t="shared" si="2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5">
        <v>5000</v>
      </c>
      <c r="E1759" s="8">
        <v>1001</v>
      </c>
      <c r="F1759" s="8">
        <f>ROUND(E1759/D1759*100,0)</f>
        <v>20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>ROUND(E1759/M1759, 2)</f>
        <v>71.5</v>
      </c>
      <c r="Q1759" s="10" t="s">
        <v>8330</v>
      </c>
      <c r="R1759" t="s">
        <v>8333</v>
      </c>
      <c r="S1759" s="9">
        <f>(((K1759/60)/60) / 24) +DATE(1970,1,1)</f>
        <v>42733.827349537038</v>
      </c>
      <c r="T1759" s="9">
        <f>(((J1759/60)/60) /24) +DATE(1970,1,1)</f>
        <v>42763.811805555553</v>
      </c>
      <c r="U1759">
        <f t="shared" si="2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5">
        <v>1000</v>
      </c>
      <c r="E1760" s="8">
        <v>1001</v>
      </c>
      <c r="F1760" s="8">
        <f>ROUND(E1760/D1760*100,0)</f>
        <v>100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>ROUND(E1760/M1760, 2)</f>
        <v>37.07</v>
      </c>
      <c r="Q1760" s="10" t="s">
        <v>8330</v>
      </c>
      <c r="R1760" t="s">
        <v>8333</v>
      </c>
      <c r="S1760" s="9">
        <f>(((K1760/60)/60) / 24) +DATE(1970,1,1)</f>
        <v>42505.955925925926</v>
      </c>
      <c r="T1760" s="9">
        <f>(((J1760/60)/60) /24) +DATE(1970,1,1)</f>
        <v>42565.955925925926</v>
      </c>
      <c r="U1760">
        <f t="shared" si="2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 s="8">
        <v>1001</v>
      </c>
      <c r="F1761" s="8">
        <f>ROUND(E1761/D1761*100,0)</f>
        <v>20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>ROUND(E1761/M1761, 2)</f>
        <v>20.43</v>
      </c>
      <c r="Q1761" s="10" t="s">
        <v>8330</v>
      </c>
      <c r="R1761" t="s">
        <v>8333</v>
      </c>
      <c r="S1761" s="9">
        <f>(((K1761/60)/60) / 24) +DATE(1970,1,1)</f>
        <v>42068.829039351855</v>
      </c>
      <c r="T1761" s="9">
        <f>(((J1761/60)/60) /24) +DATE(1970,1,1)</f>
        <v>42088.787372685183</v>
      </c>
      <c r="U1761">
        <f t="shared" si="2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5">
        <v>5000</v>
      </c>
      <c r="E1762" s="8">
        <v>1001.49</v>
      </c>
      <c r="F1762" s="8">
        <f>ROUND(E1762/D1762*100,0)</f>
        <v>20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>ROUND(E1762/M1762, 2)</f>
        <v>9.82</v>
      </c>
      <c r="Q1762" s="10" t="s">
        <v>8330</v>
      </c>
      <c r="R1762" t="s">
        <v>8333</v>
      </c>
      <c r="S1762" s="9">
        <f>(((K1762/60)/60) / 24) +DATE(1970,1,1)</f>
        <v>42405.67260416667</v>
      </c>
      <c r="T1762" s="9">
        <f>(((J1762/60)/60) /24) +DATE(1970,1,1)</f>
        <v>42425.67260416667</v>
      </c>
      <c r="U1762">
        <f t="shared" si="2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 s="8">
        <v>1002</v>
      </c>
      <c r="F1763" s="8">
        <f>ROUND(E1763/D1763*100,0)</f>
        <v>1002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>ROUND(E1763/M1763, 2)</f>
        <v>334</v>
      </c>
      <c r="Q1763" s="10" t="s">
        <v>8330</v>
      </c>
      <c r="R1763" t="s">
        <v>8333</v>
      </c>
      <c r="S1763" s="9">
        <f>(((K1763/60)/60) / 24) +DATE(1970,1,1)</f>
        <v>42209.567824074074</v>
      </c>
      <c r="T1763" s="9">
        <f>(((J1763/60)/60) /24) +DATE(1970,1,1)</f>
        <v>42259.567824074074</v>
      </c>
      <c r="U1763">
        <f t="shared" si="2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5">
        <v>100</v>
      </c>
      <c r="E1764" s="8">
        <v>1003</v>
      </c>
      <c r="F1764" s="8">
        <f>ROUND(E1764/D1764*100,0)</f>
        <v>1003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>ROUND(E1764/M1764, 2)</f>
        <v>40.119999999999997</v>
      </c>
      <c r="Q1764" s="10" t="s">
        <v>8330</v>
      </c>
      <c r="R1764" t="s">
        <v>8333</v>
      </c>
      <c r="S1764" s="9">
        <f>(((K1764/60)/60) / 24) +DATE(1970,1,1)</f>
        <v>42410.982002314813</v>
      </c>
      <c r="T1764" s="9">
        <f>(((J1764/60)/60) /24) +DATE(1970,1,1)</f>
        <v>42440.982002314813</v>
      </c>
      <c r="U1764">
        <f t="shared" si="2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 s="8">
        <v>1003</v>
      </c>
      <c r="F1765" s="8">
        <f>ROUND(E1765/D1765*100,0)</f>
        <v>8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>ROUND(E1765/M1765, 2)</f>
        <v>8.5</v>
      </c>
      <c r="Q1765" s="10" t="s">
        <v>8330</v>
      </c>
      <c r="R1765" t="s">
        <v>8333</v>
      </c>
      <c r="S1765" s="9">
        <f>(((K1765/60)/60) / 24) +DATE(1970,1,1)</f>
        <v>42636.868518518517</v>
      </c>
      <c r="T1765" s="9">
        <f>(((J1765/60)/60) /24) +DATE(1970,1,1)</f>
        <v>42666.868518518517</v>
      </c>
      <c r="U1765">
        <f t="shared" si="2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 s="8">
        <v>1004</v>
      </c>
      <c r="F1766" s="8">
        <f>ROUND(E1766/D1766*100,0)</f>
        <v>9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>ROUND(E1766/M1766, 2)</f>
        <v>25.74</v>
      </c>
      <c r="Q1766" s="10" t="s">
        <v>8330</v>
      </c>
      <c r="R1766" t="s">
        <v>8333</v>
      </c>
      <c r="S1766" s="9">
        <f>(((K1766/60)/60) / 24) +DATE(1970,1,1)</f>
        <v>41825.485868055555</v>
      </c>
      <c r="T1766" s="9">
        <f>(((J1766/60)/60) /24) +DATE(1970,1,1)</f>
        <v>41854.485868055555</v>
      </c>
      <c r="U1766">
        <f t="shared" si="2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 s="8">
        <v>1005</v>
      </c>
      <c r="F1767" s="8">
        <f>ROUND(E1767/D1767*100,0)</f>
        <v>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>ROUND(E1767/M1767, 2)</f>
        <v>9.76</v>
      </c>
      <c r="Q1767" s="10" t="s">
        <v>8330</v>
      </c>
      <c r="R1767" t="s">
        <v>8333</v>
      </c>
      <c r="S1767" s="9">
        <f>(((K1767/60)/60) / 24) +DATE(1970,1,1)</f>
        <v>41834.980462962965</v>
      </c>
      <c r="T1767" s="9">
        <f>(((J1767/60)/60) /24) +DATE(1970,1,1)</f>
        <v>41864.980462962965</v>
      </c>
      <c r="U1767">
        <f t="shared" si="2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 s="8">
        <v>1005</v>
      </c>
      <c r="F1768" s="8">
        <f>ROUND(E1768/D1768*100,0)</f>
        <v>67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t="e">
        <f>ROUND(E1768/M1768, 2)</f>
        <v>#DIV/0!</v>
      </c>
      <c r="Q1768" s="10" t="s">
        <v>8330</v>
      </c>
      <c r="R1768" t="s">
        <v>8333</v>
      </c>
      <c r="S1768" s="9">
        <f>(((K1768/60)/60) / 24) +DATE(1970,1,1)</f>
        <v>41855.859814814816</v>
      </c>
      <c r="T1768" s="9">
        <f>(((J1768/60)/60) /24) +DATE(1970,1,1)</f>
        <v>41876.859814814816</v>
      </c>
      <c r="U1768">
        <f t="shared" si="2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5">
        <v>5000</v>
      </c>
      <c r="E1769" s="8">
        <v>1006</v>
      </c>
      <c r="F1769" s="8">
        <f>ROUND(E1769/D1769*100,0)</f>
        <v>20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>ROUND(E1769/M1769, 2)</f>
        <v>25.79</v>
      </c>
      <c r="Q1769" s="10" t="s">
        <v>8330</v>
      </c>
      <c r="R1769" t="s">
        <v>8333</v>
      </c>
      <c r="S1769" s="9">
        <f>(((K1769/60)/60) / 24) +DATE(1970,1,1)</f>
        <v>41824.658379629633</v>
      </c>
      <c r="T1769" s="9">
        <f>(((J1769/60)/60) /24) +DATE(1970,1,1)</f>
        <v>41854.658379629633</v>
      </c>
      <c r="U1769">
        <f t="shared" si="2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 s="8">
        <v>1010</v>
      </c>
      <c r="F1770" s="8">
        <f>ROUND(E1770/D1770*100,0)</f>
        <v>20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>ROUND(E1770/M1770, 2)</f>
        <v>67.33</v>
      </c>
      <c r="Q1770" s="10" t="s">
        <v>8330</v>
      </c>
      <c r="R1770" t="s">
        <v>8333</v>
      </c>
      <c r="S1770" s="9">
        <f>(((K1770/60)/60) / 24) +DATE(1970,1,1)</f>
        <v>41849.560694444444</v>
      </c>
      <c r="T1770" s="9">
        <f>(((J1770/60)/60) /24) +DATE(1970,1,1)</f>
        <v>41909.560694444444</v>
      </c>
      <c r="U1770">
        <f t="shared" si="2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 s="8">
        <v>1010</v>
      </c>
      <c r="F1771" s="8">
        <f>ROUND(E1771/D1771*100,0)</f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>ROUND(E1771/M1771, 2)</f>
        <v>45.91</v>
      </c>
      <c r="Q1771" s="10" t="s">
        <v>8330</v>
      </c>
      <c r="R1771" t="s">
        <v>8333</v>
      </c>
      <c r="S1771" s="9">
        <f>(((K1771/60)/60) / 24) +DATE(1970,1,1)</f>
        <v>41987.818969907406</v>
      </c>
      <c r="T1771" s="9">
        <f>(((J1771/60)/60) /24) +DATE(1970,1,1)</f>
        <v>42017.818969907406</v>
      </c>
      <c r="U1771">
        <f t="shared" si="2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 s="8">
        <v>1011</v>
      </c>
      <c r="F1772" s="8">
        <f>ROUND(E1772/D1772*100,0)</f>
        <v>4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>ROUND(E1772/M1772, 2)</f>
        <v>10.99</v>
      </c>
      <c r="Q1772" s="10" t="s">
        <v>8330</v>
      </c>
      <c r="R1772" t="s">
        <v>8333</v>
      </c>
      <c r="S1772" s="9">
        <f>(((K1772/60)/60) / 24) +DATE(1970,1,1)</f>
        <v>41891.780023148152</v>
      </c>
      <c r="T1772" s="9">
        <f>(((J1772/60)/60) /24) +DATE(1970,1,1)</f>
        <v>41926.780023148152</v>
      </c>
      <c r="U1772">
        <f t="shared" si="2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5">
        <v>4200</v>
      </c>
      <c r="E1773" s="8">
        <v>1015</v>
      </c>
      <c r="F1773" s="8">
        <f>ROUND(E1773/D1773*100,0)</f>
        <v>24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>ROUND(E1773/M1773, 2)</f>
        <v>40.6</v>
      </c>
      <c r="Q1773" s="10" t="s">
        <v>8330</v>
      </c>
      <c r="R1773" t="s">
        <v>8333</v>
      </c>
      <c r="S1773" s="9">
        <f>(((K1773/60)/60) / 24) +DATE(1970,1,1)</f>
        <v>41905.979629629634</v>
      </c>
      <c r="T1773" s="9">
        <f>(((J1773/60)/60) /24) +DATE(1970,1,1)</f>
        <v>41935.979629629634</v>
      </c>
      <c r="U1773">
        <f t="shared" si="2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5">
        <v>5500</v>
      </c>
      <c r="E1774" s="8">
        <v>1015</v>
      </c>
      <c r="F1774" s="8">
        <f>ROUND(E1774/D1774*100,0)</f>
        <v>18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>ROUND(E1774/M1774, 2)</f>
        <v>53.42</v>
      </c>
      <c r="Q1774" s="10" t="s">
        <v>8330</v>
      </c>
      <c r="R1774" t="s">
        <v>8333</v>
      </c>
      <c r="S1774" s="9">
        <f>(((K1774/60)/60) / 24) +DATE(1970,1,1)</f>
        <v>41766.718009259261</v>
      </c>
      <c r="T1774" s="9">
        <f>(((J1774/60)/60) /24) +DATE(1970,1,1)</f>
        <v>41826.718009259261</v>
      </c>
      <c r="U1774">
        <f t="shared" si="2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 s="8">
        <v>1016</v>
      </c>
      <c r="F1775" s="8">
        <f>ROUND(E1775/D1775*100,0)</f>
        <v>3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>ROUND(E1775/M1775, 2)</f>
        <v>53.47</v>
      </c>
      <c r="Q1775" s="10" t="s">
        <v>8330</v>
      </c>
      <c r="R1775" t="s">
        <v>8333</v>
      </c>
      <c r="S1775" s="9">
        <f>(((K1775/60)/60) / 24) +DATE(1970,1,1)</f>
        <v>41978.760393518518</v>
      </c>
      <c r="T1775" s="9">
        <f>(((J1775/60)/60) /24) +DATE(1970,1,1)</f>
        <v>42023.760393518518</v>
      </c>
      <c r="U1775">
        <f t="shared" si="2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5">
        <v>2500</v>
      </c>
      <c r="E1776" s="8">
        <v>1020</v>
      </c>
      <c r="F1776" s="8">
        <f>ROUND(E1776/D1776*100,0)</f>
        <v>41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>ROUND(E1776/M1776, 2)</f>
        <v>78.459999999999994</v>
      </c>
      <c r="Q1776" s="10" t="s">
        <v>8330</v>
      </c>
      <c r="R1776" t="s">
        <v>8333</v>
      </c>
      <c r="S1776" s="9">
        <f>(((K1776/60)/60) / 24) +DATE(1970,1,1)</f>
        <v>41930.218657407408</v>
      </c>
      <c r="T1776" s="9">
        <f>(((J1776/60)/60) /24) +DATE(1970,1,1)</f>
        <v>41972.624305555553</v>
      </c>
      <c r="U1776">
        <f t="shared" si="2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 s="8">
        <v>1020</v>
      </c>
      <c r="F1777" s="8">
        <f>ROUND(E1777/D1777*100,0)</f>
        <v>3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>ROUND(E1777/M1777, 2)</f>
        <v>8.23</v>
      </c>
      <c r="Q1777" s="10" t="s">
        <v>8330</v>
      </c>
      <c r="R1777" t="s">
        <v>8333</v>
      </c>
      <c r="S1777" s="9">
        <f>(((K1777/60)/60) / 24) +DATE(1970,1,1)</f>
        <v>41891.976388888892</v>
      </c>
      <c r="T1777" s="9">
        <f>(((J1777/60)/60) /24) +DATE(1970,1,1)</f>
        <v>41936.976388888892</v>
      </c>
      <c r="U1777">
        <f t="shared" si="2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 s="8">
        <v>1020</v>
      </c>
      <c r="F1778" s="8">
        <f>ROUND(E1778/D1778*100,0)</f>
        <v>20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>ROUND(E1778/M1778, 2)</f>
        <v>255</v>
      </c>
      <c r="Q1778" s="10" t="s">
        <v>8330</v>
      </c>
      <c r="R1778" t="s">
        <v>8333</v>
      </c>
      <c r="S1778" s="9">
        <f>(((K1778/60)/60) / 24) +DATE(1970,1,1)</f>
        <v>41905.95684027778</v>
      </c>
      <c r="T1778" s="9">
        <f>(((J1778/60)/60) /24) +DATE(1970,1,1)</f>
        <v>41941.95684027778</v>
      </c>
      <c r="U1778">
        <f t="shared" si="2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5">
        <v>4800</v>
      </c>
      <c r="E1779" s="8">
        <v>1021</v>
      </c>
      <c r="F1779" s="8">
        <f>ROUND(E1779/D1779*100,0)</f>
        <v>21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>ROUND(E1779/M1779, 2)</f>
        <v>102.1</v>
      </c>
      <c r="Q1779" s="10" t="s">
        <v>8330</v>
      </c>
      <c r="R1779" t="s">
        <v>8333</v>
      </c>
      <c r="S1779" s="9">
        <f>(((K1779/60)/60) / 24) +DATE(1970,1,1)</f>
        <v>42025.357094907406</v>
      </c>
      <c r="T1779" s="9">
        <f>(((J1779/60)/60) /24) +DATE(1970,1,1)</f>
        <v>42055.357094907406</v>
      </c>
      <c r="U1779">
        <f t="shared" si="2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 s="8">
        <v>1025</v>
      </c>
      <c r="F1780" s="8">
        <f>ROUND(E1780/D1780*100,0)</f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>ROUND(E1780/M1780, 2)</f>
        <v>68.33</v>
      </c>
      <c r="Q1780" s="10" t="s">
        <v>8330</v>
      </c>
      <c r="R1780" t="s">
        <v>8333</v>
      </c>
      <c r="S1780" s="9">
        <f>(((K1780/60)/60) / 24) +DATE(1970,1,1)</f>
        <v>42045.86336805555</v>
      </c>
      <c r="T1780" s="9">
        <f>(((J1780/60)/60) /24) +DATE(1970,1,1)</f>
        <v>42090.821701388893</v>
      </c>
      <c r="U1780">
        <f t="shared" si="2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 s="8">
        <v>1025</v>
      </c>
      <c r="F1781" s="8">
        <f>ROUND(E1781/D1781*100,0)</f>
        <v>9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>ROUND(E1781/M1781, 2)</f>
        <v>26.97</v>
      </c>
      <c r="Q1781" s="10" t="s">
        <v>8330</v>
      </c>
      <c r="R1781" t="s">
        <v>8333</v>
      </c>
      <c r="S1781" s="9">
        <f>(((K1781/60)/60) / 24) +DATE(1970,1,1)</f>
        <v>42585.691898148143</v>
      </c>
      <c r="T1781" s="9">
        <f>(((J1781/60)/60) /24) +DATE(1970,1,1)</f>
        <v>42615.691898148143</v>
      </c>
      <c r="U1781">
        <f t="shared" si="2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 s="8">
        <v>1025</v>
      </c>
      <c r="F1782" s="8">
        <f>ROUND(E1782/D1782*100,0)</f>
        <v>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>ROUND(E1782/M1782, 2)</f>
        <v>6.74</v>
      </c>
      <c r="Q1782" s="10" t="s">
        <v>8330</v>
      </c>
      <c r="R1782" t="s">
        <v>8333</v>
      </c>
      <c r="S1782" s="9">
        <f>(((K1782/60)/60) / 24) +DATE(1970,1,1)</f>
        <v>42493.600810185191</v>
      </c>
      <c r="T1782" s="9">
        <f>(((J1782/60)/60) /24) +DATE(1970,1,1)</f>
        <v>42553.600810185191</v>
      </c>
      <c r="U1782">
        <f t="shared" si="2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5">
        <v>5500</v>
      </c>
      <c r="E1783" s="8">
        <v>1026</v>
      </c>
      <c r="F1783" s="8">
        <f>ROUND(E1783/D1783*100,0)</f>
        <v>19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>ROUND(E1783/M1783, 2)</f>
        <v>42.75</v>
      </c>
      <c r="Q1783" s="10" t="s">
        <v>8330</v>
      </c>
      <c r="R1783" t="s">
        <v>8333</v>
      </c>
      <c r="S1783" s="9">
        <f>(((K1783/60)/60) / 24) +DATE(1970,1,1)</f>
        <v>42597.617418981477</v>
      </c>
      <c r="T1783" s="9">
        <f>(((J1783/60)/60) /24) +DATE(1970,1,1)</f>
        <v>42628.617418981477</v>
      </c>
      <c r="U1783">
        <f t="shared" si="2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 s="8">
        <v>1026</v>
      </c>
      <c r="F1784" s="8">
        <f>ROUND(E1784/D1784*100,0)</f>
        <v>3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>ROUND(E1784/M1784, 2)</f>
        <v>13.5</v>
      </c>
      <c r="Q1784" s="10" t="s">
        <v>8330</v>
      </c>
      <c r="R1784" t="s">
        <v>8333</v>
      </c>
      <c r="S1784" s="9">
        <f>(((K1784/60)/60) / 24) +DATE(1970,1,1)</f>
        <v>42388.575104166666</v>
      </c>
      <c r="T1784" s="9">
        <f>(((J1784/60)/60) /24) +DATE(1970,1,1)</f>
        <v>42421.575104166666</v>
      </c>
      <c r="U1784">
        <f t="shared" si="2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 s="8">
        <v>1026</v>
      </c>
      <c r="F1785" s="8">
        <f>ROUND(E1785/D1785*100,0)</f>
        <v>3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>ROUND(E1785/M1785, 2)</f>
        <v>5.55</v>
      </c>
      <c r="Q1785" s="10" t="s">
        <v>8330</v>
      </c>
      <c r="R1785" t="s">
        <v>8333</v>
      </c>
      <c r="S1785" s="9">
        <f>(((K1785/60)/60) / 24) +DATE(1970,1,1)</f>
        <v>42115.949976851851</v>
      </c>
      <c r="T1785" s="9">
        <f>(((J1785/60)/60) /24) +DATE(1970,1,1)</f>
        <v>42145.949976851851</v>
      </c>
      <c r="U1785">
        <f t="shared" si="2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5">
        <v>5000</v>
      </c>
      <c r="E1786" s="8">
        <v>1030</v>
      </c>
      <c r="F1786" s="8">
        <f>ROUND(E1786/D1786*100,0)</f>
        <v>21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>ROUND(E1786/M1786, 2)</f>
        <v>31.21</v>
      </c>
      <c r="Q1786" s="10" t="s">
        <v>8330</v>
      </c>
      <c r="R1786" t="s">
        <v>8333</v>
      </c>
      <c r="S1786" s="9">
        <f>(((K1786/60)/60) / 24) +DATE(1970,1,1)</f>
        <v>42003.655555555553</v>
      </c>
      <c r="T1786" s="9">
        <f>(((J1786/60)/60) /24) +DATE(1970,1,1)</f>
        <v>42035.142361111109</v>
      </c>
      <c r="U1786">
        <f t="shared" si="2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 s="8">
        <v>1030</v>
      </c>
      <c r="F1787" s="8">
        <f>ROUND(E1787/D1787*100,0)</f>
        <v>4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>ROUND(E1787/M1787, 2)</f>
        <v>9.5399999999999991</v>
      </c>
      <c r="Q1787" s="10" t="s">
        <v>8330</v>
      </c>
      <c r="R1787" t="s">
        <v>8333</v>
      </c>
      <c r="S1787" s="9">
        <f>(((K1787/60)/60) / 24) +DATE(1970,1,1)</f>
        <v>41897.134895833333</v>
      </c>
      <c r="T1787" s="9">
        <f>(((J1787/60)/60) /24) +DATE(1970,1,1)</f>
        <v>41928</v>
      </c>
      <c r="U1787">
        <f t="shared" si="2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5">
        <v>1900</v>
      </c>
      <c r="E1788" s="8">
        <v>1031.6400000000001</v>
      </c>
      <c r="F1788" s="8">
        <f>ROUND(E1788/D1788*100,0)</f>
        <v>54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>ROUND(E1788/M1788, 2)</f>
        <v>35.57</v>
      </c>
      <c r="Q1788" s="10" t="s">
        <v>8330</v>
      </c>
      <c r="R1788" t="s">
        <v>8333</v>
      </c>
      <c r="S1788" s="9">
        <f>(((K1788/60)/60) / 24) +DATE(1970,1,1)</f>
        <v>41958.550659722227</v>
      </c>
      <c r="T1788" s="9">
        <f>(((J1788/60)/60) /24) +DATE(1970,1,1)</f>
        <v>41988.550659722227</v>
      </c>
      <c r="U1788">
        <f t="shared" si="2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 s="8">
        <v>1035</v>
      </c>
      <c r="F1789" s="8">
        <f>ROUND(E1789/D1789*100,0)</f>
        <v>10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>ROUND(E1789/M1789, 2)</f>
        <v>43.13</v>
      </c>
      <c r="Q1789" s="10" t="s">
        <v>8330</v>
      </c>
      <c r="R1789" t="s">
        <v>8333</v>
      </c>
      <c r="S1789" s="9">
        <f>(((K1789/60)/60) / 24) +DATE(1970,1,1)</f>
        <v>42068.65552083333</v>
      </c>
      <c r="T1789" s="9">
        <f>(((J1789/60)/60) /24) +DATE(1970,1,1)</f>
        <v>42098.613854166666</v>
      </c>
      <c r="U1789">
        <f t="shared" si="2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 s="8">
        <v>1035</v>
      </c>
      <c r="F1790" s="8">
        <f>ROUND(E1790/D1790*100,0)</f>
        <v>19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>ROUND(E1790/M1790, 2)</f>
        <v>258.75</v>
      </c>
      <c r="Q1790" s="10" t="s">
        <v>8330</v>
      </c>
      <c r="R1790" t="s">
        <v>8333</v>
      </c>
      <c r="S1790" s="9">
        <f>(((K1790/60)/60) / 24) +DATE(1970,1,1)</f>
        <v>41913.94840277778</v>
      </c>
      <c r="T1790" s="9">
        <f>(((J1790/60)/60) /24) +DATE(1970,1,1)</f>
        <v>41943.94840277778</v>
      </c>
      <c r="U1790">
        <f t="shared" si="2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 s="8">
        <v>1035</v>
      </c>
      <c r="F1791" s="8">
        <f>ROUND(E1791/D1791*100,0)</f>
        <v>13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>ROUND(E1791/M1791, 2)</f>
        <v>258.75</v>
      </c>
      <c r="Q1791" s="10" t="s">
        <v>8330</v>
      </c>
      <c r="R1791" t="s">
        <v>8333</v>
      </c>
      <c r="S1791" s="9">
        <f>(((K1791/60)/60) / 24) +DATE(1970,1,1)</f>
        <v>41956.250034722223</v>
      </c>
      <c r="T1791" s="9">
        <f>(((J1791/60)/60) /24) +DATE(1970,1,1)</f>
        <v>42016.250034722223</v>
      </c>
      <c r="U1791">
        <f t="shared" si="2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 s="8">
        <v>1035</v>
      </c>
      <c r="F1792" s="8">
        <f>ROUND(E1792/D1792*100,0)</f>
        <v>3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>ROUND(E1792/M1792, 2)</f>
        <v>69</v>
      </c>
      <c r="Q1792" s="10" t="s">
        <v>8330</v>
      </c>
      <c r="R1792" t="s">
        <v>8333</v>
      </c>
      <c r="S1792" s="9">
        <f>(((K1792/60)/60) / 24) +DATE(1970,1,1)</f>
        <v>42010.674513888895</v>
      </c>
      <c r="T1792" s="9">
        <f>(((J1792/60)/60) /24) +DATE(1970,1,1)</f>
        <v>42040.674513888895</v>
      </c>
      <c r="U1792">
        <f t="shared" si="2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5">
        <v>3000</v>
      </c>
      <c r="E1793" s="8">
        <v>1036</v>
      </c>
      <c r="F1793" s="8">
        <f>ROUND(E1793/D1793*100,0)</f>
        <v>35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>ROUND(E1793/M1793, 2)</f>
        <v>259</v>
      </c>
      <c r="Q1793" s="10" t="s">
        <v>8330</v>
      </c>
      <c r="R1793" t="s">
        <v>8333</v>
      </c>
      <c r="S1793" s="9">
        <f>(((K1793/60)/60) / 24) +DATE(1970,1,1)</f>
        <v>41973.740335648152</v>
      </c>
      <c r="T1793" s="9">
        <f>(((J1793/60)/60) /24) +DATE(1970,1,1)</f>
        <v>42033.740335648152</v>
      </c>
      <c r="U1793">
        <f t="shared" si="2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 s="8">
        <v>1040</v>
      </c>
      <c r="F1794" s="8">
        <f>ROUND(E1794/D1794*100,0)</f>
        <v>4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>ROUND(E1794/M1794, 2)</f>
        <v>7.48</v>
      </c>
      <c r="Q1794" s="10" t="s">
        <v>8330</v>
      </c>
      <c r="R1794" t="s">
        <v>8333</v>
      </c>
      <c r="S1794" s="9">
        <f>(((K1794/60)/60) / 24) +DATE(1970,1,1)</f>
        <v>42189.031041666662</v>
      </c>
      <c r="T1794" s="9">
        <f>(((J1794/60)/60) /24) +DATE(1970,1,1)</f>
        <v>42226.290972222225</v>
      </c>
      <c r="U1794">
        <f t="shared" si="2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 s="8">
        <v>1040</v>
      </c>
      <c r="F1795" s="8">
        <f>ROUND(E1795/D1795*100,0)</f>
        <v>35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>ROUND(E1795/M1795, 2)</f>
        <v>520</v>
      </c>
      <c r="Q1795" s="10" t="s">
        <v>8330</v>
      </c>
      <c r="R1795" t="s">
        <v>8333</v>
      </c>
      <c r="S1795" s="9">
        <f>(((K1795/60)/60) / 24) +DATE(1970,1,1)</f>
        <v>41940.89166666667</v>
      </c>
      <c r="T1795" s="9">
        <f>(((J1795/60)/60) /24) +DATE(1970,1,1)</f>
        <v>41970.933333333334</v>
      </c>
      <c r="U1795">
        <f t="shared" ref="U1795:U1858" si="29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5">
        <v>9000</v>
      </c>
      <c r="E1796" s="8">
        <v>1040</v>
      </c>
      <c r="F1796" s="8">
        <f>ROUND(E1796/D1796*100,0)</f>
        <v>12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>ROUND(E1796/M1796, 2)</f>
        <v>57.78</v>
      </c>
      <c r="Q1796" s="10" t="s">
        <v>8330</v>
      </c>
      <c r="R1796" t="s">
        <v>8333</v>
      </c>
      <c r="S1796" s="9">
        <f>(((K1796/60)/60) / 24) +DATE(1970,1,1)</f>
        <v>42011.551180555558</v>
      </c>
      <c r="T1796" s="9">
        <f>(((J1796/60)/60) /24) +DATE(1970,1,1)</f>
        <v>42046.551180555558</v>
      </c>
      <c r="U1796">
        <f t="shared" si="29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 s="8">
        <v>1040</v>
      </c>
      <c r="F1797" s="8">
        <f>ROUND(E1797/D1797*100,0)</f>
        <v>4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>ROUND(E1797/M1797, 2)</f>
        <v>12.84</v>
      </c>
      <c r="Q1797" s="10" t="s">
        <v>8330</v>
      </c>
      <c r="R1797" t="s">
        <v>8333</v>
      </c>
      <c r="S1797" s="9">
        <f>(((K1797/60)/60) / 24) +DATE(1970,1,1)</f>
        <v>42628.288668981477</v>
      </c>
      <c r="T1797" s="9">
        <f>(((J1797/60)/60) /24) +DATE(1970,1,1)</f>
        <v>42657.666666666672</v>
      </c>
      <c r="U1797">
        <f t="shared" si="29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 s="8">
        <v>1041.29</v>
      </c>
      <c r="F1798" s="8">
        <f>ROUND(E1798/D1798*100,0)</f>
        <v>5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>ROUND(E1798/M1798, 2)</f>
        <v>12.11</v>
      </c>
      <c r="Q1798" s="10" t="s">
        <v>8330</v>
      </c>
      <c r="R1798" t="s">
        <v>8333</v>
      </c>
      <c r="S1798" s="9">
        <f>(((K1798/60)/60) / 24) +DATE(1970,1,1)</f>
        <v>42515.439421296294</v>
      </c>
      <c r="T1798" s="9">
        <f>(((J1798/60)/60) /24) +DATE(1970,1,1)</f>
        <v>42575.439421296294</v>
      </c>
      <c r="U1798">
        <f t="shared" si="29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 s="8">
        <v>1043</v>
      </c>
      <c r="F1799" s="8">
        <f>ROUND(E1799/D1799*100,0)</f>
        <v>10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>ROUND(E1799/M1799, 2)</f>
        <v>7.45</v>
      </c>
      <c r="Q1799" s="10" t="s">
        <v>8330</v>
      </c>
      <c r="R1799" t="s">
        <v>8333</v>
      </c>
      <c r="S1799" s="9">
        <f>(((K1799/60)/60) / 24) +DATE(1970,1,1)</f>
        <v>42689.56931712963</v>
      </c>
      <c r="T1799" s="9">
        <f>(((J1799/60)/60) /24) +DATE(1970,1,1)</f>
        <v>42719.56931712963</v>
      </c>
      <c r="U1799">
        <f t="shared" si="29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 s="8">
        <v>1046</v>
      </c>
      <c r="F1800" s="8">
        <f>ROUND(E1800/D1800*100,0)</f>
        <v>7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>ROUND(E1800/M1800, 2)</f>
        <v>28.27</v>
      </c>
      <c r="Q1800" s="10" t="s">
        <v>8330</v>
      </c>
      <c r="R1800" t="s">
        <v>8333</v>
      </c>
      <c r="S1800" s="9">
        <f>(((K1800/60)/60) / 24) +DATE(1970,1,1)</f>
        <v>42344.32677083333</v>
      </c>
      <c r="T1800" s="9">
        <f>(((J1800/60)/60) /24) +DATE(1970,1,1)</f>
        <v>42404.32677083333</v>
      </c>
      <c r="U1800">
        <f t="shared" si="29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 s="8">
        <v>1047</v>
      </c>
      <c r="F1801" s="8">
        <f>ROUND(E1801/D1801*100,0)</f>
        <v>26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>ROUND(E1801/M1801, 2)</f>
        <v>174.5</v>
      </c>
      <c r="Q1801" s="10" t="s">
        <v>8330</v>
      </c>
      <c r="R1801" t="s">
        <v>8333</v>
      </c>
      <c r="S1801" s="9">
        <f>(((K1801/60)/60) / 24) +DATE(1970,1,1)</f>
        <v>41934.842685185184</v>
      </c>
      <c r="T1801" s="9">
        <f>(((J1801/60)/60) /24) +DATE(1970,1,1)</f>
        <v>41954.884351851855</v>
      </c>
      <c r="U1801">
        <f t="shared" si="29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 s="8">
        <v>1048</v>
      </c>
      <c r="F1802" s="8">
        <f>ROUND(E1802/D1802*100,0)</f>
        <v>2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>ROUND(E1802/M1802, 2)</f>
        <v>9.27</v>
      </c>
      <c r="Q1802" s="10" t="s">
        <v>8330</v>
      </c>
      <c r="R1802" t="s">
        <v>8333</v>
      </c>
      <c r="S1802" s="9">
        <f>(((K1802/60)/60) / 24) +DATE(1970,1,1)</f>
        <v>42623.606134259258</v>
      </c>
      <c r="T1802" s="9">
        <f>(((J1802/60)/60) /24) +DATE(1970,1,1)</f>
        <v>42653.606134259258</v>
      </c>
      <c r="U1802">
        <f t="shared" si="29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 s="8">
        <v>1050</v>
      </c>
      <c r="F1803" s="8">
        <f>ROUND(E1803/D1803*100,0)</f>
        <v>6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>ROUND(E1803/M1803, 2)</f>
        <v>28.38</v>
      </c>
      <c r="Q1803" s="10" t="s">
        <v>8330</v>
      </c>
      <c r="R1803" t="s">
        <v>8333</v>
      </c>
      <c r="S1803" s="9">
        <f>(((K1803/60)/60) / 24) +DATE(1970,1,1)</f>
        <v>42321.660509259258</v>
      </c>
      <c r="T1803" s="9">
        <f>(((J1803/60)/60) /24) +DATE(1970,1,1)</f>
        <v>42353.506944444445</v>
      </c>
      <c r="U1803">
        <f t="shared" si="29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5">
        <v>3500</v>
      </c>
      <c r="E1804" s="8">
        <v>1050</v>
      </c>
      <c r="F1804" s="8">
        <f>ROUND(E1804/D1804*100,0)</f>
        <v>30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>ROUND(E1804/M1804, 2)</f>
        <v>58.33</v>
      </c>
      <c r="Q1804" s="10" t="s">
        <v>8330</v>
      </c>
      <c r="R1804" t="s">
        <v>8333</v>
      </c>
      <c r="S1804" s="9">
        <f>(((K1804/60)/60) / 24) +DATE(1970,1,1)</f>
        <v>42159.47256944445</v>
      </c>
      <c r="T1804" s="9">
        <f>(((J1804/60)/60) /24) +DATE(1970,1,1)</f>
        <v>42182.915972222225</v>
      </c>
      <c r="U1804">
        <f t="shared" si="29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 s="8">
        <v>1050</v>
      </c>
      <c r="F1805" s="8">
        <f>ROUND(E1805/D1805*100,0)</f>
        <v>6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>ROUND(E1805/M1805, 2)</f>
        <v>14</v>
      </c>
      <c r="Q1805" s="10" t="s">
        <v>8330</v>
      </c>
      <c r="R1805" t="s">
        <v>8333</v>
      </c>
      <c r="S1805" s="9">
        <f>(((K1805/60)/60) / 24) +DATE(1970,1,1)</f>
        <v>42018.071550925932</v>
      </c>
      <c r="T1805" s="9">
        <f>(((J1805/60)/60) /24) +DATE(1970,1,1)</f>
        <v>42049.071550925932</v>
      </c>
      <c r="U1805">
        <f t="shared" si="29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 s="8">
        <v>1050.5</v>
      </c>
      <c r="F1806" s="8">
        <f>ROUND(E1806/D1806*100,0)</f>
        <v>7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>ROUND(E1806/M1806, 2)</f>
        <v>20.2</v>
      </c>
      <c r="Q1806" s="10" t="s">
        <v>8330</v>
      </c>
      <c r="R1806" t="s">
        <v>8333</v>
      </c>
      <c r="S1806" s="9">
        <f>(((K1806/60)/60) / 24) +DATE(1970,1,1)</f>
        <v>42282.678287037037</v>
      </c>
      <c r="T1806" s="9">
        <f>(((J1806/60)/60) /24) +DATE(1970,1,1)</f>
        <v>42322.719953703709</v>
      </c>
      <c r="U1806">
        <f t="shared" si="29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 s="8">
        <v>1055</v>
      </c>
      <c r="F1807" s="8">
        <f>ROUND(E1807/D1807*100,0)</f>
        <v>5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>ROUND(E1807/M1807, 2)</f>
        <v>8.65</v>
      </c>
      <c r="Q1807" s="10" t="s">
        <v>8330</v>
      </c>
      <c r="R1807" t="s">
        <v>8333</v>
      </c>
      <c r="S1807" s="9">
        <f>(((K1807/60)/60) / 24) +DATE(1970,1,1)</f>
        <v>42247.803912037038</v>
      </c>
      <c r="T1807" s="9">
        <f>(((J1807/60)/60) /24) +DATE(1970,1,1)</f>
        <v>42279.75</v>
      </c>
      <c r="U1807">
        <f t="shared" si="29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 s="8">
        <v>1055.01</v>
      </c>
      <c r="F1808" s="8">
        <f>ROUND(E1808/D1808*100,0)</f>
        <v>5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>ROUND(E1808/M1808, 2)</f>
        <v>131.88</v>
      </c>
      <c r="Q1808" s="10" t="s">
        <v>8330</v>
      </c>
      <c r="R1808" t="s">
        <v>8333</v>
      </c>
      <c r="S1808" s="9">
        <f>(((K1808/60)/60) / 24) +DATE(1970,1,1)</f>
        <v>41877.638298611113</v>
      </c>
      <c r="T1808" s="9">
        <f>(((J1808/60)/60) /24) +DATE(1970,1,1)</f>
        <v>41912.638298611113</v>
      </c>
      <c r="U1808">
        <f t="shared" si="29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 s="8">
        <v>1056</v>
      </c>
      <c r="F1809" s="8">
        <f>ROUND(E1809/D1809*100,0)</f>
        <v>21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>ROUND(E1809/M1809, 2)</f>
        <v>132</v>
      </c>
      <c r="Q1809" s="10" t="s">
        <v>8330</v>
      </c>
      <c r="R1809" t="s">
        <v>8333</v>
      </c>
      <c r="S1809" s="9">
        <f>(((K1809/60)/60) / 24) +DATE(1970,1,1)</f>
        <v>41880.068437499998</v>
      </c>
      <c r="T1809" s="9">
        <f>(((J1809/60)/60) /24) +DATE(1970,1,1)</f>
        <v>41910.068437499998</v>
      </c>
      <c r="U1809">
        <f t="shared" si="29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 s="8">
        <v>1058</v>
      </c>
      <c r="F1810" s="8">
        <f>ROUND(E1810/D1810*100,0)</f>
        <v>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>ROUND(E1810/M1810, 2)</f>
        <v>11.02</v>
      </c>
      <c r="Q1810" s="10" t="s">
        <v>8330</v>
      </c>
      <c r="R1810" t="s">
        <v>8333</v>
      </c>
      <c r="S1810" s="9">
        <f>(((K1810/60)/60) / 24) +DATE(1970,1,1)</f>
        <v>42742.680902777778</v>
      </c>
      <c r="T1810" s="9">
        <f>(((J1810/60)/60) /24) +DATE(1970,1,1)</f>
        <v>42777.680902777778</v>
      </c>
      <c r="U1810">
        <f t="shared" si="29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 s="8">
        <v>1060</v>
      </c>
      <c r="F1811" s="8">
        <f>ROUND(E1811/D1811*100,0)</f>
        <v>30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>ROUND(E1811/M1811, 2)</f>
        <v>117.78</v>
      </c>
      <c r="Q1811" s="10" t="s">
        <v>8330</v>
      </c>
      <c r="R1811" t="s">
        <v>8333</v>
      </c>
      <c r="S1811" s="9">
        <f>(((K1811/60)/60) / 24) +DATE(1970,1,1)</f>
        <v>42029.907858796301</v>
      </c>
      <c r="T1811" s="9">
        <f>(((J1811/60)/60) /24) +DATE(1970,1,1)</f>
        <v>42064.907858796301</v>
      </c>
      <c r="U1811">
        <f t="shared" si="29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5">
        <v>450</v>
      </c>
      <c r="E1812" s="8">
        <v>1060</v>
      </c>
      <c r="F1812" s="8">
        <f>ROUND(E1812/D1812*100,0)</f>
        <v>236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>ROUND(E1812/M1812, 2)</f>
        <v>530</v>
      </c>
      <c r="Q1812" s="10" t="s">
        <v>8330</v>
      </c>
      <c r="R1812" t="s">
        <v>8333</v>
      </c>
      <c r="S1812" s="9">
        <f>(((K1812/60)/60) / 24) +DATE(1970,1,1)</f>
        <v>41860.91002314815</v>
      </c>
      <c r="T1812" s="9">
        <f>(((J1812/60)/60) /24) +DATE(1970,1,1)</f>
        <v>41872.91002314815</v>
      </c>
      <c r="U1812">
        <f t="shared" si="29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 s="8">
        <v>1063</v>
      </c>
      <c r="F1813" s="8">
        <f>ROUND(E1813/D1813*100,0)</f>
        <v>2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>ROUND(E1813/M1813, 2)</f>
        <v>40.880000000000003</v>
      </c>
      <c r="Q1813" s="10" t="s">
        <v>8330</v>
      </c>
      <c r="R1813" t="s">
        <v>8333</v>
      </c>
      <c r="S1813" s="9">
        <f>(((K1813/60)/60) / 24) +DATE(1970,1,1)</f>
        <v>41876.433680555558</v>
      </c>
      <c r="T1813" s="9">
        <f>(((J1813/60)/60) /24) +DATE(1970,1,1)</f>
        <v>41936.166666666664</v>
      </c>
      <c r="U1813">
        <f t="shared" si="29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5">
        <v>6500</v>
      </c>
      <c r="E1814" s="8">
        <v>1064</v>
      </c>
      <c r="F1814" s="8">
        <f>ROUND(E1814/D1814*100,0)</f>
        <v>16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>ROUND(E1814/M1814, 2)</f>
        <v>46.26</v>
      </c>
      <c r="Q1814" s="10" t="s">
        <v>8330</v>
      </c>
      <c r="R1814" t="s">
        <v>8333</v>
      </c>
      <c r="S1814" s="9">
        <f>(((K1814/60)/60) / 24) +DATE(1970,1,1)</f>
        <v>42524.318703703699</v>
      </c>
      <c r="T1814" s="9">
        <f>(((J1814/60)/60) /24) +DATE(1970,1,1)</f>
        <v>42554.318703703699</v>
      </c>
      <c r="U1814">
        <f t="shared" si="29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5">
        <v>8750</v>
      </c>
      <c r="E1815" s="8">
        <v>1065</v>
      </c>
      <c r="F1815" s="8">
        <f>ROUND(E1815/D1815*100,0)</f>
        <v>12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t="e">
        <f>ROUND(E1815/M1815, 2)</f>
        <v>#DIV/0!</v>
      </c>
      <c r="Q1815" s="10" t="s">
        <v>8330</v>
      </c>
      <c r="R1815" t="s">
        <v>8333</v>
      </c>
      <c r="S1815" s="9">
        <f>(((K1815/60)/60) / 24) +DATE(1970,1,1)</f>
        <v>41829.889027777775</v>
      </c>
      <c r="T1815" s="9">
        <f>(((J1815/60)/60) /24) +DATE(1970,1,1)</f>
        <v>41859.889027777775</v>
      </c>
      <c r="U1815">
        <f t="shared" si="29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 s="8">
        <v>1065.23</v>
      </c>
      <c r="F1816" s="8">
        <f>ROUND(E1816/D1816*100,0)</f>
        <v>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>ROUND(E1816/M1816, 2)</f>
        <v>7.61</v>
      </c>
      <c r="Q1816" s="10" t="s">
        <v>8330</v>
      </c>
      <c r="R1816" t="s">
        <v>8333</v>
      </c>
      <c r="S1816" s="9">
        <f>(((K1816/60)/60) / 24) +DATE(1970,1,1)</f>
        <v>42033.314074074078</v>
      </c>
      <c r="T1816" s="9">
        <f>(((J1816/60)/60) /24) +DATE(1970,1,1)</f>
        <v>42063.314074074078</v>
      </c>
      <c r="U1816">
        <f t="shared" si="29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5">
        <v>3000</v>
      </c>
      <c r="E1817" s="8">
        <v>1066</v>
      </c>
      <c r="F1817" s="8">
        <f>ROUND(E1817/D1817*100,0)</f>
        <v>36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t="e">
        <f>ROUND(E1817/M1817, 2)</f>
        <v>#DIV/0!</v>
      </c>
      <c r="Q1817" s="10" t="s">
        <v>8330</v>
      </c>
      <c r="R1817" t="s">
        <v>8333</v>
      </c>
      <c r="S1817" s="9">
        <f>(((K1817/60)/60) / 24) +DATE(1970,1,1)</f>
        <v>42172.906678240746</v>
      </c>
      <c r="T1817" s="9">
        <f>(((J1817/60)/60) /24) +DATE(1970,1,1)</f>
        <v>42186.906678240746</v>
      </c>
      <c r="U1817">
        <f t="shared" si="29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 s="8">
        <v>1066</v>
      </c>
      <c r="F1818" s="8">
        <f>ROUND(E1818/D1818*100,0)</f>
        <v>4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>ROUND(E1818/M1818, 2)</f>
        <v>177.67</v>
      </c>
      <c r="Q1818" s="10" t="s">
        <v>8330</v>
      </c>
      <c r="R1818" t="s">
        <v>8333</v>
      </c>
      <c r="S1818" s="9">
        <f>(((K1818/60)/60) / 24) +DATE(1970,1,1)</f>
        <v>42548.876192129625</v>
      </c>
      <c r="T1818" s="9">
        <f>(((J1818/60)/60) /24) +DATE(1970,1,1)</f>
        <v>42576.791666666672</v>
      </c>
      <c r="U1818">
        <f t="shared" si="29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 s="8">
        <v>1066.8</v>
      </c>
      <c r="F1819" s="8">
        <f>ROUND(E1819/D1819*100,0)</f>
        <v>6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>ROUND(E1819/M1819, 2)</f>
        <v>10.67</v>
      </c>
      <c r="Q1819" s="10" t="s">
        <v>8330</v>
      </c>
      <c r="R1819" t="s">
        <v>8333</v>
      </c>
      <c r="S1819" s="9">
        <f>(((K1819/60)/60) / 24) +DATE(1970,1,1)</f>
        <v>42705.662118055552</v>
      </c>
      <c r="T1819" s="9">
        <f>(((J1819/60)/60) /24) +DATE(1970,1,1)</f>
        <v>42765.290972222225</v>
      </c>
      <c r="U1819">
        <f t="shared" si="29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 s="8">
        <v>1069</v>
      </c>
      <c r="F1820" s="8">
        <f>ROUND(E1820/D1820*100,0)</f>
        <v>7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t="e">
        <f>ROUND(E1820/M1820, 2)</f>
        <v>#DIV/0!</v>
      </c>
      <c r="Q1820" s="10" t="s">
        <v>8330</v>
      </c>
      <c r="R1820" t="s">
        <v>8333</v>
      </c>
      <c r="S1820" s="9">
        <f>(((K1820/60)/60) / 24) +DATE(1970,1,1)</f>
        <v>42067.234375</v>
      </c>
      <c r="T1820" s="9">
        <f>(((J1820/60)/60) /24) +DATE(1970,1,1)</f>
        <v>42097.192708333328</v>
      </c>
      <c r="U1820">
        <f t="shared" si="29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5">
        <v>1200</v>
      </c>
      <c r="E1821" s="8">
        <v>1072</v>
      </c>
      <c r="F1821" s="8">
        <f>ROUND(E1821/D1821*100,0)</f>
        <v>89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>ROUND(E1821/M1821, 2)</f>
        <v>268</v>
      </c>
      <c r="Q1821" s="10" t="s">
        <v>8330</v>
      </c>
      <c r="R1821" t="s">
        <v>8333</v>
      </c>
      <c r="S1821" s="9">
        <f>(((K1821/60)/60) / 24) +DATE(1970,1,1)</f>
        <v>41820.752268518518</v>
      </c>
      <c r="T1821" s="9">
        <f>(((J1821/60)/60) /24) +DATE(1970,1,1)</f>
        <v>41850.752268518518</v>
      </c>
      <c r="U1821">
        <f t="shared" si="29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 s="8">
        <v>1073</v>
      </c>
      <c r="F1822" s="8">
        <f>ROUND(E1822/D1822*100,0)</f>
        <v>4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>ROUND(E1822/M1822, 2)</f>
        <v>134.13</v>
      </c>
      <c r="Q1822" s="10" t="s">
        <v>8330</v>
      </c>
      <c r="R1822" t="s">
        <v>8333</v>
      </c>
      <c r="S1822" s="9">
        <f>(((K1822/60)/60) / 24) +DATE(1970,1,1)</f>
        <v>42065.084375000006</v>
      </c>
      <c r="T1822" s="9">
        <f>(((J1822/60)/60) /24) +DATE(1970,1,1)</f>
        <v>42095.042708333334</v>
      </c>
      <c r="U1822">
        <f t="shared" si="29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 s="8">
        <v>1078</v>
      </c>
      <c r="F1823" s="8">
        <f>ROUND(E1823/D1823*100,0)</f>
        <v>43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>ROUND(E1823/M1823, 2)</f>
        <v>18.91</v>
      </c>
      <c r="Q1823" s="10" t="s">
        <v>8319</v>
      </c>
      <c r="R1823" t="s">
        <v>8324</v>
      </c>
      <c r="S1823" s="9">
        <f>(((K1823/60)/60) / 24) +DATE(1970,1,1)</f>
        <v>40926.319062499999</v>
      </c>
      <c r="T1823" s="9">
        <f>(((J1823/60)/60) /24) +DATE(1970,1,1)</f>
        <v>40971.319062499999</v>
      </c>
      <c r="U1823">
        <f t="shared" si="29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 s="8">
        <v>1080</v>
      </c>
      <c r="F1824" s="8">
        <f>ROUND(E1824/D1824*100,0)</f>
        <v>360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>ROUND(E1824/M1824, 2)</f>
        <v>98.18</v>
      </c>
      <c r="Q1824" s="10" t="s">
        <v>8319</v>
      </c>
      <c r="R1824" t="s">
        <v>8324</v>
      </c>
      <c r="S1824" s="9">
        <f>(((K1824/60)/60) / 24) +DATE(1970,1,1)</f>
        <v>41634.797013888885</v>
      </c>
      <c r="T1824" s="9">
        <f>(((J1824/60)/60) /24) +DATE(1970,1,1)</f>
        <v>41670.792361111111</v>
      </c>
      <c r="U1824">
        <f t="shared" si="29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5">
        <v>700</v>
      </c>
      <c r="E1825" s="8">
        <v>1080</v>
      </c>
      <c r="F1825" s="8">
        <f>ROUND(E1825/D1825*100,0)</f>
        <v>154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>ROUND(E1825/M1825, 2)</f>
        <v>32.729999999999997</v>
      </c>
      <c r="Q1825" s="10" t="s">
        <v>8319</v>
      </c>
      <c r="R1825" t="s">
        <v>8324</v>
      </c>
      <c r="S1825" s="9">
        <f>(((K1825/60)/60) / 24) +DATE(1970,1,1)</f>
        <v>41176.684907407405</v>
      </c>
      <c r="T1825" s="9">
        <f>(((J1825/60)/60) /24) +DATE(1970,1,1)</f>
        <v>41206.684907407405</v>
      </c>
      <c r="U1825">
        <f t="shared" si="29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5">
        <v>3000</v>
      </c>
      <c r="E1826" s="8">
        <v>1081</v>
      </c>
      <c r="F1826" s="8">
        <f>ROUND(E1826/D1826*100,0)</f>
        <v>36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>ROUND(E1826/M1826, 2)</f>
        <v>27.03</v>
      </c>
      <c r="Q1826" s="10" t="s">
        <v>8319</v>
      </c>
      <c r="R1826" t="s">
        <v>8324</v>
      </c>
      <c r="S1826" s="9">
        <f>(((K1826/60)/60) / 24) +DATE(1970,1,1)</f>
        <v>41626.916284722225</v>
      </c>
      <c r="T1826" s="9">
        <f>(((J1826/60)/60) /24) +DATE(1970,1,1)</f>
        <v>41647.088888888888</v>
      </c>
      <c r="U1826">
        <f t="shared" si="29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5">
        <v>2000</v>
      </c>
      <c r="E1827" s="8">
        <v>1082</v>
      </c>
      <c r="F1827" s="8">
        <f>ROUND(E1827/D1827*100,0)</f>
        <v>54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>ROUND(E1827/M1827, 2)</f>
        <v>21.64</v>
      </c>
      <c r="Q1827" s="10" t="s">
        <v>8319</v>
      </c>
      <c r="R1827" t="s">
        <v>8324</v>
      </c>
      <c r="S1827" s="9">
        <f>(((K1827/60)/60) / 24) +DATE(1970,1,1)</f>
        <v>41443.83452546296</v>
      </c>
      <c r="T1827" s="9">
        <f>(((J1827/60)/60) /24) +DATE(1970,1,1)</f>
        <v>41466.83452546296</v>
      </c>
      <c r="U1827">
        <f t="shared" si="29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 s="8">
        <v>1082</v>
      </c>
      <c r="F1828" s="8">
        <f>ROUND(E1828/D1828*100,0)</f>
        <v>54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>ROUND(E1828/M1828, 2)</f>
        <v>28.47</v>
      </c>
      <c r="Q1828" s="10" t="s">
        <v>8319</v>
      </c>
      <c r="R1828" t="s">
        <v>8324</v>
      </c>
      <c r="S1828" s="9">
        <f>(((K1828/60)/60) / 24) +DATE(1970,1,1)</f>
        <v>41657.923807870371</v>
      </c>
      <c r="T1828" s="9">
        <f>(((J1828/60)/60) /24) +DATE(1970,1,1)</f>
        <v>41687.923807870371</v>
      </c>
      <c r="U1828">
        <f t="shared" si="29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5">
        <v>8000</v>
      </c>
      <c r="E1829" s="8">
        <v>1082.5</v>
      </c>
      <c r="F1829" s="8">
        <f>ROUND(E1829/D1829*100,0)</f>
        <v>14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>ROUND(E1829/M1829, 2)</f>
        <v>11.28</v>
      </c>
      <c r="Q1829" s="10" t="s">
        <v>8319</v>
      </c>
      <c r="R1829" t="s">
        <v>8324</v>
      </c>
      <c r="S1829" s="9">
        <f>(((K1829/60)/60) / 24) +DATE(1970,1,1)</f>
        <v>40555.325937499998</v>
      </c>
      <c r="T1829" s="9">
        <f>(((J1829/60)/60) /24) +DATE(1970,1,1)</f>
        <v>40605.325937499998</v>
      </c>
      <c r="U1829">
        <f t="shared" si="29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 s="8">
        <v>1088</v>
      </c>
      <c r="F1830" s="8">
        <f>ROUND(E1830/D1830*100,0)</f>
        <v>5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>ROUND(E1830/M1830, 2)</f>
        <v>22.67</v>
      </c>
      <c r="Q1830" s="10" t="s">
        <v>8319</v>
      </c>
      <c r="R1830" t="s">
        <v>8324</v>
      </c>
      <c r="S1830" s="9">
        <f>(((K1830/60)/60) / 24) +DATE(1970,1,1)</f>
        <v>41736.899652777778</v>
      </c>
      <c r="T1830" s="9">
        <f>(((J1830/60)/60) /24) +DATE(1970,1,1)</f>
        <v>41768.916666666664</v>
      </c>
      <c r="U1830">
        <f t="shared" si="29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 s="8">
        <v>1090</v>
      </c>
      <c r="F1831" s="8">
        <f>ROUND(E1831/D1831*100,0)</f>
        <v>73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>ROUND(E1831/M1831, 2)</f>
        <v>33.03</v>
      </c>
      <c r="Q1831" s="10" t="s">
        <v>8319</v>
      </c>
      <c r="R1831" t="s">
        <v>8324</v>
      </c>
      <c r="S1831" s="9">
        <f>(((K1831/60)/60) / 24) +DATE(1970,1,1)</f>
        <v>40516.087627314817</v>
      </c>
      <c r="T1831" s="9">
        <f>(((J1831/60)/60) /24) +DATE(1970,1,1)</f>
        <v>40564.916666666664</v>
      </c>
      <c r="U1831">
        <f t="shared" si="29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 s="8">
        <v>1091</v>
      </c>
      <c r="F1832" s="8">
        <f>ROUND(E1832/D1832*100,0)</f>
        <v>7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>ROUND(E1832/M1832, 2)</f>
        <v>4.83</v>
      </c>
      <c r="Q1832" s="10" t="s">
        <v>8319</v>
      </c>
      <c r="R1832" t="s">
        <v>8324</v>
      </c>
      <c r="S1832" s="9">
        <f>(((K1832/60)/60) / 24) +DATE(1970,1,1)</f>
        <v>41664.684108796297</v>
      </c>
      <c r="T1832" s="9">
        <f>(((J1832/60)/60) /24) +DATE(1970,1,1)</f>
        <v>41694.684108796297</v>
      </c>
      <c r="U1832">
        <f t="shared" si="29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 s="8">
        <v>1096</v>
      </c>
      <c r="F1833" s="8">
        <f>ROUND(E1833/D1833*100,0)</f>
        <v>110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>ROUND(E1833/M1833, 2)</f>
        <v>78.290000000000006</v>
      </c>
      <c r="Q1833" s="10" t="s">
        <v>8319</v>
      </c>
      <c r="R1833" t="s">
        <v>8324</v>
      </c>
      <c r="S1833" s="9">
        <f>(((K1833/60)/60) / 24) +DATE(1970,1,1)</f>
        <v>41026.996099537035</v>
      </c>
      <c r="T1833" s="9">
        <f>(((J1833/60)/60) /24) +DATE(1970,1,1)</f>
        <v>41041.996099537035</v>
      </c>
      <c r="U1833">
        <f t="shared" si="29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5">
        <v>350</v>
      </c>
      <c r="E1834" s="8">
        <v>1097</v>
      </c>
      <c r="F1834" s="8">
        <f>ROUND(E1834/D1834*100,0)</f>
        <v>313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>ROUND(E1834/M1834, 2)</f>
        <v>54.85</v>
      </c>
      <c r="Q1834" s="10" t="s">
        <v>8319</v>
      </c>
      <c r="R1834" t="s">
        <v>8324</v>
      </c>
      <c r="S1834" s="9">
        <f>(((K1834/60)/60) / 24) +DATE(1970,1,1)</f>
        <v>40576.539664351854</v>
      </c>
      <c r="T1834" s="9">
        <f>(((J1834/60)/60) /24) +DATE(1970,1,1)</f>
        <v>40606.539664351854</v>
      </c>
      <c r="U1834">
        <f t="shared" si="29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5">
        <v>400</v>
      </c>
      <c r="E1835" s="8">
        <v>1100</v>
      </c>
      <c r="F1835" s="8">
        <f>ROUND(E1835/D1835*100,0)</f>
        <v>275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>ROUND(E1835/M1835, 2)</f>
        <v>44</v>
      </c>
      <c r="Q1835" s="10" t="s">
        <v>8319</v>
      </c>
      <c r="R1835" t="s">
        <v>8324</v>
      </c>
      <c r="S1835" s="9">
        <f>(((K1835/60)/60) / 24) +DATE(1970,1,1)</f>
        <v>41303.044016203705</v>
      </c>
      <c r="T1835" s="9">
        <f>(((J1835/60)/60) /24) +DATE(1970,1,1)</f>
        <v>41335.332638888889</v>
      </c>
      <c r="U1835">
        <f t="shared" si="29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 s="8">
        <v>1100</v>
      </c>
      <c r="F1836" s="8">
        <f>ROUND(E1836/D1836*100,0)</f>
        <v>11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>ROUND(E1836/M1836, 2)</f>
        <v>12.22</v>
      </c>
      <c r="Q1836" s="10" t="s">
        <v>8319</v>
      </c>
      <c r="R1836" t="s">
        <v>8324</v>
      </c>
      <c r="S1836" s="9">
        <f>(((K1836/60)/60) / 24) +DATE(1970,1,1)</f>
        <v>41988.964062500003</v>
      </c>
      <c r="T1836" s="9">
        <f>(((J1836/60)/60) /24) +DATE(1970,1,1)</f>
        <v>42028.964062500003</v>
      </c>
      <c r="U1836">
        <f t="shared" si="29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5">
        <v>500</v>
      </c>
      <c r="E1837" s="8">
        <v>1100</v>
      </c>
      <c r="F1837" s="8">
        <f>ROUND(E1837/D1837*100,0)</f>
        <v>220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>ROUND(E1837/M1837, 2)</f>
        <v>100</v>
      </c>
      <c r="Q1837" s="10" t="s">
        <v>8319</v>
      </c>
      <c r="R1837" t="s">
        <v>8324</v>
      </c>
      <c r="S1837" s="9">
        <f>(((K1837/60)/60) / 24) +DATE(1970,1,1)</f>
        <v>42430.702210648145</v>
      </c>
      <c r="T1837" s="9">
        <f>(((J1837/60)/60) /24) +DATE(1970,1,1)</f>
        <v>42460.660543981481</v>
      </c>
      <c r="U1837">
        <f t="shared" si="29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 s="8">
        <v>1101</v>
      </c>
      <c r="F1838" s="8">
        <f>ROUND(E1838/D1838*100,0)</f>
        <v>22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>ROUND(E1838/M1838, 2)</f>
        <v>20.02</v>
      </c>
      <c r="Q1838" s="10" t="s">
        <v>8319</v>
      </c>
      <c r="R1838" t="s">
        <v>8324</v>
      </c>
      <c r="S1838" s="9">
        <f>(((K1838/60)/60) / 24) +DATE(1970,1,1)</f>
        <v>41305.809363425928</v>
      </c>
      <c r="T1838" s="9">
        <f>(((J1838/60)/60) /24) +DATE(1970,1,1)</f>
        <v>41322.809363425928</v>
      </c>
      <c r="U1838">
        <f t="shared" si="29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5">
        <v>600</v>
      </c>
      <c r="E1839" s="8">
        <v>1101</v>
      </c>
      <c r="F1839" s="8">
        <f>ROUND(E1839/D1839*100,0)</f>
        <v>184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>ROUND(E1839/M1839, 2)</f>
        <v>36.700000000000003</v>
      </c>
      <c r="Q1839" s="10" t="s">
        <v>8319</v>
      </c>
      <c r="R1839" t="s">
        <v>8324</v>
      </c>
      <c r="S1839" s="9">
        <f>(((K1839/60)/60) / 24) +DATE(1970,1,1)</f>
        <v>40926.047858796301</v>
      </c>
      <c r="T1839" s="9">
        <f>(((J1839/60)/60) /24) +DATE(1970,1,1)</f>
        <v>40986.006192129629</v>
      </c>
      <c r="U1839">
        <f t="shared" si="29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5">
        <v>1000</v>
      </c>
      <c r="E1840" s="8">
        <v>1102</v>
      </c>
      <c r="F1840" s="8">
        <f>ROUND(E1840/D1840*100,0)</f>
        <v>110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>ROUND(E1840/M1840, 2)</f>
        <v>39.36</v>
      </c>
      <c r="Q1840" s="10" t="s">
        <v>8319</v>
      </c>
      <c r="R1840" t="s">
        <v>8324</v>
      </c>
      <c r="S1840" s="9">
        <f>(((K1840/60)/60) / 24) +DATE(1970,1,1)</f>
        <v>40788.786539351851</v>
      </c>
      <c r="T1840" s="9">
        <f>(((J1840/60)/60) /24) +DATE(1970,1,1)</f>
        <v>40817.125</v>
      </c>
      <c r="U1840">
        <f t="shared" si="29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 s="8">
        <v>1105</v>
      </c>
      <c r="F1841" s="8">
        <f>ROUND(E1841/D1841*100,0)</f>
        <v>111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>ROUND(E1841/M1841, 2)</f>
        <v>24.56</v>
      </c>
      <c r="Q1841" s="10" t="s">
        <v>8319</v>
      </c>
      <c r="R1841" t="s">
        <v>8324</v>
      </c>
      <c r="S1841" s="9">
        <f>(((K1841/60)/60) / 24) +DATE(1970,1,1)</f>
        <v>42614.722013888888</v>
      </c>
      <c r="T1841" s="9">
        <f>(((J1841/60)/60) /24) +DATE(1970,1,1)</f>
        <v>42644.722013888888</v>
      </c>
      <c r="U1841">
        <f t="shared" si="29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5">
        <v>900</v>
      </c>
      <c r="E1842" s="8">
        <v>1106</v>
      </c>
      <c r="F1842" s="8">
        <f>ROUND(E1842/D1842*100,0)</f>
        <v>123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>ROUND(E1842/M1842, 2)</f>
        <v>85.08</v>
      </c>
      <c r="Q1842" s="10" t="s">
        <v>8319</v>
      </c>
      <c r="R1842" t="s">
        <v>8324</v>
      </c>
      <c r="S1842" s="9">
        <f>(((K1842/60)/60) / 24) +DATE(1970,1,1)</f>
        <v>41382.096180555556</v>
      </c>
      <c r="T1842" s="9">
        <f>(((J1842/60)/60) /24) +DATE(1970,1,1)</f>
        <v>41401.207638888889</v>
      </c>
      <c r="U1842">
        <f t="shared" si="29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 s="8">
        <v>1108</v>
      </c>
      <c r="F1843" s="8">
        <f>ROUND(E1843/D1843*100,0)</f>
        <v>55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>ROUND(E1843/M1843, 2)</f>
        <v>27.7</v>
      </c>
      <c r="Q1843" s="10" t="s">
        <v>8319</v>
      </c>
      <c r="R1843" t="s">
        <v>8324</v>
      </c>
      <c r="S1843" s="9">
        <f>(((K1843/60)/60) / 24) +DATE(1970,1,1)</f>
        <v>41745.84542824074</v>
      </c>
      <c r="T1843" s="9">
        <f>(((J1843/60)/60) /24) +DATE(1970,1,1)</f>
        <v>41779.207638888889</v>
      </c>
      <c r="U1843">
        <f t="shared" si="29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 s="8">
        <v>1110</v>
      </c>
      <c r="F1844" s="8">
        <f>ROUND(E1844/D1844*100,0)</f>
        <v>56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>ROUND(E1844/M1844, 2)</f>
        <v>52.86</v>
      </c>
      <c r="Q1844" s="10" t="s">
        <v>8319</v>
      </c>
      <c r="R1844" t="s">
        <v>8324</v>
      </c>
      <c r="S1844" s="9">
        <f>(((K1844/60)/60) / 24) +DATE(1970,1,1)</f>
        <v>42031.631724537037</v>
      </c>
      <c r="T1844" s="9">
        <f>(((J1844/60)/60) /24) +DATE(1970,1,1)</f>
        <v>42065.249305555553</v>
      </c>
      <c r="U1844">
        <f t="shared" si="29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 s="8">
        <v>1111</v>
      </c>
      <c r="F1845" s="8">
        <f>ROUND(E1845/D1845*100,0)</f>
        <v>11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>ROUND(E1845/M1845, 2)</f>
        <v>8.2899999999999991</v>
      </c>
      <c r="Q1845" s="10" t="s">
        <v>8319</v>
      </c>
      <c r="R1845" t="s">
        <v>8324</v>
      </c>
      <c r="S1845" s="9">
        <f>(((K1845/60)/60) / 24) +DATE(1970,1,1)</f>
        <v>40564.994837962964</v>
      </c>
      <c r="T1845" s="9">
        <f>(((J1845/60)/60) /24) +DATE(1970,1,1)</f>
        <v>40594.994837962964</v>
      </c>
      <c r="U1845">
        <f t="shared" si="29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5">
        <v>1500</v>
      </c>
      <c r="E1846" s="8">
        <v>1115</v>
      </c>
      <c r="F1846" s="8">
        <f>ROUND(E1846/D1846*100,0)</f>
        <v>74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>ROUND(E1846/M1846, 2)</f>
        <v>55.75</v>
      </c>
      <c r="Q1846" s="10" t="s">
        <v>8319</v>
      </c>
      <c r="R1846" t="s">
        <v>8324</v>
      </c>
      <c r="S1846" s="9">
        <f>(((K1846/60)/60) / 24) +DATE(1970,1,1)</f>
        <v>40666.973541666666</v>
      </c>
      <c r="T1846" s="9">
        <f>(((J1846/60)/60) /24) +DATE(1970,1,1)</f>
        <v>40705.125</v>
      </c>
      <c r="U1846">
        <f t="shared" si="29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 s="8">
        <v>1115</v>
      </c>
      <c r="F1847" s="8">
        <f>ROUND(E1847/D1847*100,0)</f>
        <v>112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>ROUND(E1847/M1847, 2)</f>
        <v>58.68</v>
      </c>
      <c r="Q1847" s="10" t="s">
        <v>8319</v>
      </c>
      <c r="R1847" t="s">
        <v>8324</v>
      </c>
      <c r="S1847" s="9">
        <f>(((K1847/60)/60) / 24) +DATE(1970,1,1)</f>
        <v>42523.333310185189</v>
      </c>
      <c r="T1847" s="9">
        <f>(((J1847/60)/60) /24) +DATE(1970,1,1)</f>
        <v>42538.204861111109</v>
      </c>
      <c r="U1847">
        <f t="shared" si="29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 s="8">
        <v>1119</v>
      </c>
      <c r="F1848" s="8">
        <f>ROUND(E1848/D1848*100,0)</f>
        <v>7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>ROUND(E1848/M1848, 2)</f>
        <v>5.35</v>
      </c>
      <c r="Q1848" s="10" t="s">
        <v>8319</v>
      </c>
      <c r="R1848" t="s">
        <v>8324</v>
      </c>
      <c r="S1848" s="9">
        <f>(((K1848/60)/60) / 24) +DATE(1970,1,1)</f>
        <v>41228.650196759263</v>
      </c>
      <c r="T1848" s="9">
        <f>(((J1848/60)/60) /24) +DATE(1970,1,1)</f>
        <v>41258.650196759263</v>
      </c>
      <c r="U1848">
        <f t="shared" si="29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5">
        <v>2500</v>
      </c>
      <c r="E1849" s="8">
        <v>1120</v>
      </c>
      <c r="F1849" s="8">
        <f>ROUND(E1849/D1849*100,0)</f>
        <v>45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>ROUND(E1849/M1849, 2)</f>
        <v>29.47</v>
      </c>
      <c r="Q1849" s="10" t="s">
        <v>8319</v>
      </c>
      <c r="R1849" t="s">
        <v>8324</v>
      </c>
      <c r="S1849" s="9">
        <f>(((K1849/60)/60) / 24) +DATE(1970,1,1)</f>
        <v>42094.236481481479</v>
      </c>
      <c r="T1849" s="9">
        <f>(((J1849/60)/60) /24) +DATE(1970,1,1)</f>
        <v>42115.236481481479</v>
      </c>
      <c r="U1849">
        <f t="shared" si="29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 s="8">
        <v>1123.47</v>
      </c>
      <c r="F1850" s="8">
        <f>ROUND(E1850/D1850*100,0)</f>
        <v>37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>ROUND(E1850/M1850, 2)</f>
        <v>46.81</v>
      </c>
      <c r="Q1850" s="10" t="s">
        <v>8319</v>
      </c>
      <c r="R1850" t="s">
        <v>8324</v>
      </c>
      <c r="S1850" s="9">
        <f>(((K1850/60)/60) / 24) +DATE(1970,1,1)</f>
        <v>40691.788055555553</v>
      </c>
      <c r="T1850" s="9">
        <f>(((J1850/60)/60) /24) +DATE(1970,1,1)</f>
        <v>40755.290972222225</v>
      </c>
      <c r="U1850">
        <f t="shared" si="29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5">
        <v>300</v>
      </c>
      <c r="E1851" s="8">
        <v>1125</v>
      </c>
      <c r="F1851" s="8">
        <f>ROUND(E1851/D1851*100,0)</f>
        <v>375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>ROUND(E1851/M1851, 2)</f>
        <v>140.63</v>
      </c>
      <c r="Q1851" s="10" t="s">
        <v>8319</v>
      </c>
      <c r="R1851" t="s">
        <v>8324</v>
      </c>
      <c r="S1851" s="9">
        <f>(((K1851/60)/60) / 24) +DATE(1970,1,1)</f>
        <v>41169.845590277779</v>
      </c>
      <c r="T1851" s="9">
        <f>(((J1851/60)/60) /24) +DATE(1970,1,1)</f>
        <v>41199.845590277779</v>
      </c>
      <c r="U1851">
        <f t="shared" si="29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5">
        <v>9000</v>
      </c>
      <c r="E1852" s="8">
        <v>1126</v>
      </c>
      <c r="F1852" s="8">
        <f>ROUND(E1852/D1852*100,0)</f>
        <v>13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>ROUND(E1852/M1852, 2)</f>
        <v>6.29</v>
      </c>
      <c r="Q1852" s="10" t="s">
        <v>8319</v>
      </c>
      <c r="R1852" t="s">
        <v>8324</v>
      </c>
      <c r="S1852" s="9">
        <f>(((K1852/60)/60) / 24) +DATE(1970,1,1)</f>
        <v>41800.959490740745</v>
      </c>
      <c r="T1852" s="9">
        <f>(((J1852/60)/60) /24) +DATE(1970,1,1)</f>
        <v>41830.959490740745</v>
      </c>
      <c r="U1852">
        <f t="shared" si="29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5">
        <v>1300</v>
      </c>
      <c r="E1853" s="8">
        <v>1126</v>
      </c>
      <c r="F1853" s="8">
        <f>ROUND(E1853/D1853*100,0)</f>
        <v>87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>ROUND(E1853/M1853, 2)</f>
        <v>43.31</v>
      </c>
      <c r="Q1853" s="10" t="s">
        <v>8319</v>
      </c>
      <c r="R1853" t="s">
        <v>8324</v>
      </c>
      <c r="S1853" s="9">
        <f>(((K1853/60)/60) / 24) +DATE(1970,1,1)</f>
        <v>41827.906689814816</v>
      </c>
      <c r="T1853" s="9">
        <f>(((J1853/60)/60) /24) +DATE(1970,1,1)</f>
        <v>41848.041666666664</v>
      </c>
      <c r="U1853">
        <f t="shared" si="29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 s="8">
        <v>1130</v>
      </c>
      <c r="F1854" s="8">
        <f>ROUND(E1854/D1854*100,0)</f>
        <v>8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>ROUND(E1854/M1854, 2)</f>
        <v>8.6300000000000008</v>
      </c>
      <c r="Q1854" s="10" t="s">
        <v>8319</v>
      </c>
      <c r="R1854" t="s">
        <v>8324</v>
      </c>
      <c r="S1854" s="9">
        <f>(((K1854/60)/60) / 24) +DATE(1970,1,1)</f>
        <v>42081.77143518519</v>
      </c>
      <c r="T1854" s="9">
        <f>(((J1854/60)/60) /24) +DATE(1970,1,1)</f>
        <v>42119</v>
      </c>
      <c r="U1854">
        <f t="shared" si="29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5">
        <v>800</v>
      </c>
      <c r="E1855" s="8">
        <v>1130</v>
      </c>
      <c r="F1855" s="8">
        <f>ROUND(E1855/D1855*100,0)</f>
        <v>141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>ROUND(E1855/M1855, 2)</f>
        <v>80.709999999999994</v>
      </c>
      <c r="Q1855" s="10" t="s">
        <v>8319</v>
      </c>
      <c r="R1855" t="s">
        <v>8324</v>
      </c>
      <c r="S1855" s="9">
        <f>(((K1855/60)/60) / 24) +DATE(1970,1,1)</f>
        <v>41177.060381944444</v>
      </c>
      <c r="T1855" s="9">
        <f>(((J1855/60)/60) /24) +DATE(1970,1,1)</f>
        <v>41227.102048611108</v>
      </c>
      <c r="U1855">
        <f t="shared" si="29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 s="8">
        <v>1130</v>
      </c>
      <c r="F1856" s="8">
        <f>ROUND(E1856/D1856*100,0)</f>
        <v>8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>ROUND(E1856/M1856, 2)</f>
        <v>6.49</v>
      </c>
      <c r="Q1856" s="10" t="s">
        <v>8319</v>
      </c>
      <c r="R1856" t="s">
        <v>8324</v>
      </c>
      <c r="S1856" s="9">
        <f>(((K1856/60)/60) / 24) +DATE(1970,1,1)</f>
        <v>41388.021261574075</v>
      </c>
      <c r="T1856" s="9">
        <f>(((J1856/60)/60) /24) +DATE(1970,1,1)</f>
        <v>41418.021261574075</v>
      </c>
      <c r="U1856">
        <f t="shared" si="29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 s="8">
        <v>1130</v>
      </c>
      <c r="F1857" s="8">
        <f>ROUND(E1857/D1857*100,0)</f>
        <v>13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>ROUND(E1857/M1857, 2)</f>
        <v>5.92</v>
      </c>
      <c r="Q1857" s="10" t="s">
        <v>8319</v>
      </c>
      <c r="R1857" t="s">
        <v>8324</v>
      </c>
      <c r="S1857" s="9">
        <f>(((K1857/60)/60) / 24) +DATE(1970,1,1)</f>
        <v>41600.538657407407</v>
      </c>
      <c r="T1857" s="9">
        <f>(((J1857/60)/60) /24) +DATE(1970,1,1)</f>
        <v>41645.538657407407</v>
      </c>
      <c r="U1857">
        <f t="shared" si="29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5">
        <v>2000</v>
      </c>
      <c r="E1858" s="8">
        <v>1136</v>
      </c>
      <c r="F1858" s="8">
        <f>ROUND(E1858/D1858*100,0)</f>
        <v>57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>ROUND(E1858/M1858, 2)</f>
        <v>29.89</v>
      </c>
      <c r="Q1858" s="10" t="s">
        <v>8319</v>
      </c>
      <c r="R1858" t="s">
        <v>8324</v>
      </c>
      <c r="S1858" s="9">
        <f>(((K1858/60)/60) / 24) +DATE(1970,1,1)</f>
        <v>41817.854999999996</v>
      </c>
      <c r="T1858" s="9">
        <f>(((J1858/60)/60) /24) +DATE(1970,1,1)</f>
        <v>41838.854999999996</v>
      </c>
      <c r="U1858">
        <f t="shared" si="29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 s="8">
        <v>1140</v>
      </c>
      <c r="F1859" s="8">
        <f>ROUND(E1859/D1859*100,0)</f>
        <v>38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>ROUND(E1859/M1859, 2)</f>
        <v>51.82</v>
      </c>
      <c r="Q1859" s="10" t="s">
        <v>8319</v>
      </c>
      <c r="R1859" t="s">
        <v>8324</v>
      </c>
      <c r="S1859" s="9">
        <f>(((K1859/60)/60) / 24) +DATE(1970,1,1)</f>
        <v>41864.76866898148</v>
      </c>
      <c r="T1859" s="9">
        <f>(((J1859/60)/60) /24) +DATE(1970,1,1)</f>
        <v>41894.76866898148</v>
      </c>
      <c r="U1859">
        <f t="shared" ref="U1859:U1922" si="30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 s="8">
        <v>1142</v>
      </c>
      <c r="F1860" s="8">
        <f>ROUND(E1860/D1860*100,0)</f>
        <v>21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>ROUND(E1860/M1860, 2)</f>
        <v>7.66</v>
      </c>
      <c r="Q1860" s="10" t="s">
        <v>8319</v>
      </c>
      <c r="R1860" t="s">
        <v>8324</v>
      </c>
      <c r="S1860" s="9">
        <f>(((K1860/60)/60) / 24) +DATE(1970,1,1)</f>
        <v>40833.200474537036</v>
      </c>
      <c r="T1860" s="9">
        <f>(((J1860/60)/60) /24) +DATE(1970,1,1)</f>
        <v>40893.242141203707</v>
      </c>
      <c r="U1860">
        <f t="shared" si="30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 s="8">
        <v>1142</v>
      </c>
      <c r="F1861" s="8">
        <f>ROUND(E1861/D1861*100,0)</f>
        <v>38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>ROUND(E1861/M1861, 2)</f>
        <v>20.39</v>
      </c>
      <c r="Q1861" s="10" t="s">
        <v>8319</v>
      </c>
      <c r="R1861" t="s">
        <v>8324</v>
      </c>
      <c r="S1861" s="9">
        <f>(((K1861/60)/60) / 24) +DATE(1970,1,1)</f>
        <v>40778.770011574074</v>
      </c>
      <c r="T1861" s="9">
        <f>(((J1861/60)/60) /24) +DATE(1970,1,1)</f>
        <v>40808.770011574074</v>
      </c>
      <c r="U1861">
        <f t="shared" si="30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 s="8">
        <v>1145</v>
      </c>
      <c r="F1862" s="8">
        <f>ROUND(E1862/D1862*100,0)</f>
        <v>153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>ROUND(E1862/M1862, 2)</f>
        <v>60.26</v>
      </c>
      <c r="Q1862" s="10" t="s">
        <v>8319</v>
      </c>
      <c r="R1862" t="s">
        <v>8324</v>
      </c>
      <c r="S1862" s="9">
        <f>(((K1862/60)/60) / 24) +DATE(1970,1,1)</f>
        <v>41655.709305555552</v>
      </c>
      <c r="T1862" s="9">
        <f>(((J1862/60)/60) /24) +DATE(1970,1,1)</f>
        <v>41676.709305555552</v>
      </c>
      <c r="U1862">
        <f t="shared" si="30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 s="8">
        <v>1145</v>
      </c>
      <c r="F1863" s="8">
        <f>ROUND(E1863/D1863*100,0)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t="e">
        <f>ROUND(E1863/M1863, 2)</f>
        <v>#DIV/0!</v>
      </c>
      <c r="Q1863" s="10" t="s">
        <v>8326</v>
      </c>
      <c r="R1863" t="s">
        <v>8332</v>
      </c>
      <c r="S1863" s="9">
        <f>(((K1863/60)/60) / 24) +DATE(1970,1,1)</f>
        <v>42000.300243055557</v>
      </c>
      <c r="T1863" s="9">
        <f>(((J1863/60)/60) /24) +DATE(1970,1,1)</f>
        <v>42030.300243055557</v>
      </c>
      <c r="U1863">
        <f t="shared" si="30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 s="8">
        <v>1145</v>
      </c>
      <c r="F1864" s="8">
        <f>ROUND(E1864/D1864*100,0)</f>
        <v>6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>ROUND(E1864/M1864, 2)</f>
        <v>71.56</v>
      </c>
      <c r="Q1864" s="10" t="s">
        <v>8326</v>
      </c>
      <c r="R1864" t="s">
        <v>8332</v>
      </c>
      <c r="S1864" s="9">
        <f>(((K1864/60)/60) / 24) +DATE(1970,1,1)</f>
        <v>42755.492754629624</v>
      </c>
      <c r="T1864" s="9">
        <f>(((J1864/60)/60) /24) +DATE(1970,1,1)</f>
        <v>42802.3125</v>
      </c>
      <c r="U1864">
        <f t="shared" si="30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 s="8">
        <v>1145</v>
      </c>
      <c r="F1865" s="8">
        <f>ROUND(E1865/D1865*100,0)</f>
        <v>46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>ROUND(E1865/M1865, 2)</f>
        <v>572.5</v>
      </c>
      <c r="Q1865" s="10" t="s">
        <v>8326</v>
      </c>
      <c r="R1865" t="s">
        <v>8332</v>
      </c>
      <c r="S1865" s="9">
        <f>(((K1865/60)/60) / 24) +DATE(1970,1,1)</f>
        <v>41772.797280092593</v>
      </c>
      <c r="T1865" s="9">
        <f>(((J1865/60)/60) /24) +DATE(1970,1,1)</f>
        <v>41802.797280092593</v>
      </c>
      <c r="U1865">
        <f t="shared" si="30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5">
        <v>6500</v>
      </c>
      <c r="E1866" s="8">
        <v>1147</v>
      </c>
      <c r="F1866" s="8">
        <f>ROUND(E1866/D1866*100,0)</f>
        <v>18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>ROUND(E1866/M1866, 2)</f>
        <v>23.9</v>
      </c>
      <c r="Q1866" s="10" t="s">
        <v>8326</v>
      </c>
      <c r="R1866" t="s">
        <v>8332</v>
      </c>
      <c r="S1866" s="9">
        <f>(((K1866/60)/60) / 24) +DATE(1970,1,1)</f>
        <v>41733.716435185182</v>
      </c>
      <c r="T1866" s="9">
        <f>(((J1866/60)/60) /24) +DATE(1970,1,1)</f>
        <v>41763.716435185182</v>
      </c>
      <c r="U1866">
        <f t="shared" si="30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 s="8">
        <v>1148</v>
      </c>
      <c r="F1867" s="8">
        <f>ROUND(E1867/D1867*100,0)</f>
        <v>1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>ROUND(E1867/M1867, 2)</f>
        <v>574</v>
      </c>
      <c r="Q1867" s="10" t="s">
        <v>8326</v>
      </c>
      <c r="R1867" t="s">
        <v>8332</v>
      </c>
      <c r="S1867" s="9">
        <f>(((K1867/60)/60) / 24) +DATE(1970,1,1)</f>
        <v>42645.367442129631</v>
      </c>
      <c r="T1867" s="9">
        <f>(((J1867/60)/60) /24) +DATE(1970,1,1)</f>
        <v>42680.409108796302</v>
      </c>
      <c r="U1867">
        <f t="shared" si="30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 s="8">
        <v>1150</v>
      </c>
      <c r="F1868" s="8">
        <f>ROUND(E1868/D1868*100,0)</f>
        <v>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>ROUND(E1868/M1868, 2)</f>
        <v>575</v>
      </c>
      <c r="Q1868" s="10" t="s">
        <v>8326</v>
      </c>
      <c r="R1868" t="s">
        <v>8332</v>
      </c>
      <c r="S1868" s="9">
        <f>(((K1868/60)/60) / 24) +DATE(1970,1,1)</f>
        <v>42742.246493055558</v>
      </c>
      <c r="T1868" s="9">
        <f>(((J1868/60)/60) /24) +DATE(1970,1,1)</f>
        <v>42795.166666666672</v>
      </c>
      <c r="U1868">
        <f t="shared" si="30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 s="8">
        <v>1150</v>
      </c>
      <c r="F1869" s="8">
        <f>ROUND(E1869/D1869*100,0)</f>
        <v>6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>ROUND(E1869/M1869, 2)</f>
        <v>1150</v>
      </c>
      <c r="Q1869" s="10" t="s">
        <v>8326</v>
      </c>
      <c r="R1869" t="s">
        <v>8332</v>
      </c>
      <c r="S1869" s="9">
        <f>(((K1869/60)/60) / 24) +DATE(1970,1,1)</f>
        <v>42649.924907407403</v>
      </c>
      <c r="T1869" s="9">
        <f>(((J1869/60)/60) /24) +DATE(1970,1,1)</f>
        <v>42679.924907407403</v>
      </c>
      <c r="U1869">
        <f t="shared" si="30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 s="8">
        <v>1155</v>
      </c>
      <c r="F1870" s="8">
        <f>ROUND(E1870/D1870*100,0)</f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>ROUND(E1870/M1870, 2)</f>
        <v>67.94</v>
      </c>
      <c r="Q1870" s="10" t="s">
        <v>8326</v>
      </c>
      <c r="R1870" t="s">
        <v>8332</v>
      </c>
      <c r="S1870" s="9">
        <f>(((K1870/60)/60) / 24) +DATE(1970,1,1)</f>
        <v>42328.779224537036</v>
      </c>
      <c r="T1870" s="9">
        <f>(((J1870/60)/60) /24) +DATE(1970,1,1)</f>
        <v>42353.332638888889</v>
      </c>
      <c r="U1870">
        <f t="shared" si="30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 s="8">
        <v>1156</v>
      </c>
      <c r="F1871" s="8">
        <f>ROUND(E1871/D1871*100,0)</f>
        <v>12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t="e">
        <f>ROUND(E1871/M1871, 2)</f>
        <v>#DIV/0!</v>
      </c>
      <c r="Q1871" s="10" t="s">
        <v>8326</v>
      </c>
      <c r="R1871" t="s">
        <v>8332</v>
      </c>
      <c r="S1871" s="9">
        <f>(((K1871/60)/60) / 24) +DATE(1970,1,1)</f>
        <v>42709.002881944441</v>
      </c>
      <c r="T1871" s="9">
        <f>(((J1871/60)/60) /24) +DATE(1970,1,1)</f>
        <v>42739.002881944441</v>
      </c>
      <c r="U1871">
        <f t="shared" si="30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 s="8">
        <v>1161</v>
      </c>
      <c r="F1872" s="8">
        <f>ROUND(E1872/D1872*100,0)</f>
        <v>33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>ROUND(E1872/M1872, 2)</f>
        <v>105.55</v>
      </c>
      <c r="Q1872" s="10" t="s">
        <v>8326</v>
      </c>
      <c r="R1872" t="s">
        <v>8332</v>
      </c>
      <c r="S1872" s="9">
        <f>(((K1872/60)/60) / 24) +DATE(1970,1,1)</f>
        <v>42371.355729166666</v>
      </c>
      <c r="T1872" s="9">
        <f>(((J1872/60)/60) /24) +DATE(1970,1,1)</f>
        <v>42400.178472222222</v>
      </c>
      <c r="U1872">
        <f t="shared" si="30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5">
        <v>6500</v>
      </c>
      <c r="E1873" s="8">
        <v>1165</v>
      </c>
      <c r="F1873" s="8">
        <f>ROUND(E1873/D1873*100,0)</f>
        <v>18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>ROUND(E1873/M1873, 2)</f>
        <v>12.26</v>
      </c>
      <c r="Q1873" s="10" t="s">
        <v>8326</v>
      </c>
      <c r="R1873" t="s">
        <v>8332</v>
      </c>
      <c r="S1873" s="9">
        <f>(((K1873/60)/60) / 24) +DATE(1970,1,1)</f>
        <v>41923.783576388887</v>
      </c>
      <c r="T1873" s="9">
        <f>(((J1873/60)/60) /24) +DATE(1970,1,1)</f>
        <v>41963.825243055559</v>
      </c>
      <c r="U1873">
        <f t="shared" si="30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 s="8">
        <v>1168</v>
      </c>
      <c r="F1874" s="8">
        <f>ROUND(E1874/D1874*100,0)</f>
        <v>6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>ROUND(E1874/M1874, 2)</f>
        <v>89.85</v>
      </c>
      <c r="Q1874" s="10" t="s">
        <v>8326</v>
      </c>
      <c r="R1874" t="s">
        <v>8332</v>
      </c>
      <c r="S1874" s="9">
        <f>(((K1874/60)/60) / 24) +DATE(1970,1,1)</f>
        <v>42155.129652777774</v>
      </c>
      <c r="T1874" s="9">
        <f>(((J1874/60)/60) /24) +DATE(1970,1,1)</f>
        <v>42185.129652777774</v>
      </c>
      <c r="U1874">
        <f t="shared" si="30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5">
        <v>8000</v>
      </c>
      <c r="E1875" s="8">
        <v>1170</v>
      </c>
      <c r="F1875" s="8">
        <f>ROUND(E1875/D1875*100,0)</f>
        <v>15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>ROUND(E1875/M1875, 2)</f>
        <v>585</v>
      </c>
      <c r="Q1875" s="10" t="s">
        <v>8326</v>
      </c>
      <c r="R1875" t="s">
        <v>8332</v>
      </c>
      <c r="S1875" s="9">
        <f>(((K1875/60)/60) / 24) +DATE(1970,1,1)</f>
        <v>42164.615856481483</v>
      </c>
      <c r="T1875" s="9">
        <f>(((J1875/60)/60) /24) +DATE(1970,1,1)</f>
        <v>42193.697916666672</v>
      </c>
      <c r="U1875">
        <f t="shared" si="30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 s="8">
        <v>1174</v>
      </c>
      <c r="F1876" s="8">
        <f>ROUND(E1876/D1876*100,0)</f>
        <v>1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>ROUND(E1876/M1876, 2)</f>
        <v>587</v>
      </c>
      <c r="Q1876" s="10" t="s">
        <v>8326</v>
      </c>
      <c r="R1876" t="s">
        <v>8332</v>
      </c>
      <c r="S1876" s="9">
        <f>(((K1876/60)/60) / 24) +DATE(1970,1,1)</f>
        <v>42529.969131944439</v>
      </c>
      <c r="T1876" s="9">
        <f>(((J1876/60)/60) /24) +DATE(1970,1,1)</f>
        <v>42549.969131944439</v>
      </c>
      <c r="U1876">
        <f t="shared" si="30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 s="8">
        <v>1175</v>
      </c>
      <c r="F1877" s="8">
        <f>ROUND(E1877/D1877*100,0)</f>
        <v>12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>ROUND(E1877/M1877, 2)</f>
        <v>391.67</v>
      </c>
      <c r="Q1877" s="10" t="s">
        <v>8326</v>
      </c>
      <c r="R1877" t="s">
        <v>8332</v>
      </c>
      <c r="S1877" s="9">
        <f>(((K1877/60)/60) / 24) +DATE(1970,1,1)</f>
        <v>42528.899398148147</v>
      </c>
      <c r="T1877" s="9">
        <f>(((J1877/60)/60) /24) +DATE(1970,1,1)</f>
        <v>42588.899398148147</v>
      </c>
      <c r="U1877">
        <f t="shared" si="30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 s="8">
        <v>1175</v>
      </c>
      <c r="F1878" s="8">
        <f>ROUND(E1878/D1878*100,0)</f>
        <v>420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t="e">
        <f>ROUND(E1878/M1878, 2)</f>
        <v>#DIV/0!</v>
      </c>
      <c r="Q1878" s="10" t="s">
        <v>8326</v>
      </c>
      <c r="R1878" t="s">
        <v>8332</v>
      </c>
      <c r="S1878" s="9">
        <f>(((K1878/60)/60) / 24) +DATE(1970,1,1)</f>
        <v>41776.284780092588</v>
      </c>
      <c r="T1878" s="9">
        <f>(((J1878/60)/60) /24) +DATE(1970,1,1)</f>
        <v>41806.284780092588</v>
      </c>
      <c r="U1878">
        <f t="shared" si="30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5">
        <v>60</v>
      </c>
      <c r="E1879" s="8">
        <v>1180</v>
      </c>
      <c r="F1879" s="8">
        <f>ROUND(E1879/D1879*100,0)</f>
        <v>1967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t="e">
        <f>ROUND(E1879/M1879, 2)</f>
        <v>#DIV/0!</v>
      </c>
      <c r="Q1879" s="10" t="s">
        <v>8326</v>
      </c>
      <c r="R1879" t="s">
        <v>8332</v>
      </c>
      <c r="S1879" s="9">
        <f>(((K1879/60)/60) / 24) +DATE(1970,1,1)</f>
        <v>42035.029224537036</v>
      </c>
      <c r="T1879" s="9">
        <f>(((J1879/60)/60) /24) +DATE(1970,1,1)</f>
        <v>42064.029224537036</v>
      </c>
      <c r="U1879">
        <f t="shared" si="30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5">
        <v>8000</v>
      </c>
      <c r="E1880" s="8">
        <v>1183.19</v>
      </c>
      <c r="F1880" s="8">
        <f>ROUND(E1880/D1880*100,0)</f>
        <v>15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t="e">
        <f>ROUND(E1880/M1880, 2)</f>
        <v>#DIV/0!</v>
      </c>
      <c r="Q1880" s="10" t="s">
        <v>8326</v>
      </c>
      <c r="R1880" t="s">
        <v>8332</v>
      </c>
      <c r="S1880" s="9">
        <f>(((K1880/60)/60) / 24) +DATE(1970,1,1)</f>
        <v>41773.008738425924</v>
      </c>
      <c r="T1880" s="9">
        <f>(((J1880/60)/60) /24) +DATE(1970,1,1)</f>
        <v>41803.008738425924</v>
      </c>
      <c r="U1880">
        <f t="shared" si="30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5">
        <v>5000</v>
      </c>
      <c r="E1881" s="8">
        <v>1185</v>
      </c>
      <c r="F1881" s="8">
        <f>ROUND(E1881/D1881*100,0)</f>
        <v>24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>ROUND(E1881/M1881, 2)</f>
        <v>592.5</v>
      </c>
      <c r="Q1881" s="10" t="s">
        <v>8326</v>
      </c>
      <c r="R1881" t="s">
        <v>8332</v>
      </c>
      <c r="S1881" s="9">
        <f>(((K1881/60)/60) / 24) +DATE(1970,1,1)</f>
        <v>42413.649641203709</v>
      </c>
      <c r="T1881" s="9">
        <f>(((J1881/60)/60) /24) +DATE(1970,1,1)</f>
        <v>42443.607974537037</v>
      </c>
      <c r="U1881">
        <f t="shared" si="30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 s="8">
        <v>1185</v>
      </c>
      <c r="F1882" s="8">
        <f>ROUND(E1882/D1882*100,0)</f>
        <v>24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>ROUND(E1882/M1882, 2)</f>
        <v>49.38</v>
      </c>
      <c r="Q1882" s="10" t="s">
        <v>8326</v>
      </c>
      <c r="R1882" t="s">
        <v>8332</v>
      </c>
      <c r="S1882" s="9">
        <f>(((K1882/60)/60) / 24) +DATE(1970,1,1)</f>
        <v>42430.566898148143</v>
      </c>
      <c r="T1882" s="9">
        <f>(((J1882/60)/60) /24) +DATE(1970,1,1)</f>
        <v>42459.525231481486</v>
      </c>
      <c r="U1882">
        <f t="shared" si="30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 s="8">
        <v>1185</v>
      </c>
      <c r="F1883" s="8">
        <f>ROUND(E1883/D1883*100,0)</f>
        <v>59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>ROUND(E1883/M1883, 2)</f>
        <v>16.93</v>
      </c>
      <c r="Q1883" s="10" t="s">
        <v>8319</v>
      </c>
      <c r="R1883" t="s">
        <v>8321</v>
      </c>
      <c r="S1883" s="9">
        <f>(((K1883/60)/60) / 24) +DATE(1970,1,1)</f>
        <v>42043.152650462958</v>
      </c>
      <c r="T1883" s="9">
        <f>(((J1883/60)/60) /24) +DATE(1970,1,1)</f>
        <v>42073.110983796301</v>
      </c>
      <c r="U1883">
        <f t="shared" si="30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5">
        <v>3350</v>
      </c>
      <c r="E1884" s="8">
        <v>1197</v>
      </c>
      <c r="F1884" s="8">
        <f>ROUND(E1884/D1884*100,0)</f>
        <v>36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>ROUND(E1884/M1884, 2)</f>
        <v>14.78</v>
      </c>
      <c r="Q1884" s="10" t="s">
        <v>8319</v>
      </c>
      <c r="R1884" t="s">
        <v>8321</v>
      </c>
      <c r="S1884" s="9">
        <f>(((K1884/60)/60) / 24) +DATE(1970,1,1)</f>
        <v>41067.949212962965</v>
      </c>
      <c r="T1884" s="9">
        <f>(((J1884/60)/60) /24) +DATE(1970,1,1)</f>
        <v>41100.991666666669</v>
      </c>
      <c r="U1884">
        <f t="shared" si="30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 s="8">
        <v>1197</v>
      </c>
      <c r="F1885" s="8">
        <f>ROUND(E1885/D1885*100,0)</f>
        <v>120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>ROUND(E1885/M1885, 2)</f>
        <v>37.409999999999997</v>
      </c>
      <c r="Q1885" s="10" t="s">
        <v>8319</v>
      </c>
      <c r="R1885" t="s">
        <v>8321</v>
      </c>
      <c r="S1885" s="9">
        <f>(((K1885/60)/60) / 24) +DATE(1970,1,1)</f>
        <v>40977.948009259257</v>
      </c>
      <c r="T1885" s="9">
        <f>(((J1885/60)/60) /24) +DATE(1970,1,1)</f>
        <v>41007.906342592592</v>
      </c>
      <c r="U1885">
        <f t="shared" si="30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5">
        <v>1000</v>
      </c>
      <c r="E1886" s="8">
        <v>1200</v>
      </c>
      <c r="F1886" s="8">
        <f>ROUND(E1886/D1886*100,0)</f>
        <v>120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>ROUND(E1886/M1886, 2)</f>
        <v>46.15</v>
      </c>
      <c r="Q1886" s="10" t="s">
        <v>8319</v>
      </c>
      <c r="R1886" t="s">
        <v>8321</v>
      </c>
      <c r="S1886" s="9">
        <f>(((K1886/60)/60) / 24) +DATE(1970,1,1)</f>
        <v>41205.198321759257</v>
      </c>
      <c r="T1886" s="9">
        <f>(((J1886/60)/60) /24) +DATE(1970,1,1)</f>
        <v>41240.5</v>
      </c>
      <c r="U1886">
        <f t="shared" si="30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 s="8">
        <v>1200</v>
      </c>
      <c r="F1887" s="8">
        <f>ROUND(E1887/D1887*100,0)</f>
        <v>26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>ROUND(E1887/M1887, 2)</f>
        <v>11.43</v>
      </c>
      <c r="Q1887" s="10" t="s">
        <v>8319</v>
      </c>
      <c r="R1887" t="s">
        <v>8321</v>
      </c>
      <c r="S1887" s="9">
        <f>(((K1887/60)/60) / 24) +DATE(1970,1,1)</f>
        <v>41099.093865740739</v>
      </c>
      <c r="T1887" s="9">
        <f>(((J1887/60)/60) /24) +DATE(1970,1,1)</f>
        <v>41131.916666666664</v>
      </c>
      <c r="U1887">
        <f t="shared" si="30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 s="8">
        <v>1200</v>
      </c>
      <c r="F1888" s="8">
        <f>ROUND(E1888/D1888*100,0)</f>
        <v>100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>ROUND(E1888/M1888, 2)</f>
        <v>41.38</v>
      </c>
      <c r="Q1888" s="10" t="s">
        <v>8319</v>
      </c>
      <c r="R1888" t="s">
        <v>8321</v>
      </c>
      <c r="S1888" s="9">
        <f>(((K1888/60)/60) / 24) +DATE(1970,1,1)</f>
        <v>41925.906689814816</v>
      </c>
      <c r="T1888" s="9">
        <f>(((J1888/60)/60) /24) +DATE(1970,1,1)</f>
        <v>41955.94835648148</v>
      </c>
      <c r="U1888">
        <f t="shared" si="30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5">
        <v>3000</v>
      </c>
      <c r="E1889" s="8">
        <v>1200</v>
      </c>
      <c r="F1889" s="8">
        <f>ROUND(E1889/D1889*100,0)</f>
        <v>40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>ROUND(E1889/M1889, 2)</f>
        <v>150</v>
      </c>
      <c r="Q1889" s="10" t="s">
        <v>8319</v>
      </c>
      <c r="R1889" t="s">
        <v>8321</v>
      </c>
      <c r="S1889" s="9">
        <f>(((K1889/60)/60) / 24) +DATE(1970,1,1)</f>
        <v>42323.800138888888</v>
      </c>
      <c r="T1889" s="9">
        <f>(((J1889/60)/60) /24) +DATE(1970,1,1)</f>
        <v>42341.895833333328</v>
      </c>
      <c r="U1889">
        <f t="shared" si="30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5">
        <v>2500</v>
      </c>
      <c r="E1890" s="8">
        <v>1200</v>
      </c>
      <c r="F1890" s="8">
        <f>ROUND(E1890/D1890*100,0)</f>
        <v>48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>ROUND(E1890/M1890, 2)</f>
        <v>13.48</v>
      </c>
      <c r="Q1890" s="10" t="s">
        <v>8319</v>
      </c>
      <c r="R1890" t="s">
        <v>8321</v>
      </c>
      <c r="S1890" s="9">
        <f>(((K1890/60)/60) / 24) +DATE(1970,1,1)</f>
        <v>40299.239953703705</v>
      </c>
      <c r="T1890" s="9">
        <f>(((J1890/60)/60) /24) +DATE(1970,1,1)</f>
        <v>40330.207638888889</v>
      </c>
      <c r="U1890">
        <f t="shared" si="30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5">
        <v>2000</v>
      </c>
      <c r="E1891" s="8">
        <v>1200</v>
      </c>
      <c r="F1891" s="8">
        <f>ROUND(E1891/D1891*100,0)</f>
        <v>60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>ROUND(E1891/M1891, 2)</f>
        <v>27.27</v>
      </c>
      <c r="Q1891" s="10" t="s">
        <v>8319</v>
      </c>
      <c r="R1891" t="s">
        <v>8321</v>
      </c>
      <c r="S1891" s="9">
        <f>(((K1891/60)/60) / 24) +DATE(1970,1,1)</f>
        <v>41299.793356481481</v>
      </c>
      <c r="T1891" s="9">
        <f>(((J1891/60)/60) /24) +DATE(1970,1,1)</f>
        <v>41344.751689814817</v>
      </c>
      <c r="U1891">
        <f t="shared" si="30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 s="8">
        <v>1200</v>
      </c>
      <c r="F1892" s="8">
        <f>ROUND(E1892/D1892*100,0)</f>
        <v>10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>ROUND(E1892/M1892, 2)</f>
        <v>4.88</v>
      </c>
      <c r="Q1892" s="10" t="s">
        <v>8319</v>
      </c>
      <c r="R1892" t="s">
        <v>8321</v>
      </c>
      <c r="S1892" s="9">
        <f>(((K1892/60)/60) / 24) +DATE(1970,1,1)</f>
        <v>41228.786203703705</v>
      </c>
      <c r="T1892" s="9">
        <f>(((J1892/60)/60) /24) +DATE(1970,1,1)</f>
        <v>41258.786203703705</v>
      </c>
      <c r="U1892">
        <f t="shared" si="30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 s="8">
        <v>1201</v>
      </c>
      <c r="F1893" s="8">
        <f>ROUND(E1893/D1893*100,0)</f>
        <v>12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>ROUND(E1893/M1893, 2)</f>
        <v>10.01</v>
      </c>
      <c r="Q1893" s="10" t="s">
        <v>8319</v>
      </c>
      <c r="R1893" t="s">
        <v>8321</v>
      </c>
      <c r="S1893" s="9">
        <f>(((K1893/60)/60) / 24) +DATE(1970,1,1)</f>
        <v>40335.798078703701</v>
      </c>
      <c r="T1893" s="9">
        <f>(((J1893/60)/60) /24) +DATE(1970,1,1)</f>
        <v>40381.25</v>
      </c>
      <c r="U1893">
        <f t="shared" si="30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5">
        <v>500</v>
      </c>
      <c r="E1894" s="8">
        <v>1202.17</v>
      </c>
      <c r="F1894" s="8">
        <f>ROUND(E1894/D1894*100,0)</f>
        <v>240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>ROUND(E1894/M1894, 2)</f>
        <v>46.24</v>
      </c>
      <c r="Q1894" s="10" t="s">
        <v>8319</v>
      </c>
      <c r="R1894" t="s">
        <v>8321</v>
      </c>
      <c r="S1894" s="9">
        <f>(((K1894/60)/60) / 24) +DATE(1970,1,1)</f>
        <v>40671.637511574074</v>
      </c>
      <c r="T1894" s="9">
        <f>(((J1894/60)/60) /24) +DATE(1970,1,1)</f>
        <v>40701.637511574074</v>
      </c>
      <c r="U1894">
        <f t="shared" si="30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 s="8">
        <v>1215</v>
      </c>
      <c r="F1895" s="8">
        <f>ROUND(E1895/D1895*100,0)</f>
        <v>49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>ROUND(E1895/M1895, 2)</f>
        <v>27</v>
      </c>
      <c r="Q1895" s="10" t="s">
        <v>8319</v>
      </c>
      <c r="R1895" t="s">
        <v>8321</v>
      </c>
      <c r="S1895" s="9">
        <f>(((K1895/60)/60) / 24) +DATE(1970,1,1)</f>
        <v>40632.94195601852</v>
      </c>
      <c r="T1895" s="9">
        <f>(((J1895/60)/60) /24) +DATE(1970,1,1)</f>
        <v>40649.165972222225</v>
      </c>
      <c r="U1895">
        <f t="shared" si="30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 s="8">
        <v>1216</v>
      </c>
      <c r="F1896" s="8">
        <f>ROUND(E1896/D1896*100,0)</f>
        <v>122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>ROUND(E1896/M1896, 2)</f>
        <v>60.8</v>
      </c>
      <c r="Q1896" s="10" t="s">
        <v>8319</v>
      </c>
      <c r="R1896" t="s">
        <v>8321</v>
      </c>
      <c r="S1896" s="9">
        <f>(((K1896/60)/60) / 24) +DATE(1970,1,1)</f>
        <v>40920.904895833337</v>
      </c>
      <c r="T1896" s="9">
        <f>(((J1896/60)/60) /24) +DATE(1970,1,1)</f>
        <v>40951.904895833337</v>
      </c>
      <c r="U1896">
        <f t="shared" si="30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5">
        <v>9072</v>
      </c>
      <c r="E1897" s="8">
        <v>1217</v>
      </c>
      <c r="F1897" s="8">
        <f>ROUND(E1897/D1897*100,0)</f>
        <v>13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>ROUND(E1897/M1897, 2)</f>
        <v>25.89</v>
      </c>
      <c r="Q1897" s="10" t="s">
        <v>8319</v>
      </c>
      <c r="R1897" t="s">
        <v>8321</v>
      </c>
      <c r="S1897" s="9">
        <f>(((K1897/60)/60) / 24) +DATE(1970,1,1)</f>
        <v>42267.746782407412</v>
      </c>
      <c r="T1897" s="9">
        <f>(((J1897/60)/60) /24) +DATE(1970,1,1)</f>
        <v>42297.746782407412</v>
      </c>
      <c r="U1897">
        <f t="shared" si="30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 s="8">
        <v>1217</v>
      </c>
      <c r="F1898" s="8">
        <f>ROUND(E1898/D1898*100,0)</f>
        <v>270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>ROUND(E1898/M1898, 2)</f>
        <v>93.62</v>
      </c>
      <c r="Q1898" s="10" t="s">
        <v>8319</v>
      </c>
      <c r="R1898" t="s">
        <v>8321</v>
      </c>
      <c r="S1898" s="9">
        <f>(((K1898/60)/60) / 24) +DATE(1970,1,1)</f>
        <v>40981.710243055553</v>
      </c>
      <c r="T1898" s="9">
        <f>(((J1898/60)/60) /24) +DATE(1970,1,1)</f>
        <v>41011.710243055553</v>
      </c>
      <c r="U1898">
        <f t="shared" si="30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5">
        <v>6350</v>
      </c>
      <c r="E1899" s="8">
        <v>1218</v>
      </c>
      <c r="F1899" s="8">
        <f>ROUND(E1899/D1899*100,0)</f>
        <v>19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>ROUND(E1899/M1899, 2)</f>
        <v>6.66</v>
      </c>
      <c r="Q1899" s="10" t="s">
        <v>8319</v>
      </c>
      <c r="R1899" t="s">
        <v>8321</v>
      </c>
      <c r="S1899" s="9">
        <f>(((K1899/60)/60) / 24) +DATE(1970,1,1)</f>
        <v>41680.583402777782</v>
      </c>
      <c r="T1899" s="9">
        <f>(((J1899/60)/60) /24) +DATE(1970,1,1)</f>
        <v>41702.875</v>
      </c>
      <c r="U1899">
        <f t="shared" si="30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 s="8">
        <v>1218</v>
      </c>
      <c r="F1900" s="8">
        <f>ROUND(E1900/D1900*100,0)</f>
        <v>122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>ROUND(E1900/M1900, 2)</f>
        <v>58</v>
      </c>
      <c r="Q1900" s="10" t="s">
        <v>8319</v>
      </c>
      <c r="R1900" t="s">
        <v>8321</v>
      </c>
      <c r="S1900" s="9">
        <f>(((K1900/60)/60) / 24) +DATE(1970,1,1)</f>
        <v>42366.192974537036</v>
      </c>
      <c r="T1900" s="9">
        <f>(((J1900/60)/60) /24) +DATE(1970,1,1)</f>
        <v>42401.75</v>
      </c>
      <c r="U1900">
        <f t="shared" si="30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5">
        <v>900</v>
      </c>
      <c r="E1901" s="8">
        <v>1220</v>
      </c>
      <c r="F1901" s="8">
        <f>ROUND(E1901/D1901*100,0)</f>
        <v>136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>ROUND(E1901/M1901, 2)</f>
        <v>29.05</v>
      </c>
      <c r="Q1901" s="10" t="s">
        <v>8319</v>
      </c>
      <c r="R1901" t="s">
        <v>8321</v>
      </c>
      <c r="S1901" s="9">
        <f>(((K1901/60)/60) / 24) +DATE(1970,1,1)</f>
        <v>42058.941736111112</v>
      </c>
      <c r="T1901" s="9">
        <f>(((J1901/60)/60) /24) +DATE(1970,1,1)</f>
        <v>42088.90006944444</v>
      </c>
      <c r="U1901">
        <f t="shared" si="30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5">
        <v>2500</v>
      </c>
      <c r="E1902" s="8">
        <v>1224</v>
      </c>
      <c r="F1902" s="8">
        <f>ROUND(E1902/D1902*100,0)</f>
        <v>49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>ROUND(E1902/M1902, 2)</f>
        <v>22.67</v>
      </c>
      <c r="Q1902" s="10" t="s">
        <v>8319</v>
      </c>
      <c r="R1902" t="s">
        <v>8321</v>
      </c>
      <c r="S1902" s="9">
        <f>(((K1902/60)/60) / 24) +DATE(1970,1,1)</f>
        <v>41160.871886574074</v>
      </c>
      <c r="T1902" s="9">
        <f>(((J1902/60)/60) /24) +DATE(1970,1,1)</f>
        <v>41188.415972222225</v>
      </c>
      <c r="U1902">
        <f t="shared" si="30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 s="8">
        <v>1225</v>
      </c>
      <c r="F1903" s="8">
        <f>ROUND(E1903/D1903*100,0)</f>
        <v>1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>ROUND(E1903/M1903, 2)</f>
        <v>49</v>
      </c>
      <c r="Q1903" s="10" t="s">
        <v>8313</v>
      </c>
      <c r="R1903" t="s">
        <v>8331</v>
      </c>
      <c r="S1903" s="9">
        <f>(((K1903/60)/60) / 24) +DATE(1970,1,1)</f>
        <v>42116.54315972222</v>
      </c>
      <c r="T1903" s="9">
        <f>(((J1903/60)/60) /24) +DATE(1970,1,1)</f>
        <v>42146.541666666672</v>
      </c>
      <c r="U1903">
        <f t="shared" si="30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5">
        <v>1000</v>
      </c>
      <c r="E1904" s="8">
        <v>1225</v>
      </c>
      <c r="F1904" s="8">
        <f>ROUND(E1904/D1904*100,0)</f>
        <v>123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>ROUND(E1904/M1904, 2)</f>
        <v>408.33</v>
      </c>
      <c r="Q1904" s="10" t="s">
        <v>8313</v>
      </c>
      <c r="R1904" t="s">
        <v>8331</v>
      </c>
      <c r="S1904" s="9">
        <f>(((K1904/60)/60) / 24) +DATE(1970,1,1)</f>
        <v>42037.789895833332</v>
      </c>
      <c r="T1904" s="9">
        <f>(((J1904/60)/60) /24) +DATE(1970,1,1)</f>
        <v>42067.789895833332</v>
      </c>
      <c r="U1904">
        <f t="shared" si="30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5">
        <v>3000</v>
      </c>
      <c r="E1905" s="8">
        <v>1225</v>
      </c>
      <c r="F1905" s="8">
        <f>ROUND(E1905/D1905*100,0)</f>
        <v>41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>ROUND(E1905/M1905, 2)</f>
        <v>29.88</v>
      </c>
      <c r="Q1905" s="10" t="s">
        <v>8313</v>
      </c>
      <c r="R1905" t="s">
        <v>8331</v>
      </c>
      <c r="S1905" s="9">
        <f>(((K1905/60)/60) / 24) +DATE(1970,1,1)</f>
        <v>42702.770729166667</v>
      </c>
      <c r="T1905" s="9">
        <f>(((J1905/60)/60) /24) +DATE(1970,1,1)</f>
        <v>42762.770729166667</v>
      </c>
      <c r="U1905">
        <f t="shared" si="30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 s="8">
        <v>1235</v>
      </c>
      <c r="F1906" s="8">
        <f>ROUND(E1906/D1906*100,0)</f>
        <v>2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>ROUND(E1906/M1906, 2)</f>
        <v>617.5</v>
      </c>
      <c r="Q1906" s="10" t="s">
        <v>8313</v>
      </c>
      <c r="R1906" t="s">
        <v>8331</v>
      </c>
      <c r="S1906" s="9">
        <f>(((K1906/60)/60) / 24) +DATE(1970,1,1)</f>
        <v>42326.685428240744</v>
      </c>
      <c r="T1906" s="9">
        <f>(((J1906/60)/60) /24) +DATE(1970,1,1)</f>
        <v>42371.685428240744</v>
      </c>
      <c r="U1906">
        <f t="shared" si="30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 s="8">
        <v>1241</v>
      </c>
      <c r="F1907" s="8">
        <f>ROUND(E1907/D1907*100,0)</f>
        <v>5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>ROUND(E1907/M1907, 2)</f>
        <v>310.25</v>
      </c>
      <c r="Q1907" s="10" t="s">
        <v>8313</v>
      </c>
      <c r="R1907" t="s">
        <v>8331</v>
      </c>
      <c r="S1907" s="9">
        <f>(((K1907/60)/60) / 24) +DATE(1970,1,1)</f>
        <v>41859.925856481481</v>
      </c>
      <c r="T1907" s="9">
        <f>(((J1907/60)/60) /24) +DATE(1970,1,1)</f>
        <v>41889.925856481481</v>
      </c>
      <c r="U1907">
        <f t="shared" si="30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 s="8">
        <v>1245</v>
      </c>
      <c r="F1908" s="8">
        <f>ROUND(E1908/D1908*100,0)</f>
        <v>2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>ROUND(E1908/M1908, 2)</f>
        <v>12.58</v>
      </c>
      <c r="Q1908" s="10" t="s">
        <v>8313</v>
      </c>
      <c r="R1908" t="s">
        <v>8331</v>
      </c>
      <c r="S1908" s="9">
        <f>(((K1908/60)/60) / 24) +DATE(1970,1,1)</f>
        <v>42514.671099537038</v>
      </c>
      <c r="T1908" s="9">
        <f>(((J1908/60)/60) /24) +DATE(1970,1,1)</f>
        <v>42544.671099537038</v>
      </c>
      <c r="U1908">
        <f t="shared" si="30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 s="8">
        <v>1245</v>
      </c>
      <c r="F1909" s="8">
        <f>ROUND(E1909/D1909*100,0)</f>
        <v>4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>ROUND(E1909/M1909, 2)</f>
        <v>311.25</v>
      </c>
      <c r="Q1909" s="10" t="s">
        <v>8313</v>
      </c>
      <c r="R1909" t="s">
        <v>8331</v>
      </c>
      <c r="S1909" s="9">
        <f>(((K1909/60)/60) / 24) +DATE(1970,1,1)</f>
        <v>41767.587094907409</v>
      </c>
      <c r="T1909" s="9">
        <f>(((J1909/60)/60) /24) +DATE(1970,1,1)</f>
        <v>41782.587094907409</v>
      </c>
      <c r="U1909">
        <f t="shared" si="30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 s="8">
        <v>1246</v>
      </c>
      <c r="F1910" s="8">
        <f>ROUND(E1910/D1910*100,0)</f>
        <v>5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>ROUND(E1910/M1910, 2)</f>
        <v>311.5</v>
      </c>
      <c r="Q1910" s="10" t="s">
        <v>8313</v>
      </c>
      <c r="R1910" t="s">
        <v>8331</v>
      </c>
      <c r="S1910" s="9">
        <f>(((K1910/60)/60) / 24) +DATE(1970,1,1)</f>
        <v>42703.917824074073</v>
      </c>
      <c r="T1910" s="9">
        <f>(((J1910/60)/60) /24) +DATE(1970,1,1)</f>
        <v>42733.917824074073</v>
      </c>
      <c r="U1910">
        <f t="shared" si="30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 s="8">
        <v>1250</v>
      </c>
      <c r="F1911" s="8">
        <f>ROUND(E1911/D1911*100,0)</f>
        <v>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>ROUND(E1911/M1911, 2)</f>
        <v>32.89</v>
      </c>
      <c r="Q1911" s="10" t="s">
        <v>8313</v>
      </c>
      <c r="R1911" t="s">
        <v>8331</v>
      </c>
      <c r="S1911" s="9">
        <f>(((K1911/60)/60) / 24) +DATE(1970,1,1)</f>
        <v>41905.429155092592</v>
      </c>
      <c r="T1911" s="9">
        <f>(((J1911/60)/60) /24) +DATE(1970,1,1)</f>
        <v>41935.429155092592</v>
      </c>
      <c r="U1911">
        <f t="shared" si="30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 s="8">
        <v>1250</v>
      </c>
      <c r="F1912" s="8">
        <f>ROUND(E1912/D1912*100,0)</f>
        <v>1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>ROUND(E1912/M1912, 2)</f>
        <v>4.3899999999999997</v>
      </c>
      <c r="Q1912" s="10" t="s">
        <v>8313</v>
      </c>
      <c r="R1912" t="s">
        <v>8331</v>
      </c>
      <c r="S1912" s="9">
        <f>(((K1912/60)/60) / 24) +DATE(1970,1,1)</f>
        <v>42264.963159722218</v>
      </c>
      <c r="T1912" s="9">
        <f>(((J1912/60)/60) /24) +DATE(1970,1,1)</f>
        <v>42308.947916666672</v>
      </c>
      <c r="U1912">
        <f t="shared" si="30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 s="8">
        <v>1250</v>
      </c>
      <c r="F1913" s="8">
        <f>ROUND(E1913/D1913*100,0)</f>
        <v>3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>ROUND(E1913/M1913, 2)</f>
        <v>1250</v>
      </c>
      <c r="Q1913" s="10" t="s">
        <v>8313</v>
      </c>
      <c r="R1913" t="s">
        <v>8331</v>
      </c>
      <c r="S1913" s="9">
        <f>(((K1913/60)/60) / 24) +DATE(1970,1,1)</f>
        <v>41830.033958333333</v>
      </c>
      <c r="T1913" s="9">
        <f>(((J1913/60)/60) /24) +DATE(1970,1,1)</f>
        <v>41860.033958333333</v>
      </c>
      <c r="U1913">
        <f t="shared" si="30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 s="8">
        <v>1251</v>
      </c>
      <c r="F1914" s="8">
        <f>ROUND(E1914/D1914*100,0)</f>
        <v>25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>ROUND(E1914/M1914, 2)</f>
        <v>29.79</v>
      </c>
      <c r="Q1914" s="10" t="s">
        <v>8313</v>
      </c>
      <c r="R1914" t="s">
        <v>8331</v>
      </c>
      <c r="S1914" s="9">
        <f>(((K1914/60)/60) / 24) +DATE(1970,1,1)</f>
        <v>42129.226388888885</v>
      </c>
      <c r="T1914" s="9">
        <f>(((J1914/60)/60) /24) +DATE(1970,1,1)</f>
        <v>42159.226388888885</v>
      </c>
      <c r="U1914">
        <f t="shared" si="30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 s="8">
        <v>1256</v>
      </c>
      <c r="F1915" s="8">
        <f>ROUND(E1915/D1915*100,0)</f>
        <v>3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>ROUND(E1915/M1915, 2)</f>
        <v>48.31</v>
      </c>
      <c r="Q1915" s="10" t="s">
        <v>8313</v>
      </c>
      <c r="R1915" t="s">
        <v>8331</v>
      </c>
      <c r="S1915" s="9">
        <f>(((K1915/60)/60) / 24) +DATE(1970,1,1)</f>
        <v>41890.511319444442</v>
      </c>
      <c r="T1915" s="9">
        <f>(((J1915/60)/60) /24) +DATE(1970,1,1)</f>
        <v>41920.511319444442</v>
      </c>
      <c r="U1915">
        <f t="shared" si="30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5">
        <v>666</v>
      </c>
      <c r="E1916" s="8">
        <v>1259</v>
      </c>
      <c r="F1916" s="8">
        <f>ROUND(E1916/D1916*100,0)</f>
        <v>189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>ROUND(E1916/M1916, 2)</f>
        <v>629.5</v>
      </c>
      <c r="Q1916" s="10" t="s">
        <v>8313</v>
      </c>
      <c r="R1916" t="s">
        <v>8331</v>
      </c>
      <c r="S1916" s="9">
        <f>(((K1916/60)/60) / 24) +DATE(1970,1,1)</f>
        <v>41929.174456018518</v>
      </c>
      <c r="T1916" s="9">
        <f>(((J1916/60)/60) /24) +DATE(1970,1,1)</f>
        <v>41944.165972222225</v>
      </c>
      <c r="U1916">
        <f t="shared" si="30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5">
        <v>500</v>
      </c>
      <c r="E1917" s="8">
        <v>1260</v>
      </c>
      <c r="F1917" s="8">
        <f>ROUND(E1917/D1917*100,0)</f>
        <v>252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>ROUND(E1917/M1917, 2)</f>
        <v>315</v>
      </c>
      <c r="Q1917" s="10" t="s">
        <v>8313</v>
      </c>
      <c r="R1917" t="s">
        <v>8331</v>
      </c>
      <c r="S1917" s="9">
        <f>(((K1917/60)/60) / 24) +DATE(1970,1,1)</f>
        <v>41864.04886574074</v>
      </c>
      <c r="T1917" s="9">
        <f>(((J1917/60)/60) /24) +DATE(1970,1,1)</f>
        <v>41884.04886574074</v>
      </c>
      <c r="U1917">
        <f t="shared" si="30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 s="8">
        <v>1260</v>
      </c>
      <c r="F1918" s="8">
        <f>ROUND(E1918/D1918*100,0)</f>
        <v>6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>ROUND(E1918/M1918, 2)</f>
        <v>210</v>
      </c>
      <c r="Q1918" s="10" t="s">
        <v>8313</v>
      </c>
      <c r="R1918" t="s">
        <v>8331</v>
      </c>
      <c r="S1918" s="9">
        <f>(((K1918/60)/60) / 24) +DATE(1970,1,1)</f>
        <v>42656.717303240745</v>
      </c>
      <c r="T1918" s="9">
        <f>(((J1918/60)/60) /24) +DATE(1970,1,1)</f>
        <v>42681.758969907409</v>
      </c>
      <c r="U1918">
        <f t="shared" si="30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 s="8">
        <v>1261</v>
      </c>
      <c r="F1919" s="8">
        <f>ROUND(E1919/D1919*100,0)</f>
        <v>0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>ROUND(E1919/M1919, 2)</f>
        <v>18.010000000000002</v>
      </c>
      <c r="Q1919" s="10" t="s">
        <v>8313</v>
      </c>
      <c r="R1919" t="s">
        <v>8331</v>
      </c>
      <c r="S1919" s="9">
        <f>(((K1919/60)/60) / 24) +DATE(1970,1,1)</f>
        <v>42746.270057870366</v>
      </c>
      <c r="T1919" s="9">
        <f>(((J1919/60)/60) /24) +DATE(1970,1,1)</f>
        <v>42776.270057870366</v>
      </c>
      <c r="U1919">
        <f t="shared" si="30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 s="8">
        <v>1270</v>
      </c>
      <c r="F1920" s="8">
        <f>ROUND(E1920/D1920*100,0)</f>
        <v>5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>ROUND(E1920/M1920, 2)</f>
        <v>141.11000000000001</v>
      </c>
      <c r="Q1920" s="10" t="s">
        <v>8313</v>
      </c>
      <c r="R1920" t="s">
        <v>8331</v>
      </c>
      <c r="S1920" s="9">
        <f>(((K1920/60)/60) / 24) +DATE(1970,1,1)</f>
        <v>41828.789942129632</v>
      </c>
      <c r="T1920" s="9">
        <f>(((J1920/60)/60) /24) +DATE(1970,1,1)</f>
        <v>41863.789942129632</v>
      </c>
      <c r="U1920">
        <f t="shared" si="30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5">
        <v>500</v>
      </c>
      <c r="E1921" s="8">
        <v>1272</v>
      </c>
      <c r="F1921" s="8">
        <f>ROUND(E1921/D1921*100,0)</f>
        <v>254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>ROUND(E1921/M1921, 2)</f>
        <v>159</v>
      </c>
      <c r="Q1921" s="10" t="s">
        <v>8313</v>
      </c>
      <c r="R1921" t="s">
        <v>8331</v>
      </c>
      <c r="S1921" s="9">
        <f>(((K1921/60)/60) / 24) +DATE(1970,1,1)</f>
        <v>42113.875567129624</v>
      </c>
      <c r="T1921" s="9">
        <f>(((J1921/60)/60) /24) +DATE(1970,1,1)</f>
        <v>42143.875567129624</v>
      </c>
      <c r="U1921">
        <f t="shared" si="30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 s="8">
        <v>1273</v>
      </c>
      <c r="F1922" s="8">
        <f>ROUND(E1922/D1922*100,0)</f>
        <v>13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>ROUND(E1922/M1922, 2)</f>
        <v>12.12</v>
      </c>
      <c r="Q1922" s="10" t="s">
        <v>8313</v>
      </c>
      <c r="R1922" t="s">
        <v>8331</v>
      </c>
      <c r="S1922" s="9">
        <f>(((K1922/60)/60) / 24) +DATE(1970,1,1)</f>
        <v>42270.875706018516</v>
      </c>
      <c r="T1922" s="9">
        <f>(((J1922/60)/60) /24) +DATE(1970,1,1)</f>
        <v>42298.958333333328</v>
      </c>
      <c r="U1922">
        <f t="shared" si="30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 s="8">
        <v>1273</v>
      </c>
      <c r="F1923" s="8">
        <f>ROUND(E1923/D1923*100,0)</f>
        <v>85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>ROUND(E1923/M1923, 2)</f>
        <v>33.5</v>
      </c>
      <c r="Q1923" s="10" t="s">
        <v>8319</v>
      </c>
      <c r="R1923" t="s">
        <v>8321</v>
      </c>
      <c r="S1923" s="9">
        <f>(((K1923/60)/60) / 24) +DATE(1970,1,1)</f>
        <v>41074.221562500003</v>
      </c>
      <c r="T1923" s="9">
        <f>(((J1923/60)/60) /24) +DATE(1970,1,1)</f>
        <v>41104.221562500003</v>
      </c>
      <c r="U1923">
        <f t="shared" ref="U1923:U1986" si="31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 s="8">
        <v>1275</v>
      </c>
      <c r="F1924" s="8">
        <f>ROUND(E1924/D1924*100,0)</f>
        <v>64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>ROUND(E1924/M1924, 2)</f>
        <v>19.920000000000002</v>
      </c>
      <c r="Q1924" s="10" t="s">
        <v>8319</v>
      </c>
      <c r="R1924" t="s">
        <v>8321</v>
      </c>
      <c r="S1924" s="9">
        <f>(((K1924/60)/60) / 24) +DATE(1970,1,1)</f>
        <v>41590.255868055552</v>
      </c>
      <c r="T1924" s="9">
        <f>(((J1924/60)/60) /24) +DATE(1970,1,1)</f>
        <v>41620.255868055552</v>
      </c>
      <c r="U1924">
        <f t="shared" si="31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5">
        <v>125</v>
      </c>
      <c r="E1925" s="8">
        <v>1276</v>
      </c>
      <c r="F1925" s="8">
        <f>ROUND(E1925/D1925*100,0)</f>
        <v>1021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>ROUND(E1925/M1925, 2)</f>
        <v>98.15</v>
      </c>
      <c r="Q1925" s="10" t="s">
        <v>8319</v>
      </c>
      <c r="R1925" t="s">
        <v>8321</v>
      </c>
      <c r="S1925" s="9">
        <f>(((K1925/60)/60) / 24) +DATE(1970,1,1)</f>
        <v>40772.848749999997</v>
      </c>
      <c r="T1925" s="9">
        <f>(((J1925/60)/60) /24) +DATE(1970,1,1)</f>
        <v>40813.207638888889</v>
      </c>
      <c r="U1925">
        <f t="shared" si="31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 s="8">
        <v>1280</v>
      </c>
      <c r="F1926" s="8">
        <f>ROUND(E1926/D1926*100,0)</f>
        <v>43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>ROUND(E1926/M1926, 2)</f>
        <v>38.79</v>
      </c>
      <c r="Q1926" s="10" t="s">
        <v>8319</v>
      </c>
      <c r="R1926" t="s">
        <v>8321</v>
      </c>
      <c r="S1926" s="9">
        <f>(((K1926/60)/60) / 24) +DATE(1970,1,1)</f>
        <v>41626.761053240742</v>
      </c>
      <c r="T1926" s="9">
        <f>(((J1926/60)/60) /24) +DATE(1970,1,1)</f>
        <v>41654.814583333333</v>
      </c>
      <c r="U1926">
        <f t="shared" si="31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5">
        <v>1500</v>
      </c>
      <c r="E1927" s="8">
        <v>1280</v>
      </c>
      <c r="F1927" s="8">
        <f>ROUND(E1927/D1927*100,0)</f>
        <v>85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>ROUND(E1927/M1927, 2)</f>
        <v>24.62</v>
      </c>
      <c r="Q1927" s="10" t="s">
        <v>8319</v>
      </c>
      <c r="R1927" t="s">
        <v>8321</v>
      </c>
      <c r="S1927" s="9">
        <f>(((K1927/60)/60) / 24) +DATE(1970,1,1)</f>
        <v>41535.90148148148</v>
      </c>
      <c r="T1927" s="9">
        <f>(((J1927/60)/60) /24) +DATE(1970,1,1)</f>
        <v>41558</v>
      </c>
      <c r="U1927">
        <f t="shared" si="31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5">
        <v>1500</v>
      </c>
      <c r="E1928" s="8">
        <v>1283</v>
      </c>
      <c r="F1928" s="8">
        <f>ROUND(E1928/D1928*100,0)</f>
        <v>86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>ROUND(E1928/M1928, 2)</f>
        <v>11.99</v>
      </c>
      <c r="Q1928" s="10" t="s">
        <v>8319</v>
      </c>
      <c r="R1928" t="s">
        <v>8321</v>
      </c>
      <c r="S1928" s="9">
        <f>(((K1928/60)/60) / 24) +DATE(1970,1,1)</f>
        <v>40456.954351851848</v>
      </c>
      <c r="T1928" s="9">
        <f>(((J1928/60)/60) /24) +DATE(1970,1,1)</f>
        <v>40484.018055555556</v>
      </c>
      <c r="U1928">
        <f t="shared" si="31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5">
        <v>600</v>
      </c>
      <c r="E1929" s="8">
        <v>1285</v>
      </c>
      <c r="F1929" s="8">
        <f>ROUND(E1929/D1929*100,0)</f>
        <v>214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>ROUND(E1929/M1929, 2)</f>
        <v>116.82</v>
      </c>
      <c r="Q1929" s="10" t="s">
        <v>8319</v>
      </c>
      <c r="R1929" t="s">
        <v>8321</v>
      </c>
      <c r="S1929" s="9">
        <f>(((K1929/60)/60) / 24) +DATE(1970,1,1)</f>
        <v>40960.861562500002</v>
      </c>
      <c r="T1929" s="9">
        <f>(((J1929/60)/60) /24) +DATE(1970,1,1)</f>
        <v>40976.207638888889</v>
      </c>
      <c r="U1929">
        <f t="shared" si="31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 s="8">
        <v>1286</v>
      </c>
      <c r="F1930" s="8">
        <f>ROUND(E1930/D1930*100,0)</f>
        <v>50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>ROUND(E1930/M1930, 2)</f>
        <v>37.82</v>
      </c>
      <c r="Q1930" s="10" t="s">
        <v>8319</v>
      </c>
      <c r="R1930" t="s">
        <v>8321</v>
      </c>
      <c r="S1930" s="9">
        <f>(((K1930/60)/60) / 24) +DATE(1970,1,1)</f>
        <v>41371.648078703707</v>
      </c>
      <c r="T1930" s="9">
        <f>(((J1930/60)/60) /24) +DATE(1970,1,1)</f>
        <v>41401.648078703707</v>
      </c>
      <c r="U1930">
        <f t="shared" si="31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 s="8">
        <v>1290</v>
      </c>
      <c r="F1931" s="8">
        <f>ROUND(E1931/D1931*100,0)</f>
        <v>40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>ROUND(E1931/M1931, 2)</f>
        <v>17.2</v>
      </c>
      <c r="Q1931" s="10" t="s">
        <v>8319</v>
      </c>
      <c r="R1931" t="s">
        <v>8321</v>
      </c>
      <c r="S1931" s="9">
        <f>(((K1931/60)/60) / 24) +DATE(1970,1,1)</f>
        <v>40687.021597222221</v>
      </c>
      <c r="T1931" s="9">
        <f>(((J1931/60)/60) /24) +DATE(1970,1,1)</f>
        <v>40729.021597222221</v>
      </c>
      <c r="U1931">
        <f t="shared" si="31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 s="8">
        <v>1293</v>
      </c>
      <c r="F1932" s="8">
        <f>ROUND(E1932/D1932*100,0)</f>
        <v>129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>ROUND(E1932/M1932, 2)</f>
        <v>49.73</v>
      </c>
      <c r="Q1932" s="10" t="s">
        <v>8319</v>
      </c>
      <c r="R1932" t="s">
        <v>8321</v>
      </c>
      <c r="S1932" s="9">
        <f>(((K1932/60)/60) / 24) +DATE(1970,1,1)</f>
        <v>41402.558819444443</v>
      </c>
      <c r="T1932" s="9">
        <f>(((J1932/60)/60) /24) +DATE(1970,1,1)</f>
        <v>41462.558819444443</v>
      </c>
      <c r="U1932">
        <f t="shared" si="31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5">
        <v>2000</v>
      </c>
      <c r="E1933" s="8">
        <v>1296</v>
      </c>
      <c r="F1933" s="8">
        <f>ROUND(E1933/D1933*100,0)</f>
        <v>65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>ROUND(E1933/M1933, 2)</f>
        <v>25.92</v>
      </c>
      <c r="Q1933" s="10" t="s">
        <v>8319</v>
      </c>
      <c r="R1933" t="s">
        <v>8321</v>
      </c>
      <c r="S1933" s="9">
        <f>(((K1933/60)/60) / 24) +DATE(1970,1,1)</f>
        <v>41037.892465277779</v>
      </c>
      <c r="T1933" s="9">
        <f>(((J1933/60)/60) /24) +DATE(1970,1,1)</f>
        <v>41051.145833333336</v>
      </c>
      <c r="U1933">
        <f t="shared" si="31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5">
        <v>5250</v>
      </c>
      <c r="E1934" s="8">
        <v>1296</v>
      </c>
      <c r="F1934" s="8">
        <f>ROUND(E1934/D1934*100,0)</f>
        <v>25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>ROUND(E1934/M1934, 2)</f>
        <v>16.2</v>
      </c>
      <c r="Q1934" s="10" t="s">
        <v>8319</v>
      </c>
      <c r="R1934" t="s">
        <v>8321</v>
      </c>
      <c r="S1934" s="9">
        <f>(((K1934/60)/60) / 24) +DATE(1970,1,1)</f>
        <v>40911.809872685182</v>
      </c>
      <c r="T1934" s="9">
        <f>(((J1934/60)/60) /24) +DATE(1970,1,1)</f>
        <v>40932.809872685182</v>
      </c>
      <c r="U1934">
        <f t="shared" si="31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5">
        <v>6000</v>
      </c>
      <c r="E1935" s="8">
        <v>1297</v>
      </c>
      <c r="F1935" s="8">
        <f>ROUND(E1935/D1935*100,0)</f>
        <v>22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>ROUND(E1935/M1935, 2)</f>
        <v>11.79</v>
      </c>
      <c r="Q1935" s="10" t="s">
        <v>8319</v>
      </c>
      <c r="R1935" t="s">
        <v>8321</v>
      </c>
      <c r="S1935" s="9">
        <f>(((K1935/60)/60) / 24) +DATE(1970,1,1)</f>
        <v>41879.130868055552</v>
      </c>
      <c r="T1935" s="9">
        <f>(((J1935/60)/60) /24) +DATE(1970,1,1)</f>
        <v>41909.130868055552</v>
      </c>
      <c r="U1935">
        <f t="shared" si="31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5">
        <v>5000</v>
      </c>
      <c r="E1936" s="8">
        <v>1300</v>
      </c>
      <c r="F1936" s="8">
        <f>ROUND(E1936/D1936*100,0)</f>
        <v>26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>ROUND(E1936/M1936, 2)</f>
        <v>16.88</v>
      </c>
      <c r="Q1936" s="10" t="s">
        <v>8319</v>
      </c>
      <c r="R1936" t="s">
        <v>8321</v>
      </c>
      <c r="S1936" s="9">
        <f>(((K1936/60)/60) / 24) +DATE(1970,1,1)</f>
        <v>40865.867141203707</v>
      </c>
      <c r="T1936" s="9">
        <f>(((J1936/60)/60) /24) +DATE(1970,1,1)</f>
        <v>40902.208333333336</v>
      </c>
      <c r="U1936">
        <f t="shared" si="31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5">
        <v>2500</v>
      </c>
      <c r="E1937" s="8">
        <v>1300</v>
      </c>
      <c r="F1937" s="8">
        <f>ROUND(E1937/D1937*100,0)</f>
        <v>52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>ROUND(E1937/M1937, 2)</f>
        <v>26</v>
      </c>
      <c r="Q1937" s="10" t="s">
        <v>8319</v>
      </c>
      <c r="R1937" t="s">
        <v>8321</v>
      </c>
      <c r="S1937" s="9">
        <f>(((K1937/60)/60) / 24) +DATE(1970,1,1)</f>
        <v>41773.932534722226</v>
      </c>
      <c r="T1937" s="9">
        <f>(((J1937/60)/60) /24) +DATE(1970,1,1)</f>
        <v>41811.207638888889</v>
      </c>
      <c r="U1937">
        <f t="shared" si="31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5">
        <v>7500</v>
      </c>
      <c r="E1938" s="8">
        <v>1301</v>
      </c>
      <c r="F1938" s="8">
        <f>ROUND(E1938/D1938*100,0)</f>
        <v>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>ROUND(E1938/M1938, 2)</f>
        <v>8.9700000000000006</v>
      </c>
      <c r="Q1938" s="10" t="s">
        <v>8319</v>
      </c>
      <c r="R1938" t="s">
        <v>8321</v>
      </c>
      <c r="S1938" s="9">
        <f>(((K1938/60)/60) / 24) +DATE(1970,1,1)</f>
        <v>40852.889699074076</v>
      </c>
      <c r="T1938" s="9">
        <f>(((J1938/60)/60) /24) +DATE(1970,1,1)</f>
        <v>40883.249305555553</v>
      </c>
      <c r="U1938">
        <f t="shared" si="31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 s="8">
        <v>1302</v>
      </c>
      <c r="F1939" s="8">
        <f>ROUND(E1939/D1939*100,0)</f>
        <v>217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>ROUND(E1939/M1939, 2)</f>
        <v>44.9</v>
      </c>
      <c r="Q1939" s="10" t="s">
        <v>8319</v>
      </c>
      <c r="R1939" t="s">
        <v>8321</v>
      </c>
      <c r="S1939" s="9">
        <f>(((K1939/60)/60) / 24) +DATE(1970,1,1)</f>
        <v>41059.118993055556</v>
      </c>
      <c r="T1939" s="9">
        <f>(((J1939/60)/60) /24) +DATE(1970,1,1)</f>
        <v>41075.165972222225</v>
      </c>
      <c r="U1939">
        <f t="shared" si="31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 s="8">
        <v>1305</v>
      </c>
      <c r="F1940" s="8">
        <f>ROUND(E1940/D1940*100,0)</f>
        <v>9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>ROUND(E1940/M1940, 2)</f>
        <v>11.45</v>
      </c>
      <c r="Q1940" s="10" t="s">
        <v>8319</v>
      </c>
      <c r="R1940" t="s">
        <v>8321</v>
      </c>
      <c r="S1940" s="9">
        <f>(((K1940/60)/60) / 24) +DATE(1970,1,1)</f>
        <v>41426.259618055556</v>
      </c>
      <c r="T1940" s="9">
        <f>(((J1940/60)/60) /24) +DATE(1970,1,1)</f>
        <v>41457.208333333336</v>
      </c>
      <c r="U1940">
        <f t="shared" si="31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 s="8">
        <v>1306</v>
      </c>
      <c r="F1941" s="8">
        <f>ROUND(E1941/D1941*100,0)</f>
        <v>13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>ROUND(E1941/M1941, 2)</f>
        <v>13.6</v>
      </c>
      <c r="Q1941" s="10" t="s">
        <v>8319</v>
      </c>
      <c r="R1941" t="s">
        <v>8321</v>
      </c>
      <c r="S1941" s="9">
        <f>(((K1941/60)/60) / 24) +DATE(1970,1,1)</f>
        <v>41313.985046296293</v>
      </c>
      <c r="T1941" s="9">
        <f>(((J1941/60)/60) /24) +DATE(1970,1,1)</f>
        <v>41343.943379629629</v>
      </c>
      <c r="U1941">
        <f t="shared" si="31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 s="8">
        <v>1312</v>
      </c>
      <c r="F1942" s="8">
        <f>ROUND(E1942/D1942*100,0)</f>
        <v>202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>ROUND(E1942/M1942, 2)</f>
        <v>42.32</v>
      </c>
      <c r="Q1942" s="10" t="s">
        <v>8319</v>
      </c>
      <c r="R1942" t="s">
        <v>8321</v>
      </c>
      <c r="S1942" s="9">
        <f>(((K1942/60)/60) / 24) +DATE(1970,1,1)</f>
        <v>40670.507326388892</v>
      </c>
      <c r="T1942" s="9">
        <f>(((J1942/60)/60) /24) +DATE(1970,1,1)</f>
        <v>40709.165972222225</v>
      </c>
      <c r="U1942">
        <f t="shared" si="31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 s="8">
        <v>1315</v>
      </c>
      <c r="F1943" s="8">
        <f>ROUND(E1943/D1943*100,0)</f>
        <v>1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>ROUND(E1943/M1943, 2)</f>
        <v>0.27</v>
      </c>
      <c r="Q1943" s="10" t="s">
        <v>8313</v>
      </c>
      <c r="R1943" t="s">
        <v>8312</v>
      </c>
      <c r="S1943" s="9">
        <f>(((K1943/60)/60) / 24) +DATE(1970,1,1)</f>
        <v>41744.290868055556</v>
      </c>
      <c r="T1943" s="9">
        <f>(((J1943/60)/60) /24) +DATE(1970,1,1)</f>
        <v>41774.290868055556</v>
      </c>
      <c r="U1943">
        <f t="shared" si="31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5">
        <v>6000</v>
      </c>
      <c r="E1944" s="8">
        <v>1316</v>
      </c>
      <c r="F1944" s="8">
        <f>ROUND(E1944/D1944*100,0)</f>
        <v>22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>ROUND(E1944/M1944, 2)</f>
        <v>13.85</v>
      </c>
      <c r="Q1944" s="10" t="s">
        <v>8313</v>
      </c>
      <c r="R1944" t="s">
        <v>8312</v>
      </c>
      <c r="S1944" s="9">
        <f>(((K1944/60)/60) / 24) +DATE(1970,1,1)</f>
        <v>40638.828009259261</v>
      </c>
      <c r="T1944" s="9">
        <f>(((J1944/60)/60) /24) +DATE(1970,1,1)</f>
        <v>40728.828009259261</v>
      </c>
      <c r="U1944">
        <f t="shared" si="31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 s="8">
        <v>1319</v>
      </c>
      <c r="F1945" s="8">
        <f>ROUND(E1945/D1945*100,0)</f>
        <v>13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>ROUND(E1945/M1945, 2)</f>
        <v>0.53</v>
      </c>
      <c r="Q1945" s="10" t="s">
        <v>8313</v>
      </c>
      <c r="R1945" t="s">
        <v>8312</v>
      </c>
      <c r="S1945" s="9">
        <f>(((K1945/60)/60) / 24) +DATE(1970,1,1)</f>
        <v>42548.269861111112</v>
      </c>
      <c r="T1945" s="9">
        <f>(((J1945/60)/60) /24) +DATE(1970,1,1)</f>
        <v>42593.269861111112</v>
      </c>
      <c r="U1945">
        <f t="shared" si="31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 s="8">
        <v>1322</v>
      </c>
      <c r="F1946" s="8">
        <f>ROUND(E1946/D1946*100,0)</f>
        <v>3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>ROUND(E1946/M1946, 2)</f>
        <v>0.74</v>
      </c>
      <c r="Q1946" s="10" t="s">
        <v>8313</v>
      </c>
      <c r="R1946" t="s">
        <v>8312</v>
      </c>
      <c r="S1946" s="9">
        <f>(((K1946/60)/60) / 24) +DATE(1970,1,1)</f>
        <v>41730.584374999999</v>
      </c>
      <c r="T1946" s="9">
        <f>(((J1946/60)/60) /24) +DATE(1970,1,1)</f>
        <v>41760.584374999999</v>
      </c>
      <c r="U1946">
        <f t="shared" si="31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 s="8">
        <v>1326</v>
      </c>
      <c r="F1947" s="8">
        <f>ROUND(E1947/D1947*100,0)</f>
        <v>1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>ROUND(E1947/M1947, 2)</f>
        <v>1.95</v>
      </c>
      <c r="Q1947" s="10" t="s">
        <v>8313</v>
      </c>
      <c r="R1947" t="s">
        <v>8312</v>
      </c>
      <c r="S1947" s="9">
        <f>(((K1947/60)/60) / 24) +DATE(1970,1,1)</f>
        <v>42157.251828703709</v>
      </c>
      <c r="T1947" s="9">
        <f>(((J1947/60)/60) /24) +DATE(1970,1,1)</f>
        <v>42197.251828703709</v>
      </c>
      <c r="U1947">
        <f t="shared" si="31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5">
        <v>7500</v>
      </c>
      <c r="E1948" s="8">
        <v>1328</v>
      </c>
      <c r="F1948" s="8">
        <f>ROUND(E1948/D1948*100,0)</f>
        <v>18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>ROUND(E1948/M1948, 2)</f>
        <v>18.97</v>
      </c>
      <c r="Q1948" s="10" t="s">
        <v>8313</v>
      </c>
      <c r="R1948" t="s">
        <v>8312</v>
      </c>
      <c r="S1948" s="9">
        <f>(((K1948/60)/60) / 24) +DATE(1970,1,1)</f>
        <v>41689.150011574071</v>
      </c>
      <c r="T1948" s="9">
        <f>(((J1948/60)/60) /24) +DATE(1970,1,1)</f>
        <v>41749.108344907407</v>
      </c>
      <c r="U1948">
        <f t="shared" si="31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5">
        <v>800</v>
      </c>
      <c r="E1949" s="8">
        <v>1330</v>
      </c>
      <c r="F1949" s="8">
        <f>ROUND(E1949/D1949*100,0)</f>
        <v>166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>ROUND(E1949/M1949, 2)</f>
        <v>57.83</v>
      </c>
      <c r="Q1949" s="10" t="s">
        <v>8313</v>
      </c>
      <c r="R1949" t="s">
        <v>8312</v>
      </c>
      <c r="S1949" s="9">
        <f>(((K1949/60)/60) / 24) +DATE(1970,1,1)</f>
        <v>40102.918055555558</v>
      </c>
      <c r="T1949" s="9">
        <f>(((J1949/60)/60) /24) +DATE(1970,1,1)</f>
        <v>40140.249305555553</v>
      </c>
      <c r="U1949">
        <f t="shared" si="31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 s="8">
        <v>1330</v>
      </c>
      <c r="F1950" s="8">
        <f>ROUND(E1950/D1950*100,0)</f>
        <v>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>ROUND(E1950/M1950, 2)</f>
        <v>0.31</v>
      </c>
      <c r="Q1950" s="10" t="s">
        <v>8313</v>
      </c>
      <c r="R1950" t="s">
        <v>8312</v>
      </c>
      <c r="S1950" s="9">
        <f>(((K1950/60)/60) / 24) +DATE(1970,1,1)</f>
        <v>42473.604270833333</v>
      </c>
      <c r="T1950" s="9">
        <f>(((J1950/60)/60) /24) +DATE(1970,1,1)</f>
        <v>42527.709722222222</v>
      </c>
      <c r="U1950">
        <f t="shared" si="31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 s="8">
        <v>1330</v>
      </c>
      <c r="F1951" s="8">
        <f>ROUND(E1951/D1951*100,0)</f>
        <v>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>ROUND(E1951/M1951, 2)</f>
        <v>1.41</v>
      </c>
      <c r="Q1951" s="10" t="s">
        <v>8313</v>
      </c>
      <c r="R1951" t="s">
        <v>8312</v>
      </c>
      <c r="S1951" s="9">
        <f>(((K1951/60)/60) / 24) +DATE(1970,1,1)</f>
        <v>41800.423043981478</v>
      </c>
      <c r="T1951" s="9">
        <f>(((J1951/60)/60) /24) +DATE(1970,1,1)</f>
        <v>41830.423043981478</v>
      </c>
      <c r="U1951">
        <f t="shared" si="31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 s="8">
        <v>1332</v>
      </c>
      <c r="F1952" s="8">
        <f>ROUND(E1952/D1952*100,0)</f>
        <v>3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>ROUND(E1952/M1952, 2)</f>
        <v>0.71</v>
      </c>
      <c r="Q1952" s="10" t="s">
        <v>8313</v>
      </c>
      <c r="R1952" t="s">
        <v>8312</v>
      </c>
      <c r="S1952" s="9">
        <f>(((K1952/60)/60) / 24) +DATE(1970,1,1)</f>
        <v>40624.181400462963</v>
      </c>
      <c r="T1952" s="9">
        <f>(((J1952/60)/60) /24) +DATE(1970,1,1)</f>
        <v>40655.181400462963</v>
      </c>
      <c r="U1952">
        <f t="shared" si="31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 s="8">
        <v>1333</v>
      </c>
      <c r="F1953" s="8">
        <f>ROUND(E1953/D1953*100,0)</f>
        <v>3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>ROUND(E1953/M1953, 2)</f>
        <v>1.6</v>
      </c>
      <c r="Q1953" s="10" t="s">
        <v>8313</v>
      </c>
      <c r="R1953" t="s">
        <v>8312</v>
      </c>
      <c r="S1953" s="9">
        <f>(((K1953/60)/60) / 24) +DATE(1970,1,1)</f>
        <v>42651.420567129629</v>
      </c>
      <c r="T1953" s="9">
        <f>(((J1953/60)/60) /24) +DATE(1970,1,1)</f>
        <v>42681.462233796294</v>
      </c>
      <c r="U1953">
        <f t="shared" si="31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 s="8">
        <v>1335</v>
      </c>
      <c r="F1954" s="8">
        <f>ROUND(E1954/D1954*100,0)</f>
        <v>4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>ROUND(E1954/M1954, 2)</f>
        <v>1.96</v>
      </c>
      <c r="Q1954" s="10" t="s">
        <v>8313</v>
      </c>
      <c r="R1954" t="s">
        <v>8312</v>
      </c>
      <c r="S1954" s="9">
        <f>(((K1954/60)/60) / 24) +DATE(1970,1,1)</f>
        <v>41526.60665509259</v>
      </c>
      <c r="T1954" s="9">
        <f>(((J1954/60)/60) /24) +DATE(1970,1,1)</f>
        <v>41563.60665509259</v>
      </c>
      <c r="U1954">
        <f t="shared" si="31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 s="8">
        <v>1336</v>
      </c>
      <c r="F1955" s="8">
        <f>ROUND(E1955/D1955*100,0)</f>
        <v>9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>ROUND(E1955/M1955, 2)</f>
        <v>9.09</v>
      </c>
      <c r="Q1955" s="10" t="s">
        <v>8313</v>
      </c>
      <c r="R1955" t="s">
        <v>8312</v>
      </c>
      <c r="S1955" s="9">
        <f>(((K1955/60)/60) / 24) +DATE(1970,1,1)</f>
        <v>40941.199826388889</v>
      </c>
      <c r="T1955" s="9">
        <f>(((J1955/60)/60) /24) +DATE(1970,1,1)</f>
        <v>40970.125</v>
      </c>
      <c r="U1955">
        <f t="shared" si="31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 s="8">
        <v>1342.01</v>
      </c>
      <c r="F1956" s="8">
        <f>ROUND(E1956/D1956*100,0)</f>
        <v>3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>ROUND(E1956/M1956, 2)</f>
        <v>3.23</v>
      </c>
      <c r="Q1956" s="10" t="s">
        <v>8313</v>
      </c>
      <c r="R1956" t="s">
        <v>8312</v>
      </c>
      <c r="S1956" s="9">
        <f>(((K1956/60)/60) / 24) +DATE(1970,1,1)</f>
        <v>42394.580740740741</v>
      </c>
      <c r="T1956" s="9">
        <f>(((J1956/60)/60) /24) +DATE(1970,1,1)</f>
        <v>42441.208333333328</v>
      </c>
      <c r="U1956">
        <f t="shared" si="31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 s="8">
        <v>1345</v>
      </c>
      <c r="F1957" s="8">
        <f>ROUND(E1957/D1957*100,0)</f>
        <v>3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>ROUND(E1957/M1957, 2)</f>
        <v>4.6399999999999997</v>
      </c>
      <c r="Q1957" s="10" t="s">
        <v>8313</v>
      </c>
      <c r="R1957" t="s">
        <v>8312</v>
      </c>
      <c r="S1957" s="9">
        <f>(((K1957/60)/60) / 24) +DATE(1970,1,1)</f>
        <v>41020.271770833337</v>
      </c>
      <c r="T1957" s="9">
        <f>(((J1957/60)/60) /24) +DATE(1970,1,1)</f>
        <v>41052.791666666664</v>
      </c>
      <c r="U1957">
        <f t="shared" si="31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 s="8">
        <v>1346.11</v>
      </c>
      <c r="F1958" s="8">
        <f>ROUND(E1958/D1958*100,0)</f>
        <v>2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>ROUND(E1958/M1958, 2)</f>
        <v>3.69</v>
      </c>
      <c r="Q1958" s="10" t="s">
        <v>8313</v>
      </c>
      <c r="R1958" t="s">
        <v>8312</v>
      </c>
      <c r="S1958" s="9">
        <f>(((K1958/60)/60) / 24) +DATE(1970,1,1)</f>
        <v>42067.923668981486</v>
      </c>
      <c r="T1958" s="9">
        <f>(((J1958/60)/60) /24) +DATE(1970,1,1)</f>
        <v>42112.882002314815</v>
      </c>
      <c r="U1958">
        <f t="shared" si="31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 s="8">
        <v>1351</v>
      </c>
      <c r="F1959" s="8">
        <f>ROUND(E1959/D1959*100,0)</f>
        <v>5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>ROUND(E1959/M1959, 2)</f>
        <v>2.0499999999999998</v>
      </c>
      <c r="Q1959" s="10" t="s">
        <v>8313</v>
      </c>
      <c r="R1959" t="s">
        <v>8312</v>
      </c>
      <c r="S1959" s="9">
        <f>(((K1959/60)/60) / 24) +DATE(1970,1,1)</f>
        <v>41179.098530092589</v>
      </c>
      <c r="T1959" s="9">
        <f>(((J1959/60)/60) /24) +DATE(1970,1,1)</f>
        <v>41209.098530092589</v>
      </c>
      <c r="U1959">
        <f t="shared" si="31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5">
        <v>7000</v>
      </c>
      <c r="E1960" s="8">
        <v>1351</v>
      </c>
      <c r="F1960" s="8">
        <f>ROUND(E1960/D1960*100,0)</f>
        <v>19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>ROUND(E1960/M1960, 2)</f>
        <v>1</v>
      </c>
      <c r="Q1960" s="10" t="s">
        <v>8313</v>
      </c>
      <c r="R1960" t="s">
        <v>8312</v>
      </c>
      <c r="S1960" s="9">
        <f>(((K1960/60)/60) / 24) +DATE(1970,1,1)</f>
        <v>41326.987974537034</v>
      </c>
      <c r="T1960" s="9">
        <f>(((J1960/60)/60) /24) +DATE(1970,1,1)</f>
        <v>41356.94630787037</v>
      </c>
      <c r="U1960">
        <f t="shared" si="31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 s="8">
        <v>1351</v>
      </c>
      <c r="F1961" s="8">
        <f>ROUND(E1961/D1961*100,0)</f>
        <v>14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>ROUND(E1961/M1961, 2)</f>
        <v>3.19</v>
      </c>
      <c r="Q1961" s="10" t="s">
        <v>8313</v>
      </c>
      <c r="R1961" t="s">
        <v>8312</v>
      </c>
      <c r="S1961" s="9">
        <f>(((K1961/60)/60) / 24) +DATE(1970,1,1)</f>
        <v>41871.845601851855</v>
      </c>
      <c r="T1961" s="9">
        <f>(((J1961/60)/60) /24) +DATE(1970,1,1)</f>
        <v>41913</v>
      </c>
      <c r="U1961">
        <f t="shared" si="31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 s="8">
        <v>1360</v>
      </c>
      <c r="F1962" s="8">
        <f>ROUND(E1962/D1962*100,0)</f>
        <v>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>ROUND(E1962/M1962, 2)</f>
        <v>41.21</v>
      </c>
      <c r="Q1962" s="10" t="s">
        <v>8313</v>
      </c>
      <c r="R1962" t="s">
        <v>8312</v>
      </c>
      <c r="S1962" s="9">
        <f>(((K1962/60)/60) / 24) +DATE(1970,1,1)</f>
        <v>41964.362743055557</v>
      </c>
      <c r="T1962" s="9">
        <f>(((J1962/60)/60) /24) +DATE(1970,1,1)</f>
        <v>41994.362743055557</v>
      </c>
      <c r="U1962">
        <f t="shared" si="31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 s="8">
        <v>1360</v>
      </c>
      <c r="F1963" s="8">
        <f>ROUND(E1963/D1963*100,0)</f>
        <v>14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>ROUND(E1963/M1963, 2)</f>
        <v>0.83</v>
      </c>
      <c r="Q1963" s="10" t="s">
        <v>8313</v>
      </c>
      <c r="R1963" t="s">
        <v>8312</v>
      </c>
      <c r="S1963" s="9">
        <f>(((K1963/60)/60) / 24) +DATE(1970,1,1)</f>
        <v>41148.194641203707</v>
      </c>
      <c r="T1963" s="9">
        <f>(((J1963/60)/60) /24) +DATE(1970,1,1)</f>
        <v>41188.165972222225</v>
      </c>
      <c r="U1963">
        <f t="shared" si="31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 s="8">
        <v>1361</v>
      </c>
      <c r="F1964" s="8">
        <f>ROUND(E1964/D1964*100,0)</f>
        <v>14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>ROUND(E1964/M1964, 2)</f>
        <v>4.45</v>
      </c>
      <c r="Q1964" s="10" t="s">
        <v>8313</v>
      </c>
      <c r="R1964" t="s">
        <v>8312</v>
      </c>
      <c r="S1964" s="9">
        <f>(((K1964/60)/60) / 24) +DATE(1970,1,1)</f>
        <v>41742.780509259261</v>
      </c>
      <c r="T1964" s="9">
        <f>(((J1964/60)/60) /24) +DATE(1970,1,1)</f>
        <v>41772.780509259261</v>
      </c>
      <c r="U1964">
        <f t="shared" si="31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 s="8">
        <v>1362</v>
      </c>
      <c r="F1965" s="8">
        <f>ROUND(E1965/D1965*100,0)</f>
        <v>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>ROUND(E1965/M1965, 2)</f>
        <v>6.64</v>
      </c>
      <c r="Q1965" s="10" t="s">
        <v>8313</v>
      </c>
      <c r="R1965" t="s">
        <v>8312</v>
      </c>
      <c r="S1965" s="9">
        <f>(((K1965/60)/60) / 24) +DATE(1970,1,1)</f>
        <v>41863.429791666669</v>
      </c>
      <c r="T1965" s="9">
        <f>(((J1965/60)/60) /24) +DATE(1970,1,1)</f>
        <v>41898.429791666669</v>
      </c>
      <c r="U1965">
        <f t="shared" si="31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 s="8">
        <v>1364</v>
      </c>
      <c r="F1966" s="8">
        <f>ROUND(E1966/D1966*100,0)</f>
        <v>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>ROUND(E1966/M1966, 2)</f>
        <v>1.06</v>
      </c>
      <c r="Q1966" s="10" t="s">
        <v>8313</v>
      </c>
      <c r="R1966" t="s">
        <v>8312</v>
      </c>
      <c r="S1966" s="9">
        <f>(((K1966/60)/60) / 24) +DATE(1970,1,1)</f>
        <v>42452.272824074069</v>
      </c>
      <c r="T1966" s="9">
        <f>(((J1966/60)/60) /24) +DATE(1970,1,1)</f>
        <v>42482.272824074069</v>
      </c>
      <c r="U1966">
        <f t="shared" si="31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 s="8">
        <v>1365</v>
      </c>
      <c r="F1967" s="8">
        <f>ROUND(E1967/D1967*100,0)</f>
        <v>27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>ROUND(E1967/M1967, 2)</f>
        <v>13.25</v>
      </c>
      <c r="Q1967" s="10" t="s">
        <v>8313</v>
      </c>
      <c r="R1967" t="s">
        <v>8312</v>
      </c>
      <c r="S1967" s="9">
        <f>(((K1967/60)/60) / 24) +DATE(1970,1,1)</f>
        <v>40898.089236111111</v>
      </c>
      <c r="T1967" s="9">
        <f>(((J1967/60)/60) /24) +DATE(1970,1,1)</f>
        <v>40920.041666666664</v>
      </c>
      <c r="U1967">
        <f t="shared" si="31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 s="8">
        <v>1366</v>
      </c>
      <c r="F1968" s="8">
        <f>ROUND(E1968/D1968*100,0)</f>
        <v>1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>ROUND(E1968/M1968, 2)</f>
        <v>0.9</v>
      </c>
      <c r="Q1968" s="10" t="s">
        <v>8313</v>
      </c>
      <c r="R1968" t="s">
        <v>8312</v>
      </c>
      <c r="S1968" s="9">
        <f>(((K1968/60)/60) / 24) +DATE(1970,1,1)</f>
        <v>41835.540486111109</v>
      </c>
      <c r="T1968" s="9">
        <f>(((J1968/60)/60) /24) +DATE(1970,1,1)</f>
        <v>41865.540486111109</v>
      </c>
      <c r="U1968">
        <f t="shared" si="31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 s="8">
        <v>1366</v>
      </c>
      <c r="F1969" s="8">
        <f>ROUND(E1969/D1969*100,0)</f>
        <v>7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>ROUND(E1969/M1969, 2)</f>
        <v>3.37</v>
      </c>
      <c r="Q1969" s="10" t="s">
        <v>8313</v>
      </c>
      <c r="R1969" t="s">
        <v>8312</v>
      </c>
      <c r="S1969" s="9">
        <f>(((K1969/60)/60) / 24) +DATE(1970,1,1)</f>
        <v>41730.663530092592</v>
      </c>
      <c r="T1969" s="9">
        <f>(((J1969/60)/60) /24) +DATE(1970,1,1)</f>
        <v>41760.663530092592</v>
      </c>
      <c r="U1969">
        <f t="shared" si="31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 s="8">
        <v>1367</v>
      </c>
      <c r="F1970" s="8">
        <f>ROUND(E1970/D1970*100,0)</f>
        <v>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>ROUND(E1970/M1970, 2)</f>
        <v>2.68</v>
      </c>
      <c r="Q1970" s="10" t="s">
        <v>8313</v>
      </c>
      <c r="R1970" t="s">
        <v>8312</v>
      </c>
      <c r="S1970" s="9">
        <f>(((K1970/60)/60) / 24) +DATE(1970,1,1)</f>
        <v>42676.586979166663</v>
      </c>
      <c r="T1970" s="9">
        <f>(((J1970/60)/60) /24) +DATE(1970,1,1)</f>
        <v>42707.628645833334</v>
      </c>
      <c r="U1970">
        <f t="shared" si="31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 s="8">
        <v>1370</v>
      </c>
      <c r="F1971" s="8">
        <f>ROUND(E1971/D1971*100,0)</f>
        <v>7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>ROUND(E1971/M1971, 2)</f>
        <v>0.73</v>
      </c>
      <c r="Q1971" s="10" t="s">
        <v>8313</v>
      </c>
      <c r="R1971" t="s">
        <v>8312</v>
      </c>
      <c r="S1971" s="9">
        <f>(((K1971/60)/60) / 24) +DATE(1970,1,1)</f>
        <v>42557.792453703703</v>
      </c>
      <c r="T1971" s="9">
        <f>(((J1971/60)/60) /24) +DATE(1970,1,1)</f>
        <v>42587.792453703703</v>
      </c>
      <c r="U1971">
        <f t="shared" si="31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 s="8">
        <v>1373.24</v>
      </c>
      <c r="F1972" s="8">
        <f>ROUND(E1972/D1972*100,0)</f>
        <v>27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>ROUND(E1972/M1972, 2)</f>
        <v>1.96</v>
      </c>
      <c r="Q1972" s="10" t="s">
        <v>8313</v>
      </c>
      <c r="R1972" t="s">
        <v>8312</v>
      </c>
      <c r="S1972" s="9">
        <f>(((K1972/60)/60) / 24) +DATE(1970,1,1)</f>
        <v>41324.193298611113</v>
      </c>
      <c r="T1972" s="9">
        <f>(((J1972/60)/60) /24) +DATE(1970,1,1)</f>
        <v>41384.151631944449</v>
      </c>
      <c r="U1972">
        <f t="shared" si="31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 s="8">
        <v>1374.16</v>
      </c>
      <c r="F1973" s="8">
        <f>ROUND(E1973/D1973*100,0)</f>
        <v>0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>ROUND(E1973/M1973, 2)</f>
        <v>0.36</v>
      </c>
      <c r="Q1973" s="10" t="s">
        <v>8313</v>
      </c>
      <c r="R1973" t="s">
        <v>8312</v>
      </c>
      <c r="S1973" s="9">
        <f>(((K1973/60)/60) / 24) +DATE(1970,1,1)</f>
        <v>41561.500706018516</v>
      </c>
      <c r="T1973" s="9">
        <f>(((J1973/60)/60) /24) +DATE(1970,1,1)</f>
        <v>41593.166666666664</v>
      </c>
      <c r="U1973">
        <f t="shared" si="31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5">
        <v>2500</v>
      </c>
      <c r="E1974" s="8">
        <v>1381</v>
      </c>
      <c r="F1974" s="8">
        <f>ROUND(E1974/D1974*100,0)</f>
        <v>55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>ROUND(E1974/M1974, 2)</f>
        <v>5.8</v>
      </c>
      <c r="Q1974" s="10" t="s">
        <v>8313</v>
      </c>
      <c r="R1974" t="s">
        <v>8312</v>
      </c>
      <c r="S1974" s="9">
        <f>(((K1974/60)/60) / 24) +DATE(1970,1,1)</f>
        <v>41201.012083333335</v>
      </c>
      <c r="T1974" s="9">
        <f>(((J1974/60)/60) /24) +DATE(1970,1,1)</f>
        <v>41231.053749999999</v>
      </c>
      <c r="U1974">
        <f t="shared" si="31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 s="8">
        <v>1382</v>
      </c>
      <c r="F1975" s="8">
        <f>ROUND(E1975/D1975*100,0)</f>
        <v>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>ROUND(E1975/M1975, 2)</f>
        <v>0.67</v>
      </c>
      <c r="Q1975" s="10" t="s">
        <v>8313</v>
      </c>
      <c r="R1975" t="s">
        <v>8312</v>
      </c>
      <c r="S1975" s="9">
        <f>(((K1975/60)/60) / 24) +DATE(1970,1,1)</f>
        <v>42549.722962962958</v>
      </c>
      <c r="T1975" s="9">
        <f>(((J1975/60)/60) /24) +DATE(1970,1,1)</f>
        <v>42588.291666666672</v>
      </c>
      <c r="U1975">
        <f t="shared" si="31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 s="8">
        <v>1384</v>
      </c>
      <c r="F1976" s="8">
        <f>ROUND(E1976/D1976*100,0)</f>
        <v>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>ROUND(E1976/M1976, 2)</f>
        <v>3.44</v>
      </c>
      <c r="Q1976" s="10" t="s">
        <v>8313</v>
      </c>
      <c r="R1976" t="s">
        <v>8312</v>
      </c>
      <c r="S1976" s="9">
        <f>(((K1976/60)/60) / 24) +DATE(1970,1,1)</f>
        <v>41445.334131944444</v>
      </c>
      <c r="T1976" s="9">
        <f>(((J1976/60)/60) /24) +DATE(1970,1,1)</f>
        <v>41505.334131944444</v>
      </c>
      <c r="U1976">
        <f t="shared" si="31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 s="8">
        <v>1387</v>
      </c>
      <c r="F1977" s="8">
        <f>ROUND(E1977/D1977*100,0)</f>
        <v>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>ROUND(E1977/M1977, 2)</f>
        <v>5.48</v>
      </c>
      <c r="Q1977" s="10" t="s">
        <v>8313</v>
      </c>
      <c r="R1977" t="s">
        <v>8312</v>
      </c>
      <c r="S1977" s="9">
        <f>(((K1977/60)/60) / 24) +DATE(1970,1,1)</f>
        <v>41313.755219907405</v>
      </c>
      <c r="T1977" s="9">
        <f>(((J1977/60)/60) /24) +DATE(1970,1,1)</f>
        <v>41343.755219907405</v>
      </c>
      <c r="U1977">
        <f t="shared" si="31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 s="8">
        <v>1389</v>
      </c>
      <c r="F1978" s="8">
        <f>ROUND(E1978/D1978*100,0)</f>
        <v>35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>ROUND(E1978/M1978, 2)</f>
        <v>2.94</v>
      </c>
      <c r="Q1978" s="10" t="s">
        <v>8313</v>
      </c>
      <c r="R1978" t="s">
        <v>8312</v>
      </c>
      <c r="S1978" s="9">
        <f>(((K1978/60)/60) / 24) +DATE(1970,1,1)</f>
        <v>41438.899594907409</v>
      </c>
      <c r="T1978" s="9">
        <f>(((J1978/60)/60) /24) +DATE(1970,1,1)</f>
        <v>41468.899594907409</v>
      </c>
      <c r="U1978">
        <f t="shared" si="31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 s="8">
        <v>1390</v>
      </c>
      <c r="F1979" s="8">
        <f>ROUND(E1979/D1979*100,0)</f>
        <v>3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>ROUND(E1979/M1979, 2)</f>
        <v>1.69</v>
      </c>
      <c r="Q1979" s="10" t="s">
        <v>8313</v>
      </c>
      <c r="R1979" t="s">
        <v>8312</v>
      </c>
      <c r="S1979" s="9">
        <f>(((K1979/60)/60) / 24) +DATE(1970,1,1)</f>
        <v>42311.216898148152</v>
      </c>
      <c r="T1979" s="9">
        <f>(((J1979/60)/60) /24) +DATE(1970,1,1)</f>
        <v>42357.332638888889</v>
      </c>
      <c r="U1979">
        <f t="shared" si="31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 s="8">
        <v>1391</v>
      </c>
      <c r="F1980" s="8">
        <f>ROUND(E1980/D1980*100,0)</f>
        <v>3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>ROUND(E1980/M1980, 2)</f>
        <v>3.59</v>
      </c>
      <c r="Q1980" s="10" t="s">
        <v>8313</v>
      </c>
      <c r="R1980" t="s">
        <v>8312</v>
      </c>
      <c r="S1980" s="9">
        <f>(((K1980/60)/60) / 24) +DATE(1970,1,1)</f>
        <v>41039.225601851853</v>
      </c>
      <c r="T1980" s="9">
        <f>(((J1980/60)/60) /24) +DATE(1970,1,1)</f>
        <v>41072.291666666664</v>
      </c>
      <c r="U1980">
        <f t="shared" si="31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 s="8">
        <v>1395</v>
      </c>
      <c r="F1981" s="8">
        <f>ROUND(E1981/D1981*100,0)</f>
        <v>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>ROUND(E1981/M1981, 2)</f>
        <v>1.72</v>
      </c>
      <c r="Q1981" s="10" t="s">
        <v>8313</v>
      </c>
      <c r="R1981" t="s">
        <v>8312</v>
      </c>
      <c r="S1981" s="9">
        <f>(((K1981/60)/60) / 24) +DATE(1970,1,1)</f>
        <v>42290.460023148145</v>
      </c>
      <c r="T1981" s="9">
        <f>(((J1981/60)/60) /24) +DATE(1970,1,1)</f>
        <v>42327.207638888889</v>
      </c>
      <c r="U1981">
        <f t="shared" si="31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 s="8">
        <v>1395</v>
      </c>
      <c r="F1982" s="8">
        <f>ROUND(E1982/D1982*100,0)</f>
        <v>3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>ROUND(E1982/M1982, 2)</f>
        <v>0.72</v>
      </c>
      <c r="Q1982" s="10" t="s">
        <v>8313</v>
      </c>
      <c r="R1982" t="s">
        <v>8312</v>
      </c>
      <c r="S1982" s="9">
        <f>(((K1982/60)/60) / 24) +DATE(1970,1,1)</f>
        <v>42423.542384259257</v>
      </c>
      <c r="T1982" s="9">
        <f>(((J1982/60)/60) /24) +DATE(1970,1,1)</f>
        <v>42463.500717592593</v>
      </c>
      <c r="U1982">
        <f t="shared" si="31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5">
        <v>7500</v>
      </c>
      <c r="E1983" s="8">
        <v>1398</v>
      </c>
      <c r="F1983" s="8">
        <f>ROUND(E1983/D1983*100,0)</f>
        <v>19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>ROUND(E1983/M1983, 2)</f>
        <v>116.5</v>
      </c>
      <c r="Q1983" s="10" t="s">
        <v>8330</v>
      </c>
      <c r="R1983" t="s">
        <v>8329</v>
      </c>
      <c r="S1983" s="9">
        <f>(((K1983/60)/60) / 24) +DATE(1970,1,1)</f>
        <v>41799.725289351853</v>
      </c>
      <c r="T1983" s="9">
        <f>(((J1983/60)/60) /24) +DATE(1970,1,1)</f>
        <v>41829.725289351853</v>
      </c>
      <c r="U1983">
        <f t="shared" si="31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 s="8">
        <v>1400</v>
      </c>
      <c r="F1984" s="8">
        <f>ROUND(E1984/D1984*100,0)</f>
        <v>1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t="e">
        <f>ROUND(E1984/M1984, 2)</f>
        <v>#DIV/0!</v>
      </c>
      <c r="Q1984" s="10" t="s">
        <v>8330</v>
      </c>
      <c r="R1984" t="s">
        <v>8329</v>
      </c>
      <c r="S1984" s="9">
        <f>(((K1984/60)/60) / 24) +DATE(1970,1,1)</f>
        <v>42678.586655092593</v>
      </c>
      <c r="T1984" s="9">
        <f>(((J1984/60)/60) /24) +DATE(1970,1,1)</f>
        <v>42708.628321759257</v>
      </c>
      <c r="U1984">
        <f t="shared" si="31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 s="8">
        <v>1402</v>
      </c>
      <c r="F1985" s="8">
        <f>ROUND(E1985/D1985*100,0)</f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>ROUND(E1985/M1985, 2)</f>
        <v>87.63</v>
      </c>
      <c r="Q1985" s="10" t="s">
        <v>8330</v>
      </c>
      <c r="R1985" t="s">
        <v>8329</v>
      </c>
      <c r="S1985" s="9">
        <f>(((K1985/60)/60) / 24) +DATE(1970,1,1)</f>
        <v>42593.011782407411</v>
      </c>
      <c r="T1985" s="9">
        <f>(((J1985/60)/60) /24) +DATE(1970,1,1)</f>
        <v>42615.291666666672</v>
      </c>
      <c r="U1985">
        <f t="shared" si="31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 s="8">
        <v>1405</v>
      </c>
      <c r="F1986" s="8">
        <f>ROUND(E1986/D1986*100,0)</f>
        <v>9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>ROUND(E1986/M1986, 2)</f>
        <v>200.71</v>
      </c>
      <c r="Q1986" s="10" t="s">
        <v>8330</v>
      </c>
      <c r="R1986" t="s">
        <v>8329</v>
      </c>
      <c r="S1986" s="9">
        <f>(((K1986/60)/60) / 24) +DATE(1970,1,1)</f>
        <v>41913.790289351848</v>
      </c>
      <c r="T1986" s="9">
        <f>(((J1986/60)/60) /24) +DATE(1970,1,1)</f>
        <v>41973.831956018519</v>
      </c>
      <c r="U1986">
        <f t="shared" si="31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5">
        <v>1600</v>
      </c>
      <c r="E1987" s="8">
        <v>1405</v>
      </c>
      <c r="F1987" s="8">
        <f>ROUND(E1987/D1987*100,0)</f>
        <v>88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>ROUND(E1987/M1987, 2)</f>
        <v>351.25</v>
      </c>
      <c r="Q1987" s="10" t="s">
        <v>8330</v>
      </c>
      <c r="R1987" t="s">
        <v>8329</v>
      </c>
      <c r="S1987" s="9">
        <f>(((K1987/60)/60) / 24) +DATE(1970,1,1)</f>
        <v>42555.698738425926</v>
      </c>
      <c r="T1987" s="9">
        <f>(((J1987/60)/60) /24) +DATE(1970,1,1)</f>
        <v>42584.958333333328</v>
      </c>
      <c r="U1987">
        <f t="shared" ref="U1987:U2050" si="32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5">
        <v>2000</v>
      </c>
      <c r="E1988" s="8">
        <v>1408</v>
      </c>
      <c r="F1988" s="8">
        <f>ROUND(E1988/D1988*100,0)</f>
        <v>70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>ROUND(E1988/M1988, 2)</f>
        <v>1408</v>
      </c>
      <c r="Q1988" s="10" t="s">
        <v>8330</v>
      </c>
      <c r="R1988" t="s">
        <v>8329</v>
      </c>
      <c r="S1988" s="9">
        <f>(((K1988/60)/60) / 24) +DATE(1970,1,1)</f>
        <v>42413.433831018512</v>
      </c>
      <c r="T1988" s="9">
        <f>(((J1988/60)/60) /24) +DATE(1970,1,1)</f>
        <v>42443.392164351855</v>
      </c>
      <c r="U1988">
        <f t="shared" si="32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 s="8">
        <v>1416</v>
      </c>
      <c r="F1989" s="8">
        <f>ROUND(E1989/D1989*100,0)</f>
        <v>26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>ROUND(E1989/M1989, 2)</f>
        <v>50.57</v>
      </c>
      <c r="Q1989" s="10" t="s">
        <v>8330</v>
      </c>
      <c r="R1989" t="s">
        <v>8329</v>
      </c>
      <c r="S1989" s="9">
        <f>(((K1989/60)/60) / 24) +DATE(1970,1,1)</f>
        <v>42034.639768518522</v>
      </c>
      <c r="T1989" s="9">
        <f>(((J1989/60)/60) /24) +DATE(1970,1,1)</f>
        <v>42064.639768518522</v>
      </c>
      <c r="U1989">
        <f t="shared" si="32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5">
        <v>6000</v>
      </c>
      <c r="E1990" s="8">
        <v>1417</v>
      </c>
      <c r="F1990" s="8">
        <f>ROUND(E1990/D1990*100,0)</f>
        <v>24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>ROUND(E1990/M1990, 2)</f>
        <v>1417</v>
      </c>
      <c r="Q1990" s="10" t="s">
        <v>8330</v>
      </c>
      <c r="R1990" t="s">
        <v>8329</v>
      </c>
      <c r="S1990" s="9">
        <f>(((K1990/60)/60) / 24) +DATE(1970,1,1)</f>
        <v>42206.763217592597</v>
      </c>
      <c r="T1990" s="9">
        <f>(((J1990/60)/60) /24) +DATE(1970,1,1)</f>
        <v>42236.763217592597</v>
      </c>
      <c r="U1990">
        <f t="shared" si="32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 s="8">
        <v>1419</v>
      </c>
      <c r="F1991" s="8">
        <f>ROUND(E1991/D1991*100,0)</f>
        <v>28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>ROUND(E1991/M1991, 2)</f>
        <v>1419</v>
      </c>
      <c r="Q1991" s="10" t="s">
        <v>8330</v>
      </c>
      <c r="R1991" t="s">
        <v>8329</v>
      </c>
      <c r="S1991" s="9">
        <f>(((K1991/60)/60) / 24) +DATE(1970,1,1)</f>
        <v>42685.680648148147</v>
      </c>
      <c r="T1991" s="9">
        <f>(((J1991/60)/60) /24) +DATE(1970,1,1)</f>
        <v>42715.680648148147</v>
      </c>
      <c r="U1991">
        <f t="shared" si="32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5">
        <v>3000</v>
      </c>
      <c r="E1992" s="8">
        <v>1430.06</v>
      </c>
      <c r="F1992" s="8">
        <f>ROUND(E1992/D1992*100,0)</f>
        <v>48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>ROUND(E1992/M1992, 2)</f>
        <v>286.01</v>
      </c>
      <c r="Q1992" s="10" t="s">
        <v>8330</v>
      </c>
      <c r="R1992" t="s">
        <v>8329</v>
      </c>
      <c r="S1992" s="9">
        <f>(((K1992/60)/60) / 24) +DATE(1970,1,1)</f>
        <v>42398.195972222224</v>
      </c>
      <c r="T1992" s="9">
        <f>(((J1992/60)/60) /24) +DATE(1970,1,1)</f>
        <v>42413.195972222224</v>
      </c>
      <c r="U1992">
        <f t="shared" si="32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 s="8">
        <v>1431</v>
      </c>
      <c r="F1993" s="8">
        <f>ROUND(E1993/D1993*100,0)</f>
        <v>72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>ROUND(E1993/M1993, 2)</f>
        <v>477</v>
      </c>
      <c r="Q1993" s="10" t="s">
        <v>8330</v>
      </c>
      <c r="R1993" t="s">
        <v>8329</v>
      </c>
      <c r="S1993" s="9">
        <f>(((K1993/60)/60) / 24) +DATE(1970,1,1)</f>
        <v>42167.89335648148</v>
      </c>
      <c r="T1993" s="9">
        <f>(((J1993/60)/60) /24) +DATE(1970,1,1)</f>
        <v>42188.89335648148</v>
      </c>
      <c r="U1993">
        <f t="shared" si="32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 s="8">
        <v>1434</v>
      </c>
      <c r="F1994" s="8">
        <f>ROUND(E1994/D1994*100,0)</f>
        <v>96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>ROUND(E1994/M1994, 2)</f>
        <v>717</v>
      </c>
      <c r="Q1994" s="10" t="s">
        <v>8330</v>
      </c>
      <c r="R1994" t="s">
        <v>8329</v>
      </c>
      <c r="S1994" s="9">
        <f>(((K1994/60)/60) / 24) +DATE(1970,1,1)</f>
        <v>42023.143414351856</v>
      </c>
      <c r="T1994" s="9">
        <f>(((J1994/60)/60) /24) +DATE(1970,1,1)</f>
        <v>42053.143414351856</v>
      </c>
      <c r="U1994">
        <f t="shared" si="32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5">
        <v>2000</v>
      </c>
      <c r="E1995" s="8">
        <v>1436</v>
      </c>
      <c r="F1995" s="8">
        <f>ROUND(E1995/D1995*100,0)</f>
        <v>72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t="e">
        <f>ROUND(E1995/M1995, 2)</f>
        <v>#DIV/0!</v>
      </c>
      <c r="Q1995" s="10" t="s">
        <v>8330</v>
      </c>
      <c r="R1995" t="s">
        <v>8329</v>
      </c>
      <c r="S1995" s="9">
        <f>(((K1995/60)/60) / 24) +DATE(1970,1,1)</f>
        <v>42329.58839120371</v>
      </c>
      <c r="T1995" s="9">
        <f>(((J1995/60)/60) /24) +DATE(1970,1,1)</f>
        <v>42359.58839120371</v>
      </c>
      <c r="U1995">
        <f t="shared" si="32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5">
        <v>3200</v>
      </c>
      <c r="E1996" s="8">
        <v>1437</v>
      </c>
      <c r="F1996" s="8">
        <f>ROUND(E1996/D1996*100,0)</f>
        <v>45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t="e">
        <f>ROUND(E1996/M1996, 2)</f>
        <v>#DIV/0!</v>
      </c>
      <c r="Q1996" s="10" t="s">
        <v>8330</v>
      </c>
      <c r="R1996" t="s">
        <v>8329</v>
      </c>
      <c r="S1996" s="9">
        <f>(((K1996/60)/60) / 24) +DATE(1970,1,1)</f>
        <v>42651.006273148145</v>
      </c>
      <c r="T1996" s="9">
        <f>(((J1996/60)/60) /24) +DATE(1970,1,1)</f>
        <v>42711.047939814816</v>
      </c>
      <c r="U1996">
        <f t="shared" si="32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5">
        <v>1000</v>
      </c>
      <c r="E1997" s="8">
        <v>1438</v>
      </c>
      <c r="F1997" s="8">
        <f>ROUND(E1997/D1997*100,0)</f>
        <v>144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>ROUND(E1997/M1997, 2)</f>
        <v>479.33</v>
      </c>
      <c r="Q1997" s="10" t="s">
        <v>8330</v>
      </c>
      <c r="R1997" t="s">
        <v>8329</v>
      </c>
      <c r="S1997" s="9">
        <f>(((K1997/60)/60) / 24) +DATE(1970,1,1)</f>
        <v>42181.902037037042</v>
      </c>
      <c r="T1997" s="9">
        <f>(((J1997/60)/60) /24) +DATE(1970,1,1)</f>
        <v>42201.902037037042</v>
      </c>
      <c r="U1997">
        <f t="shared" si="32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 s="8">
        <v>1445</v>
      </c>
      <c r="F1998" s="8">
        <f>ROUND(E1998/D1998*100,0)</f>
        <v>1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t="e">
        <f>ROUND(E1998/M1998, 2)</f>
        <v>#DIV/0!</v>
      </c>
      <c r="Q1998" s="10" t="s">
        <v>8330</v>
      </c>
      <c r="R1998" t="s">
        <v>8329</v>
      </c>
      <c r="S1998" s="9">
        <f>(((K1998/60)/60) / 24) +DATE(1970,1,1)</f>
        <v>41800.819571759261</v>
      </c>
      <c r="T1998" s="9">
        <f>(((J1998/60)/60) /24) +DATE(1970,1,1)</f>
        <v>41830.819571759261</v>
      </c>
      <c r="U1998">
        <f t="shared" si="32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5">
        <v>6500</v>
      </c>
      <c r="E1999" s="8">
        <v>1455</v>
      </c>
      <c r="F1999" s="8">
        <f>ROUND(E1999/D1999*100,0)</f>
        <v>22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t="e">
        <f>ROUND(E1999/M1999, 2)</f>
        <v>#DIV/0!</v>
      </c>
      <c r="Q1999" s="10" t="s">
        <v>8330</v>
      </c>
      <c r="R1999" t="s">
        <v>8329</v>
      </c>
      <c r="S1999" s="9">
        <f>(((K1999/60)/60) / 24) +DATE(1970,1,1)</f>
        <v>41847.930694444447</v>
      </c>
      <c r="T1999" s="9">
        <f>(((J1999/60)/60) /24) +DATE(1970,1,1)</f>
        <v>41877.930694444447</v>
      </c>
      <c r="U1999">
        <f t="shared" si="32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5">
        <v>2500</v>
      </c>
      <c r="E2000" s="8">
        <v>1455</v>
      </c>
      <c r="F2000" s="8">
        <f>ROUND(E2000/D2000*100,0)</f>
        <v>58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>ROUND(E2000/M2000, 2)</f>
        <v>485</v>
      </c>
      <c r="Q2000" s="10" t="s">
        <v>8330</v>
      </c>
      <c r="R2000" t="s">
        <v>8329</v>
      </c>
      <c r="S2000" s="9">
        <f>(((K2000/60)/60) / 24) +DATE(1970,1,1)</f>
        <v>41807.118495370371</v>
      </c>
      <c r="T2000" s="9">
        <f>(((J2000/60)/60) /24) +DATE(1970,1,1)</f>
        <v>41852.118495370371</v>
      </c>
      <c r="U2000">
        <f t="shared" si="32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 s="8">
        <v>1460</v>
      </c>
      <c r="F2001" s="8">
        <f>ROUND(E2001/D2001*100,0)</f>
        <v>5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>ROUND(E2001/M2001, 2)</f>
        <v>208.57</v>
      </c>
      <c r="Q2001" s="10" t="s">
        <v>8330</v>
      </c>
      <c r="R2001" t="s">
        <v>8329</v>
      </c>
      <c r="S2001" s="9">
        <f>(((K2001/60)/60) / 24) +DATE(1970,1,1)</f>
        <v>41926.482731481483</v>
      </c>
      <c r="T2001" s="9">
        <f>(((J2001/60)/60) /24) +DATE(1970,1,1)</f>
        <v>41956.524398148147</v>
      </c>
      <c r="U2001">
        <f t="shared" si="32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5">
        <v>5000</v>
      </c>
      <c r="E2002" s="8">
        <v>1461</v>
      </c>
      <c r="F2002" s="8">
        <f>ROUND(E2002/D2002*100,0)</f>
        <v>29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>ROUND(E2002/M2002, 2)</f>
        <v>58.44</v>
      </c>
      <c r="Q2002" s="10" t="s">
        <v>8330</v>
      </c>
      <c r="R2002" t="s">
        <v>8329</v>
      </c>
      <c r="S2002" s="9">
        <f>(((K2002/60)/60) / 24) +DATE(1970,1,1)</f>
        <v>42345.951539351852</v>
      </c>
      <c r="T2002" s="9">
        <f>(((J2002/60)/60) /24) +DATE(1970,1,1)</f>
        <v>42375.951539351852</v>
      </c>
      <c r="U2002">
        <f t="shared" si="32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 s="8">
        <v>1465</v>
      </c>
      <c r="F2003" s="8">
        <f>ROUND(E2003/D2003*100,0)</f>
        <v>3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>ROUND(E2003/M2003, 2)</f>
        <v>0.89</v>
      </c>
      <c r="Q2003" s="10" t="s">
        <v>8313</v>
      </c>
      <c r="R2003" t="s">
        <v>8312</v>
      </c>
      <c r="S2003" s="9">
        <f>(((K2003/60)/60) / 24) +DATE(1970,1,1)</f>
        <v>42136.209675925929</v>
      </c>
      <c r="T2003" s="9">
        <f>(((J2003/60)/60) /24) +DATE(1970,1,1)</f>
        <v>42167.833333333328</v>
      </c>
      <c r="U2003">
        <f t="shared" si="32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 s="8">
        <v>1465</v>
      </c>
      <c r="F2004" s="8">
        <f>ROUND(E2004/D2004*100,0)</f>
        <v>3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>ROUND(E2004/M2004, 2)</f>
        <v>1.07</v>
      </c>
      <c r="Q2004" s="10" t="s">
        <v>8313</v>
      </c>
      <c r="R2004" t="s">
        <v>8312</v>
      </c>
      <c r="S2004" s="9">
        <f>(((K2004/60)/60) / 24) +DATE(1970,1,1)</f>
        <v>42728.71230324074</v>
      </c>
      <c r="T2004" s="9">
        <f>(((J2004/60)/60) /24) +DATE(1970,1,1)</f>
        <v>42758.71230324074</v>
      </c>
      <c r="U2004">
        <f t="shared" si="32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5">
        <v>500</v>
      </c>
      <c r="E2005" s="8">
        <v>1465</v>
      </c>
      <c r="F2005" s="8">
        <f>ROUND(E2005/D2005*100,0)</f>
        <v>293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>ROUND(E2005/M2005, 2)</f>
        <v>86.18</v>
      </c>
      <c r="Q2005" s="10" t="s">
        <v>8313</v>
      </c>
      <c r="R2005" t="s">
        <v>8312</v>
      </c>
      <c r="S2005" s="9">
        <f>(((K2005/60)/60) / 24) +DATE(1970,1,1)</f>
        <v>40347.125601851854</v>
      </c>
      <c r="T2005" s="9">
        <f>(((J2005/60)/60) /24) +DATE(1970,1,1)</f>
        <v>40361.958333333336</v>
      </c>
      <c r="U2005">
        <f t="shared" si="32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 s="8">
        <v>1466</v>
      </c>
      <c r="F2006" s="8">
        <f>ROUND(E2006/D2006*100,0)</f>
        <v>3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>ROUND(E2006/M2006, 2)</f>
        <v>4.1399999999999997</v>
      </c>
      <c r="Q2006" s="10" t="s">
        <v>8313</v>
      </c>
      <c r="R2006" t="s">
        <v>8312</v>
      </c>
      <c r="S2006" s="9">
        <f>(((K2006/60)/60) / 24) +DATE(1970,1,1)</f>
        <v>41800.604895833334</v>
      </c>
      <c r="T2006" s="9">
        <f>(((J2006/60)/60) /24) +DATE(1970,1,1)</f>
        <v>41830.604895833334</v>
      </c>
      <c r="U2006">
        <f t="shared" si="32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 s="8">
        <v>1471</v>
      </c>
      <c r="F2007" s="8">
        <f>ROUND(E2007/D2007*100,0)</f>
        <v>5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>ROUND(E2007/M2007, 2)</f>
        <v>7.7</v>
      </c>
      <c r="Q2007" s="10" t="s">
        <v>8313</v>
      </c>
      <c r="R2007" t="s">
        <v>8312</v>
      </c>
      <c r="S2007" s="9">
        <f>(((K2007/60)/60) / 24) +DATE(1970,1,1)</f>
        <v>41535.812708333331</v>
      </c>
      <c r="T2007" s="9">
        <f>(((J2007/60)/60) /24) +DATE(1970,1,1)</f>
        <v>41563.165972222225</v>
      </c>
      <c r="U2007">
        <f t="shared" si="32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 s="8">
        <v>1485</v>
      </c>
      <c r="F2008" s="8">
        <f>ROUND(E2008/D2008*100,0)</f>
        <v>3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>ROUND(E2008/M2008, 2)</f>
        <v>4.9000000000000004</v>
      </c>
      <c r="Q2008" s="10" t="s">
        <v>8313</v>
      </c>
      <c r="R2008" t="s">
        <v>8312</v>
      </c>
      <c r="S2008" s="9">
        <f>(((K2008/60)/60) / 24) +DATE(1970,1,1)</f>
        <v>41941.500520833331</v>
      </c>
      <c r="T2008" s="9">
        <f>(((J2008/60)/60) /24) +DATE(1970,1,1)</f>
        <v>41976.542187500003</v>
      </c>
      <c r="U2008">
        <f t="shared" si="32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 s="8">
        <v>1486</v>
      </c>
      <c r="F2009" s="8">
        <f>ROUND(E2009/D2009*100,0)</f>
        <v>15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>ROUND(E2009/M2009, 2)</f>
        <v>10.85</v>
      </c>
      <c r="Q2009" s="10" t="s">
        <v>8313</v>
      </c>
      <c r="R2009" t="s">
        <v>8312</v>
      </c>
      <c r="S2009" s="9">
        <f>(((K2009/60)/60) / 24) +DATE(1970,1,1)</f>
        <v>40347.837800925925</v>
      </c>
      <c r="T2009" s="9">
        <f>(((J2009/60)/60) /24) +DATE(1970,1,1)</f>
        <v>40414.166666666664</v>
      </c>
      <c r="U2009">
        <f t="shared" si="32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 s="8">
        <v>1493</v>
      </c>
      <c r="F2010" s="8">
        <f>ROUND(E2010/D2010*100,0)</f>
        <v>95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>ROUND(E2010/M2010, 2)</f>
        <v>36.409999999999997</v>
      </c>
      <c r="Q2010" s="10" t="s">
        <v>8313</v>
      </c>
      <c r="R2010" t="s">
        <v>8312</v>
      </c>
      <c r="S2010" s="9">
        <f>(((K2010/60)/60) / 24) +DATE(1970,1,1)</f>
        <v>40761.604421296295</v>
      </c>
      <c r="T2010" s="9">
        <f>(((J2010/60)/60) /24) +DATE(1970,1,1)</f>
        <v>40805.604421296295</v>
      </c>
      <c r="U2010">
        <f t="shared" si="32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 s="8">
        <v>1500</v>
      </c>
      <c r="F2011" s="8">
        <f>ROUND(E2011/D2011*100,0)</f>
        <v>3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>ROUND(E2011/M2011, 2)</f>
        <v>3.77</v>
      </c>
      <c r="Q2011" s="10" t="s">
        <v>8313</v>
      </c>
      <c r="R2011" t="s">
        <v>8312</v>
      </c>
      <c r="S2011" s="9">
        <f>(((K2011/60)/60) / 24) +DATE(1970,1,1)</f>
        <v>42661.323414351849</v>
      </c>
      <c r="T2011" s="9">
        <f>(((J2011/60)/60) /24) +DATE(1970,1,1)</f>
        <v>42697.365081018521</v>
      </c>
      <c r="U2011">
        <f t="shared" si="32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 s="8">
        <v>1500</v>
      </c>
      <c r="F2012" s="8">
        <f>ROUND(E2012/D2012*100,0)</f>
        <v>5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>ROUND(E2012/M2012, 2)</f>
        <v>0.86</v>
      </c>
      <c r="Q2012" s="10" t="s">
        <v>8313</v>
      </c>
      <c r="R2012" t="s">
        <v>8312</v>
      </c>
      <c r="S2012" s="9">
        <f>(((K2012/60)/60) / 24) +DATE(1970,1,1)</f>
        <v>42570.996423611112</v>
      </c>
      <c r="T2012" s="9">
        <f>(((J2012/60)/60) /24) +DATE(1970,1,1)</f>
        <v>42600.996423611112</v>
      </c>
      <c r="U2012">
        <f t="shared" si="32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 s="8">
        <v>1500</v>
      </c>
      <c r="F2013" s="8">
        <f>ROUND(E2013/D2013*100,0)</f>
        <v>3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>ROUND(E2013/M2013, 2)</f>
        <v>1.54</v>
      </c>
      <c r="Q2013" s="10" t="s">
        <v>8313</v>
      </c>
      <c r="R2013" t="s">
        <v>8312</v>
      </c>
      <c r="S2013" s="9">
        <f>(((K2013/60)/60) / 24) +DATE(1970,1,1)</f>
        <v>42347.358483796299</v>
      </c>
      <c r="T2013" s="9">
        <f>(((J2013/60)/60) /24) +DATE(1970,1,1)</f>
        <v>42380.958333333328</v>
      </c>
      <c r="U2013">
        <f t="shared" si="32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 s="8">
        <v>1500</v>
      </c>
      <c r="F2014" s="8">
        <f>ROUND(E2014/D2014*100,0)</f>
        <v>30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>ROUND(E2014/M2014, 2)</f>
        <v>8.1999999999999993</v>
      </c>
      <c r="Q2014" s="10" t="s">
        <v>8313</v>
      </c>
      <c r="R2014" t="s">
        <v>8312</v>
      </c>
      <c r="S2014" s="9">
        <f>(((K2014/60)/60) / 24) +DATE(1970,1,1)</f>
        <v>42010.822233796294</v>
      </c>
      <c r="T2014" s="9">
        <f>(((J2014/60)/60) /24) +DATE(1970,1,1)</f>
        <v>42040.822233796294</v>
      </c>
      <c r="U2014">
        <f t="shared" si="32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 s="8">
        <v>1500</v>
      </c>
      <c r="F2015" s="8">
        <f>ROUND(E2015/D2015*100,0)</f>
        <v>1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>ROUND(E2015/M2015, 2)</f>
        <v>0.33</v>
      </c>
      <c r="Q2015" s="10" t="s">
        <v>8313</v>
      </c>
      <c r="R2015" t="s">
        <v>8312</v>
      </c>
      <c r="S2015" s="9">
        <f>(((K2015/60)/60) / 24) +DATE(1970,1,1)</f>
        <v>42499.960810185185</v>
      </c>
      <c r="T2015" s="9">
        <f>(((J2015/60)/60) /24) +DATE(1970,1,1)</f>
        <v>42559.960810185185</v>
      </c>
      <c r="U2015">
        <f t="shared" si="32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 s="8">
        <v>1500</v>
      </c>
      <c r="F2016" s="8">
        <f>ROUND(E2016/D2016*100,0)</f>
        <v>5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>ROUND(E2016/M2016, 2)</f>
        <v>0.06</v>
      </c>
      <c r="Q2016" s="10" t="s">
        <v>8313</v>
      </c>
      <c r="R2016" t="s">
        <v>8312</v>
      </c>
      <c r="S2016" s="9">
        <f>(((K2016/60)/60) / 24) +DATE(1970,1,1)</f>
        <v>41324.214571759258</v>
      </c>
      <c r="T2016" s="9">
        <f>(((J2016/60)/60) /24) +DATE(1970,1,1)</f>
        <v>41358.172905092593</v>
      </c>
      <c r="U2016">
        <f t="shared" si="32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 s="8">
        <v>1500</v>
      </c>
      <c r="F2017" s="8">
        <f>ROUND(E2017/D2017*100,0)</f>
        <v>21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>ROUND(E2017/M2017, 2)</f>
        <v>9.26</v>
      </c>
      <c r="Q2017" s="10" t="s">
        <v>8313</v>
      </c>
      <c r="R2017" t="s">
        <v>8312</v>
      </c>
      <c r="S2017" s="9">
        <f>(((K2017/60)/60) / 24) +DATE(1970,1,1)</f>
        <v>40765.876886574071</v>
      </c>
      <c r="T2017" s="9">
        <f>(((J2017/60)/60) /24) +DATE(1970,1,1)</f>
        <v>40795.876886574071</v>
      </c>
      <c r="U2017">
        <f t="shared" si="32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 s="8">
        <v>1500</v>
      </c>
      <c r="F2018" s="8">
        <f>ROUND(E2018/D2018*100,0)</f>
        <v>15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>ROUND(E2018/M2018, 2)</f>
        <v>3.13</v>
      </c>
      <c r="Q2018" s="10" t="s">
        <v>8313</v>
      </c>
      <c r="R2018" t="s">
        <v>8312</v>
      </c>
      <c r="S2018" s="9">
        <f>(((K2018/60)/60) / 24) +DATE(1970,1,1)</f>
        <v>41312.88077546296</v>
      </c>
      <c r="T2018" s="9">
        <f>(((J2018/60)/60) /24) +DATE(1970,1,1)</f>
        <v>41342.88077546296</v>
      </c>
      <c r="U2018">
        <f t="shared" si="32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 s="8">
        <v>1500.2</v>
      </c>
      <c r="F2019" s="8">
        <f>ROUND(E2019/D2019*100,0)</f>
        <v>6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>ROUND(E2019/M2019, 2)</f>
        <v>3.52</v>
      </c>
      <c r="Q2019" s="10" t="s">
        <v>8313</v>
      </c>
      <c r="R2019" t="s">
        <v>8312</v>
      </c>
      <c r="S2019" s="9">
        <f>(((K2019/60)/60) / 24) +DATE(1970,1,1)</f>
        <v>40961.057349537034</v>
      </c>
      <c r="T2019" s="9">
        <f>(((J2019/60)/60) /24) +DATE(1970,1,1)</f>
        <v>40992.166666666664</v>
      </c>
      <c r="U2019">
        <f t="shared" si="32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 s="8">
        <v>1500.76</v>
      </c>
      <c r="F2020" s="8">
        <f>ROUND(E2020/D2020*100,0)</f>
        <v>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>ROUND(E2020/M2020, 2)</f>
        <v>3.34</v>
      </c>
      <c r="Q2020" s="10" t="s">
        <v>8313</v>
      </c>
      <c r="R2020" t="s">
        <v>8312</v>
      </c>
      <c r="S2020" s="9">
        <f>(((K2020/60)/60) / 24) +DATE(1970,1,1)</f>
        <v>42199.365844907406</v>
      </c>
      <c r="T2020" s="9">
        <f>(((J2020/60)/60) /24) +DATE(1970,1,1)</f>
        <v>42229.365844907406</v>
      </c>
      <c r="U2020">
        <f t="shared" si="32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 s="8">
        <v>1501</v>
      </c>
      <c r="F2021" s="8">
        <f>ROUND(E2021/D2021*100,0)</f>
        <v>4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>ROUND(E2021/M2021, 2)</f>
        <v>0.84</v>
      </c>
      <c r="Q2021" s="10" t="s">
        <v>8313</v>
      </c>
      <c r="R2021" t="s">
        <v>8312</v>
      </c>
      <c r="S2021" s="9">
        <f>(((K2021/60)/60) / 24) +DATE(1970,1,1)</f>
        <v>42605.70857638889</v>
      </c>
      <c r="T2021" s="9">
        <f>(((J2021/60)/60) /24) +DATE(1970,1,1)</f>
        <v>42635.70857638889</v>
      </c>
      <c r="U2021">
        <f t="shared" si="32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5">
        <v>1500</v>
      </c>
      <c r="E2022" s="8">
        <v>1502.5</v>
      </c>
      <c r="F2022" s="8">
        <f>ROUND(E2022/D2022*100,0)</f>
        <v>100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>ROUND(E2022/M2022, 2)</f>
        <v>12.32</v>
      </c>
      <c r="Q2022" s="10" t="s">
        <v>8313</v>
      </c>
      <c r="R2022" t="s">
        <v>8312</v>
      </c>
      <c r="S2022" s="9">
        <f>(((K2022/60)/60) / 24) +DATE(1970,1,1)</f>
        <v>41737.097499999996</v>
      </c>
      <c r="T2022" s="9">
        <f>(((J2022/60)/60) /24) +DATE(1970,1,1)</f>
        <v>41773.961111111108</v>
      </c>
      <c r="U2022">
        <f t="shared" si="32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5">
        <v>5000</v>
      </c>
      <c r="E2023" s="8">
        <v>1503</v>
      </c>
      <c r="F2023" s="8">
        <f>ROUND(E2023/D2023*100,0)</f>
        <v>30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>ROUND(E2023/M2023, 2)</f>
        <v>15.82</v>
      </c>
      <c r="Q2023" s="10" t="s">
        <v>8313</v>
      </c>
      <c r="R2023" t="s">
        <v>8312</v>
      </c>
      <c r="S2023" s="9">
        <f>(((K2023/60)/60) / 24) +DATE(1970,1,1)</f>
        <v>41861.070567129631</v>
      </c>
      <c r="T2023" s="9">
        <f>(((J2023/60)/60) /24) +DATE(1970,1,1)</f>
        <v>41906.070567129631</v>
      </c>
      <c r="U2023">
        <f t="shared" si="32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 s="8">
        <v>1505</v>
      </c>
      <c r="F2024" s="8">
        <f>ROUND(E2024/D2024*100,0)</f>
        <v>2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>ROUND(E2024/M2024, 2)</f>
        <v>4.63</v>
      </c>
      <c r="Q2024" s="10" t="s">
        <v>8313</v>
      </c>
      <c r="R2024" t="s">
        <v>8312</v>
      </c>
      <c r="S2024" s="9">
        <f>(((K2024/60)/60) / 24) +DATE(1970,1,1)</f>
        <v>42502.569120370375</v>
      </c>
      <c r="T2024" s="9">
        <f>(((J2024/60)/60) /24) +DATE(1970,1,1)</f>
        <v>42532.569120370375</v>
      </c>
      <c r="U2024">
        <f t="shared" si="32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 s="8">
        <v>1506</v>
      </c>
      <c r="F2025" s="8">
        <f>ROUND(E2025/D2025*100,0)</f>
        <v>2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>ROUND(E2025/M2025, 2)</f>
        <v>4.2699999999999996</v>
      </c>
      <c r="Q2025" s="10" t="s">
        <v>8313</v>
      </c>
      <c r="R2025" t="s">
        <v>8312</v>
      </c>
      <c r="S2025" s="9">
        <f>(((K2025/60)/60) / 24) +DATE(1970,1,1)</f>
        <v>42136.420752314814</v>
      </c>
      <c r="T2025" s="9">
        <f>(((J2025/60)/60) /24) +DATE(1970,1,1)</f>
        <v>42166.420752314814</v>
      </c>
      <c r="U2025">
        <f t="shared" si="32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5">
        <v>4000</v>
      </c>
      <c r="E2026" s="8">
        <v>1506</v>
      </c>
      <c r="F2026" s="8">
        <f>ROUND(E2026/D2026*100,0)</f>
        <v>38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>ROUND(E2026/M2026, 2)</f>
        <v>14.34</v>
      </c>
      <c r="Q2026" s="10" t="s">
        <v>8313</v>
      </c>
      <c r="R2026" t="s">
        <v>8312</v>
      </c>
      <c r="S2026" s="9">
        <f>(((K2026/60)/60) / 24) +DATE(1970,1,1)</f>
        <v>41099.966944444444</v>
      </c>
      <c r="T2026" s="9">
        <f>(((J2026/60)/60) /24) +DATE(1970,1,1)</f>
        <v>41134.125</v>
      </c>
      <c r="U2026">
        <f t="shared" si="32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 s="8">
        <v>1510</v>
      </c>
      <c r="F2027" s="8">
        <f>ROUND(E2027/D2027*100,0)</f>
        <v>2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>ROUND(E2027/M2027, 2)</f>
        <v>2.0699999999999998</v>
      </c>
      <c r="Q2027" s="10" t="s">
        <v>8313</v>
      </c>
      <c r="R2027" t="s">
        <v>8312</v>
      </c>
      <c r="S2027" s="9">
        <f>(((K2027/60)/60) / 24) +DATE(1970,1,1)</f>
        <v>42136.184560185182</v>
      </c>
      <c r="T2027" s="9">
        <f>(((J2027/60)/60) /24) +DATE(1970,1,1)</f>
        <v>42166.184560185182</v>
      </c>
      <c r="U2027">
        <f t="shared" si="32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 s="8">
        <v>1510</v>
      </c>
      <c r="F2028" s="8">
        <f>ROUND(E2028/D2028*100,0)</f>
        <v>6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>ROUND(E2028/M2028, 2)</f>
        <v>3.33</v>
      </c>
      <c r="Q2028" s="10" t="s">
        <v>8313</v>
      </c>
      <c r="R2028" t="s">
        <v>8312</v>
      </c>
      <c r="S2028" s="9">
        <f>(((K2028/60)/60) / 24) +DATE(1970,1,1)</f>
        <v>41704.735937500001</v>
      </c>
      <c r="T2028" s="9">
        <f>(((J2028/60)/60) /24) +DATE(1970,1,1)</f>
        <v>41750.165972222225</v>
      </c>
      <c r="U2028">
        <f t="shared" si="32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 s="8">
        <v>1510</v>
      </c>
      <c r="F2029" s="8">
        <f>ROUND(E2029/D2029*100,0)</f>
        <v>2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>ROUND(E2029/M2029, 2)</f>
        <v>2.8</v>
      </c>
      <c r="Q2029" s="10" t="s">
        <v>8313</v>
      </c>
      <c r="R2029" t="s">
        <v>8312</v>
      </c>
      <c r="S2029" s="9">
        <f>(((K2029/60)/60) / 24) +DATE(1970,1,1)</f>
        <v>42048.813877314817</v>
      </c>
      <c r="T2029" s="9">
        <f>(((J2029/60)/60) /24) +DATE(1970,1,1)</f>
        <v>42093.772210648152</v>
      </c>
      <c r="U2029">
        <f t="shared" si="32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 s="8">
        <v>1510</v>
      </c>
      <c r="F2030" s="8">
        <f>ROUND(E2030/D2030*100,0)</f>
        <v>50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>ROUND(E2030/M2030, 2)</f>
        <v>19.11</v>
      </c>
      <c r="Q2030" s="10" t="s">
        <v>8313</v>
      </c>
      <c r="R2030" t="s">
        <v>8312</v>
      </c>
      <c r="S2030" s="9">
        <f>(((K2030/60)/60) / 24) +DATE(1970,1,1)</f>
        <v>40215.919050925928</v>
      </c>
      <c r="T2030" s="9">
        <f>(((J2030/60)/60) /24) +DATE(1970,1,1)</f>
        <v>40252.913194444445</v>
      </c>
      <c r="U2030">
        <f t="shared" si="32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5">
        <v>2500</v>
      </c>
      <c r="E2031" s="8">
        <v>1511</v>
      </c>
      <c r="F2031" s="8">
        <f>ROUND(E2031/D2031*100,0)</f>
        <v>60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>ROUND(E2031/M2031, 2)</f>
        <v>16.07</v>
      </c>
      <c r="Q2031" s="10" t="s">
        <v>8313</v>
      </c>
      <c r="R2031" t="s">
        <v>8312</v>
      </c>
      <c r="S2031" s="9">
        <f>(((K2031/60)/60) / 24) +DATE(1970,1,1)</f>
        <v>41848.021770833337</v>
      </c>
      <c r="T2031" s="9">
        <f>(((J2031/60)/60) /24) +DATE(1970,1,1)</f>
        <v>41878.021770833337</v>
      </c>
      <c r="U2031">
        <f t="shared" si="32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 s="8">
        <v>1515.08</v>
      </c>
      <c r="F2032" s="8">
        <f>ROUND(E2032/D2032*100,0)</f>
        <v>5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>ROUND(E2032/M2032, 2)</f>
        <v>2.42</v>
      </c>
      <c r="Q2032" s="10" t="s">
        <v>8313</v>
      </c>
      <c r="R2032" t="s">
        <v>8312</v>
      </c>
      <c r="S2032" s="9">
        <f>(((K2032/60)/60) / 24) +DATE(1970,1,1)</f>
        <v>41212.996481481481</v>
      </c>
      <c r="T2032" s="9">
        <f>(((J2032/60)/60) /24) +DATE(1970,1,1)</f>
        <v>41242.996481481481</v>
      </c>
      <c r="U2032">
        <f t="shared" si="32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 s="8">
        <v>1518</v>
      </c>
      <c r="F2033" s="8">
        <f>ROUND(E2033/D2033*100,0)</f>
        <v>3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>ROUND(E2033/M2033, 2)</f>
        <v>2.99</v>
      </c>
      <c r="Q2033" s="10" t="s">
        <v>8313</v>
      </c>
      <c r="R2033" t="s">
        <v>8312</v>
      </c>
      <c r="S2033" s="9">
        <f>(((K2033/60)/60) / 24) +DATE(1970,1,1)</f>
        <v>41975.329317129625</v>
      </c>
      <c r="T2033" s="9">
        <f>(((J2033/60)/60) /24) +DATE(1970,1,1)</f>
        <v>42013.041666666672</v>
      </c>
      <c r="U2033">
        <f t="shared" si="32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 s="8">
        <v>1520</v>
      </c>
      <c r="F2034" s="8">
        <f>ROUND(E2034/D2034*100,0)</f>
        <v>6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>ROUND(E2034/M2034, 2)</f>
        <v>2.86</v>
      </c>
      <c r="Q2034" s="10" t="s">
        <v>8313</v>
      </c>
      <c r="R2034" t="s">
        <v>8312</v>
      </c>
      <c r="S2034" s="9">
        <f>(((K2034/60)/60) / 24) +DATE(1970,1,1)</f>
        <v>42689.565671296295</v>
      </c>
      <c r="T2034" s="9">
        <f>(((J2034/60)/60) /24) +DATE(1970,1,1)</f>
        <v>42719.208333333328</v>
      </c>
      <c r="U2034">
        <f t="shared" si="32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 s="8">
        <v>1521</v>
      </c>
      <c r="F2035" s="8">
        <f>ROUND(E2035/D2035*100,0)</f>
        <v>6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>ROUND(E2035/M2035, 2)</f>
        <v>9.6300000000000008</v>
      </c>
      <c r="Q2035" s="10" t="s">
        <v>8313</v>
      </c>
      <c r="R2035" t="s">
        <v>8312</v>
      </c>
      <c r="S2035" s="9">
        <f>(((K2035/60)/60) / 24) +DATE(1970,1,1)</f>
        <v>41725.082384259258</v>
      </c>
      <c r="T2035" s="9">
        <f>(((J2035/60)/60) /24) +DATE(1970,1,1)</f>
        <v>41755.082384259258</v>
      </c>
      <c r="U2035">
        <f t="shared" si="32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 s="8">
        <v>1521</v>
      </c>
      <c r="F2036" s="8">
        <f>ROUND(E2036/D2036*100,0)</f>
        <v>2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>ROUND(E2036/M2036, 2)</f>
        <v>2.99</v>
      </c>
      <c r="Q2036" s="10" t="s">
        <v>8313</v>
      </c>
      <c r="R2036" t="s">
        <v>8312</v>
      </c>
      <c r="S2036" s="9">
        <f>(((K2036/60)/60) / 24) +DATE(1970,1,1)</f>
        <v>42076.130011574074</v>
      </c>
      <c r="T2036" s="9">
        <f>(((J2036/60)/60) /24) +DATE(1970,1,1)</f>
        <v>42131.290277777778</v>
      </c>
      <c r="U2036">
        <f t="shared" si="32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 s="8">
        <v>1525</v>
      </c>
      <c r="F2037" s="8">
        <f>ROUND(E2037/D2037*100,0)</f>
        <v>2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>ROUND(E2037/M2037, 2)</f>
        <v>2.37</v>
      </c>
      <c r="Q2037" s="10" t="s">
        <v>8313</v>
      </c>
      <c r="R2037" t="s">
        <v>8312</v>
      </c>
      <c r="S2037" s="9">
        <f>(((K2037/60)/60) / 24) +DATE(1970,1,1)</f>
        <v>42311.625081018516</v>
      </c>
      <c r="T2037" s="9">
        <f>(((J2037/60)/60) /24) +DATE(1970,1,1)</f>
        <v>42357.041666666672</v>
      </c>
      <c r="U2037">
        <f t="shared" si="32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 s="8">
        <v>1527</v>
      </c>
      <c r="F2038" s="8">
        <f>ROUND(E2038/D2038*100,0)</f>
        <v>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>ROUND(E2038/M2038, 2)</f>
        <v>1.8</v>
      </c>
      <c r="Q2038" s="10" t="s">
        <v>8313</v>
      </c>
      <c r="R2038" t="s">
        <v>8312</v>
      </c>
      <c r="S2038" s="9">
        <f>(((K2038/60)/60) / 24) +DATE(1970,1,1)</f>
        <v>41738.864803240744</v>
      </c>
      <c r="T2038" s="9">
        <f>(((J2038/60)/60) /24) +DATE(1970,1,1)</f>
        <v>41768.864803240744</v>
      </c>
      <c r="U2038">
        <f t="shared" si="32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 s="8">
        <v>1527.5</v>
      </c>
      <c r="F2039" s="8">
        <f>ROUND(E2039/D2039*100,0)</f>
        <v>15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>ROUND(E2039/M2039, 2)</f>
        <v>3.56</v>
      </c>
      <c r="Q2039" s="10" t="s">
        <v>8313</v>
      </c>
      <c r="R2039" t="s">
        <v>8312</v>
      </c>
      <c r="S2039" s="9">
        <f>(((K2039/60)/60) / 24) +DATE(1970,1,1)</f>
        <v>41578.210104166668</v>
      </c>
      <c r="T2039" s="9">
        <f>(((J2039/60)/60) /24) +DATE(1970,1,1)</f>
        <v>41638.251770833333</v>
      </c>
      <c r="U2039">
        <f t="shared" si="32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5">
        <v>8000</v>
      </c>
      <c r="E2040" s="8">
        <v>1529</v>
      </c>
      <c r="F2040" s="8">
        <f>ROUND(E2040/D2040*100,0)</f>
        <v>19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>ROUND(E2040/M2040, 2)</f>
        <v>7.5</v>
      </c>
      <c r="Q2040" s="10" t="s">
        <v>8313</v>
      </c>
      <c r="R2040" t="s">
        <v>8312</v>
      </c>
      <c r="S2040" s="9">
        <f>(((K2040/60)/60) / 24) +DATE(1970,1,1)</f>
        <v>41424.27107638889</v>
      </c>
      <c r="T2040" s="9">
        <f>(((J2040/60)/60) /24) +DATE(1970,1,1)</f>
        <v>41456.75</v>
      </c>
      <c r="U2040">
        <f t="shared" si="32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 s="8">
        <v>1532</v>
      </c>
      <c r="F2041" s="8">
        <f>ROUND(E2041/D2041*100,0)</f>
        <v>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>ROUND(E2041/M2041, 2)</f>
        <v>4.04</v>
      </c>
      <c r="Q2041" s="10" t="s">
        <v>8313</v>
      </c>
      <c r="R2041" t="s">
        <v>8312</v>
      </c>
      <c r="S2041" s="9">
        <f>(((K2041/60)/60) / 24) +DATE(1970,1,1)</f>
        <v>42675.438946759255</v>
      </c>
      <c r="T2041" s="9">
        <f>(((J2041/60)/60) /24) +DATE(1970,1,1)</f>
        <v>42705.207638888889</v>
      </c>
      <c r="U2041">
        <f t="shared" si="32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 s="8">
        <v>1533</v>
      </c>
      <c r="F2042" s="8">
        <f>ROUND(E2042/D2042*100,0)</f>
        <v>51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>ROUND(E2042/M2042, 2)</f>
        <v>5.66</v>
      </c>
      <c r="Q2042" s="10" t="s">
        <v>8313</v>
      </c>
      <c r="R2042" t="s">
        <v>8312</v>
      </c>
      <c r="S2042" s="9">
        <f>(((K2042/60)/60) / 24) +DATE(1970,1,1)</f>
        <v>41578.927118055559</v>
      </c>
      <c r="T2042" s="9">
        <f>(((J2042/60)/60) /24) +DATE(1970,1,1)</f>
        <v>41593.968784722223</v>
      </c>
      <c r="U2042">
        <f t="shared" si="32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5">
        <v>9500</v>
      </c>
      <c r="E2043" s="8">
        <v>1534</v>
      </c>
      <c r="F2043" s="8">
        <f>ROUND(E2043/D2043*100,0)</f>
        <v>16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>ROUND(E2043/M2043, 2)</f>
        <v>12.78</v>
      </c>
      <c r="Q2043" s="10" t="s">
        <v>8313</v>
      </c>
      <c r="R2043" t="s">
        <v>8312</v>
      </c>
      <c r="S2043" s="9">
        <f>(((K2043/60)/60) / 24) +DATE(1970,1,1)</f>
        <v>42654.525775462964</v>
      </c>
      <c r="T2043" s="9">
        <f>(((J2043/60)/60) /24) +DATE(1970,1,1)</f>
        <v>42684.567442129628</v>
      </c>
      <c r="U2043">
        <f t="shared" si="32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 s="8">
        <v>1535</v>
      </c>
      <c r="F2044" s="8">
        <f>ROUND(E2044/D2044*100,0)</f>
        <v>15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>ROUND(E2044/M2044, 2)</f>
        <v>10.96</v>
      </c>
      <c r="Q2044" s="10" t="s">
        <v>8313</v>
      </c>
      <c r="R2044" t="s">
        <v>8312</v>
      </c>
      <c r="S2044" s="9">
        <f>(((K2044/60)/60) / 24) +DATE(1970,1,1)</f>
        <v>42331.708032407405</v>
      </c>
      <c r="T2044" s="9">
        <f>(((J2044/60)/60) /24) +DATE(1970,1,1)</f>
        <v>42391.708032407405</v>
      </c>
      <c r="U2044">
        <f t="shared" si="32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5">
        <v>1385</v>
      </c>
      <c r="E2045" s="8">
        <v>1535</v>
      </c>
      <c r="F2045" s="8">
        <f>ROUND(E2045/D2045*100,0)</f>
        <v>111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>ROUND(E2045/M2045, 2)</f>
        <v>7.95</v>
      </c>
      <c r="Q2045" s="10" t="s">
        <v>8313</v>
      </c>
      <c r="R2045" t="s">
        <v>8312</v>
      </c>
      <c r="S2045" s="9">
        <f>(((K2045/60)/60) / 24) +DATE(1970,1,1)</f>
        <v>42661.176817129628</v>
      </c>
      <c r="T2045" s="9">
        <f>(((J2045/60)/60) /24) +DATE(1970,1,1)</f>
        <v>42715.207638888889</v>
      </c>
      <c r="U2045">
        <f t="shared" si="32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 s="8">
        <v>1536</v>
      </c>
      <c r="F2046" s="8">
        <f>ROUND(E2046/D2046*100,0)</f>
        <v>10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>ROUND(E2046/M2046, 2)</f>
        <v>8.5299999999999994</v>
      </c>
      <c r="Q2046" s="10" t="s">
        <v>8313</v>
      </c>
      <c r="R2046" t="s">
        <v>8312</v>
      </c>
      <c r="S2046" s="9">
        <f>(((K2046/60)/60) / 24) +DATE(1970,1,1)</f>
        <v>42138.684189814812</v>
      </c>
      <c r="T2046" s="9">
        <f>(((J2046/60)/60) /24) +DATE(1970,1,1)</f>
        <v>42168.684189814812</v>
      </c>
      <c r="U2046">
        <f t="shared" si="32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5">
        <v>4900</v>
      </c>
      <c r="E2047" s="8">
        <v>1537</v>
      </c>
      <c r="F2047" s="8">
        <f>ROUND(E2047/D2047*100,0)</f>
        <v>31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>ROUND(E2047/M2047, 2)</f>
        <v>5.84</v>
      </c>
      <c r="Q2047" s="10" t="s">
        <v>8313</v>
      </c>
      <c r="R2047" t="s">
        <v>8312</v>
      </c>
      <c r="S2047" s="9">
        <f>(((K2047/60)/60) / 24) +DATE(1970,1,1)</f>
        <v>41069.088506944441</v>
      </c>
      <c r="T2047" s="9">
        <f>(((J2047/60)/60) /24) +DATE(1970,1,1)</f>
        <v>41099.088506944441</v>
      </c>
      <c r="U2047">
        <f t="shared" si="32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 s="8">
        <v>1538</v>
      </c>
      <c r="F2048" s="8">
        <f>ROUND(E2048/D2048*100,0)</f>
        <v>15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>ROUND(E2048/M2048, 2)</f>
        <v>7.09</v>
      </c>
      <c r="Q2048" s="10" t="s">
        <v>8313</v>
      </c>
      <c r="R2048" t="s">
        <v>8312</v>
      </c>
      <c r="S2048" s="9">
        <f>(((K2048/60)/60) / 24) +DATE(1970,1,1)</f>
        <v>41387.171805555554</v>
      </c>
      <c r="T2048" s="9">
        <f>(((J2048/60)/60) /24) +DATE(1970,1,1)</f>
        <v>41417.171805555554</v>
      </c>
      <c r="U2048">
        <f t="shared" si="32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 s="8">
        <v>1544</v>
      </c>
      <c r="F2049" s="8">
        <f>ROUND(E2049/D2049*100,0)</f>
        <v>2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>ROUND(E2049/M2049, 2)</f>
        <v>3.49</v>
      </c>
      <c r="Q2049" s="10" t="s">
        <v>8313</v>
      </c>
      <c r="R2049" t="s">
        <v>8312</v>
      </c>
      <c r="S2049" s="9">
        <f>(((K2049/60)/60) / 24) +DATE(1970,1,1)</f>
        <v>42081.903587962966</v>
      </c>
      <c r="T2049" s="9">
        <f>(((J2049/60)/60) /24) +DATE(1970,1,1)</f>
        <v>42111</v>
      </c>
      <c r="U2049">
        <f t="shared" si="32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 s="8">
        <v>1547</v>
      </c>
      <c r="F2050" s="8">
        <f>ROUND(E2050/D2050*100,0)</f>
        <v>2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>ROUND(E2050/M2050, 2)</f>
        <v>1.1299999999999999</v>
      </c>
      <c r="Q2050" s="10" t="s">
        <v>8313</v>
      </c>
      <c r="R2050" t="s">
        <v>8312</v>
      </c>
      <c r="S2050" s="9">
        <f>(((K2050/60)/60) / 24) +DATE(1970,1,1)</f>
        <v>41387.651516203703</v>
      </c>
      <c r="T2050" s="9">
        <f>(((J2050/60)/60) /24) +DATE(1970,1,1)</f>
        <v>41417.651516203703</v>
      </c>
      <c r="U2050">
        <f t="shared" si="32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 s="8">
        <v>1550</v>
      </c>
      <c r="F2051" s="8">
        <f>ROUND(E2051/D2051*100,0)</f>
        <v>3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>ROUND(E2051/M2051, 2)</f>
        <v>2.09</v>
      </c>
      <c r="Q2051" s="10" t="s">
        <v>8313</v>
      </c>
      <c r="R2051" t="s">
        <v>8312</v>
      </c>
      <c r="S2051" s="9">
        <f>(((K2051/60)/60) / 24) +DATE(1970,1,1)</f>
        <v>41575.527349537035</v>
      </c>
      <c r="T2051" s="9">
        <f>(((J2051/60)/60) /24) +DATE(1970,1,1)</f>
        <v>41610.957638888889</v>
      </c>
      <c r="U2051">
        <f t="shared" ref="U2051:U2114" si="3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 s="8">
        <v>1550</v>
      </c>
      <c r="F2052" s="8">
        <f>ROUND(E2052/D2052*100,0)</f>
        <v>16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>ROUND(E2052/M2052, 2)</f>
        <v>9.1199999999999992</v>
      </c>
      <c r="Q2052" s="10" t="s">
        <v>8313</v>
      </c>
      <c r="R2052" t="s">
        <v>8312</v>
      </c>
      <c r="S2052" s="9">
        <f>(((K2052/60)/60) / 24) +DATE(1970,1,1)</f>
        <v>42115.071504629625</v>
      </c>
      <c r="T2052" s="9">
        <f>(((J2052/60)/60) /24) +DATE(1970,1,1)</f>
        <v>42155.071504629625</v>
      </c>
      <c r="U2052">
        <f t="shared" si="3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5">
        <v>8000</v>
      </c>
      <c r="E2053" s="8">
        <v>1553</v>
      </c>
      <c r="F2053" s="8">
        <f>ROUND(E2053/D2053*100,0)</f>
        <v>19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>ROUND(E2053/M2053, 2)</f>
        <v>6.42</v>
      </c>
      <c r="Q2053" s="10" t="s">
        <v>8313</v>
      </c>
      <c r="R2053" t="s">
        <v>8312</v>
      </c>
      <c r="S2053" s="9">
        <f>(((K2053/60)/60) / 24) +DATE(1970,1,1)</f>
        <v>41604.022418981483</v>
      </c>
      <c r="T2053" s="9">
        <f>(((J2053/60)/60) /24) +DATE(1970,1,1)</f>
        <v>41634.022418981483</v>
      </c>
      <c r="U2053">
        <f t="shared" si="3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 s="8">
        <v>1555</v>
      </c>
      <c r="F2054" s="8">
        <f>ROUND(E2054/D2054*100,0)</f>
        <v>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>ROUND(E2054/M2054, 2)</f>
        <v>2.87</v>
      </c>
      <c r="Q2054" s="10" t="s">
        <v>8313</v>
      </c>
      <c r="R2054" t="s">
        <v>8312</v>
      </c>
      <c r="S2054" s="9">
        <f>(((K2054/60)/60) / 24) +DATE(1970,1,1)</f>
        <v>42375.08394675926</v>
      </c>
      <c r="T2054" s="9">
        <f>(((J2054/60)/60) /24) +DATE(1970,1,1)</f>
        <v>42420.08394675926</v>
      </c>
      <c r="U2054">
        <f t="shared" si="3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5">
        <v>5000</v>
      </c>
      <c r="E2055" s="8">
        <v>1555</v>
      </c>
      <c r="F2055" s="8">
        <f>ROUND(E2055/D2055*100,0)</f>
        <v>31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>ROUND(E2055/M2055, 2)</f>
        <v>12.85</v>
      </c>
      <c r="Q2055" s="10" t="s">
        <v>8313</v>
      </c>
      <c r="R2055" t="s">
        <v>8312</v>
      </c>
      <c r="S2055" s="9">
        <f>(((K2055/60)/60) / 24) +DATE(1970,1,1)</f>
        <v>42303.617488425924</v>
      </c>
      <c r="T2055" s="9">
        <f>(((J2055/60)/60) /24) +DATE(1970,1,1)</f>
        <v>42333.659155092595</v>
      </c>
      <c r="U2055">
        <f t="shared" si="3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 s="8">
        <v>1557</v>
      </c>
      <c r="F2056" s="8">
        <f>ROUND(E2056/D2056*100,0)</f>
        <v>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>ROUND(E2056/M2056, 2)</f>
        <v>2.5099999999999998</v>
      </c>
      <c r="Q2056" s="10" t="s">
        <v>8313</v>
      </c>
      <c r="R2056" t="s">
        <v>8312</v>
      </c>
      <c r="S2056" s="9">
        <f>(((K2056/60)/60) / 24) +DATE(1970,1,1)</f>
        <v>41731.520949074074</v>
      </c>
      <c r="T2056" s="9">
        <f>(((J2056/60)/60) /24) +DATE(1970,1,1)</f>
        <v>41761.520949074074</v>
      </c>
      <c r="U2056">
        <f t="shared" si="3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5">
        <v>6000</v>
      </c>
      <c r="E2057" s="8">
        <v>1560</v>
      </c>
      <c r="F2057" s="8">
        <f>ROUND(E2057/D2057*100,0)</f>
        <v>26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>ROUND(E2057/M2057, 2)</f>
        <v>15.45</v>
      </c>
      <c r="Q2057" s="10" t="s">
        <v>8313</v>
      </c>
      <c r="R2057" t="s">
        <v>8312</v>
      </c>
      <c r="S2057" s="9">
        <f>(((K2057/60)/60) / 24) +DATE(1970,1,1)</f>
        <v>41946.674108796295</v>
      </c>
      <c r="T2057" s="9">
        <f>(((J2057/60)/60) /24) +DATE(1970,1,1)</f>
        <v>41976.166666666672</v>
      </c>
      <c r="U2057">
        <f t="shared" si="3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 s="8">
        <v>1561</v>
      </c>
      <c r="F2058" s="8">
        <f>ROUND(E2058/D2058*100,0)</f>
        <v>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>ROUND(E2058/M2058, 2)</f>
        <v>2.82</v>
      </c>
      <c r="Q2058" s="10" t="s">
        <v>8313</v>
      </c>
      <c r="R2058" t="s">
        <v>8312</v>
      </c>
      <c r="S2058" s="9">
        <f>(((K2058/60)/60) / 24) +DATE(1970,1,1)</f>
        <v>41351.76090277778</v>
      </c>
      <c r="T2058" s="9">
        <f>(((J2058/60)/60) /24) +DATE(1970,1,1)</f>
        <v>41381.76090277778</v>
      </c>
      <c r="U2058">
        <f t="shared" si="3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 s="8">
        <v>1563</v>
      </c>
      <c r="F2059" s="8">
        <f>ROUND(E2059/D2059*100,0)</f>
        <v>10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>ROUND(E2059/M2059, 2)</f>
        <v>2.35</v>
      </c>
      <c r="Q2059" s="10" t="s">
        <v>8313</v>
      </c>
      <c r="R2059" t="s">
        <v>8312</v>
      </c>
      <c r="S2059" s="9">
        <f>(((K2059/60)/60) / 24) +DATE(1970,1,1)</f>
        <v>42396.494583333333</v>
      </c>
      <c r="T2059" s="9">
        <f>(((J2059/60)/60) /24) +DATE(1970,1,1)</f>
        <v>42426.494583333333</v>
      </c>
      <c r="U2059">
        <f t="shared" si="3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 s="8">
        <v>1565</v>
      </c>
      <c r="F2060" s="8">
        <f>ROUND(E2060/D2060*100,0)</f>
        <v>61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>ROUND(E2060/M2060, 2)</f>
        <v>3.82</v>
      </c>
      <c r="Q2060" s="10" t="s">
        <v>8313</v>
      </c>
      <c r="R2060" t="s">
        <v>8312</v>
      </c>
      <c r="S2060" s="9">
        <f>(((K2060/60)/60) / 24) +DATE(1970,1,1)</f>
        <v>42026.370717592596</v>
      </c>
      <c r="T2060" s="9">
        <f>(((J2060/60)/60) /24) +DATE(1970,1,1)</f>
        <v>42065.833333333328</v>
      </c>
      <c r="U2060">
        <f t="shared" si="3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 s="8">
        <v>1565</v>
      </c>
      <c r="F2061" s="8">
        <f>ROUND(E2061/D2061*100,0)</f>
        <v>5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>ROUND(E2061/M2061, 2)</f>
        <v>4.17</v>
      </c>
      <c r="Q2061" s="10" t="s">
        <v>8313</v>
      </c>
      <c r="R2061" t="s">
        <v>8312</v>
      </c>
      <c r="S2061" s="9">
        <f>(((K2061/60)/60) / 24) +DATE(1970,1,1)</f>
        <v>42361.602476851855</v>
      </c>
      <c r="T2061" s="9">
        <f>(((J2061/60)/60) /24) +DATE(1970,1,1)</f>
        <v>42400.915972222225</v>
      </c>
      <c r="U2061">
        <f t="shared" si="3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 s="8">
        <v>1570</v>
      </c>
      <c r="F2062" s="8">
        <f>ROUND(E2062/D2062*100,0)</f>
        <v>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>ROUND(E2062/M2062, 2)</f>
        <v>1.1499999999999999</v>
      </c>
      <c r="Q2062" s="10" t="s">
        <v>8313</v>
      </c>
      <c r="R2062" t="s">
        <v>8312</v>
      </c>
      <c r="S2062" s="9">
        <f>(((K2062/60)/60) / 24) +DATE(1970,1,1)</f>
        <v>41783.642939814818</v>
      </c>
      <c r="T2062" s="9">
        <f>(((J2062/60)/60) /24) +DATE(1970,1,1)</f>
        <v>41843.642939814818</v>
      </c>
      <c r="U2062">
        <f t="shared" si="3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5">
        <v>5000</v>
      </c>
      <c r="E2063" s="8">
        <v>1570</v>
      </c>
      <c r="F2063" s="8">
        <f>ROUND(E2063/D2063*100,0)</f>
        <v>31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>ROUND(E2063/M2063, 2)</f>
        <v>44.86</v>
      </c>
      <c r="Q2063" s="10" t="s">
        <v>8313</v>
      </c>
      <c r="R2063" t="s">
        <v>8312</v>
      </c>
      <c r="S2063" s="9">
        <f>(((K2063/60)/60) / 24) +DATE(1970,1,1)</f>
        <v>42705.764513888891</v>
      </c>
      <c r="T2063" s="9">
        <f>(((J2063/60)/60) /24) +DATE(1970,1,1)</f>
        <v>42735.764513888891</v>
      </c>
      <c r="U2063">
        <f t="shared" si="3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 s="8">
        <v>1570</v>
      </c>
      <c r="F2064" s="8">
        <f>ROUND(E2064/D2064*100,0)</f>
        <v>2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>ROUND(E2064/M2064, 2)</f>
        <v>7.73</v>
      </c>
      <c r="Q2064" s="10" t="s">
        <v>8313</v>
      </c>
      <c r="R2064" t="s">
        <v>8312</v>
      </c>
      <c r="S2064" s="9">
        <f>(((K2064/60)/60) / 24) +DATE(1970,1,1)</f>
        <v>42423.3830787037</v>
      </c>
      <c r="T2064" s="9">
        <f>(((J2064/60)/60) /24) +DATE(1970,1,1)</f>
        <v>42453.341412037036</v>
      </c>
      <c r="U2064">
        <f t="shared" si="3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5">
        <v>4000</v>
      </c>
      <c r="E2065" s="8">
        <v>1571</v>
      </c>
      <c r="F2065" s="8">
        <f>ROUND(E2065/D2065*100,0)</f>
        <v>39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>ROUND(E2065/M2065, 2)</f>
        <v>32.06</v>
      </c>
      <c r="Q2065" s="10" t="s">
        <v>8313</v>
      </c>
      <c r="R2065" t="s">
        <v>8312</v>
      </c>
      <c r="S2065" s="9">
        <f>(((K2065/60)/60) / 24) +DATE(1970,1,1)</f>
        <v>42472.73265046296</v>
      </c>
      <c r="T2065" s="9">
        <f>(((J2065/60)/60) /24) +DATE(1970,1,1)</f>
        <v>42505.73265046296</v>
      </c>
      <c r="U2065">
        <f t="shared" si="3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 s="8">
        <v>1571.55</v>
      </c>
      <c r="F2066" s="8">
        <f>ROUND(E2066/D2066*100,0)</f>
        <v>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>ROUND(E2066/M2066, 2)</f>
        <v>0.27</v>
      </c>
      <c r="Q2066" s="10" t="s">
        <v>8313</v>
      </c>
      <c r="R2066" t="s">
        <v>8312</v>
      </c>
      <c r="S2066" s="9">
        <f>(((K2066/60)/60) / 24) +DATE(1970,1,1)</f>
        <v>41389.364849537036</v>
      </c>
      <c r="T2066" s="9">
        <f>(((J2066/60)/60) /24) +DATE(1970,1,1)</f>
        <v>41425.5</v>
      </c>
      <c r="U2066">
        <f t="shared" si="3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 s="8">
        <v>1575</v>
      </c>
      <c r="F2067" s="8">
        <f>ROUND(E2067/D2067*100,0)</f>
        <v>4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>ROUND(E2067/M2067, 2)</f>
        <v>1.01</v>
      </c>
      <c r="Q2067" s="10" t="s">
        <v>8313</v>
      </c>
      <c r="R2067" t="s">
        <v>8312</v>
      </c>
      <c r="S2067" s="9">
        <f>(((K2067/60)/60) / 24) +DATE(1970,1,1)</f>
        <v>41603.333668981482</v>
      </c>
      <c r="T2067" s="9">
        <f>(((J2067/60)/60) /24) +DATE(1970,1,1)</f>
        <v>41633.333668981482</v>
      </c>
      <c r="U2067">
        <f t="shared" si="3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 s="8">
        <v>1575</v>
      </c>
      <c r="F2068" s="8">
        <f>ROUND(E2068/D2068*100,0)</f>
        <v>79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>ROUND(E2068/M2068, 2)</f>
        <v>24.23</v>
      </c>
      <c r="Q2068" s="10" t="s">
        <v>8313</v>
      </c>
      <c r="R2068" t="s">
        <v>8312</v>
      </c>
      <c r="S2068" s="9">
        <f>(((K2068/60)/60) / 24) +DATE(1970,1,1)</f>
        <v>41844.771793981483</v>
      </c>
      <c r="T2068" s="9">
        <f>(((J2068/60)/60) /24) +DATE(1970,1,1)</f>
        <v>41874.771793981483</v>
      </c>
      <c r="U2068">
        <f t="shared" si="3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 s="8">
        <v>1575</v>
      </c>
      <c r="F2069" s="8">
        <f>ROUND(E2069/D2069*100,0)</f>
        <v>318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>ROUND(E2069/M2069, 2)</f>
        <v>157.5</v>
      </c>
      <c r="Q2069" s="10" t="s">
        <v>8313</v>
      </c>
      <c r="R2069" t="s">
        <v>8312</v>
      </c>
      <c r="S2069" s="9">
        <f>(((K2069/60)/60) / 24) +DATE(1970,1,1)</f>
        <v>42115.853888888887</v>
      </c>
      <c r="T2069" s="9">
        <f>(((J2069/60)/60) /24) +DATE(1970,1,1)</f>
        <v>42148.853888888887</v>
      </c>
      <c r="U2069">
        <f t="shared" si="3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 s="8">
        <v>1575</v>
      </c>
      <c r="F2070" s="8">
        <f>ROUND(E2070/D2070*100,0)</f>
        <v>6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>ROUND(E2070/M2070, 2)</f>
        <v>20.72</v>
      </c>
      <c r="Q2070" s="10" t="s">
        <v>8313</v>
      </c>
      <c r="R2070" t="s">
        <v>8312</v>
      </c>
      <c r="S2070" s="9">
        <f>(((K2070/60)/60) / 24) +DATE(1970,1,1)</f>
        <v>42633.841608796298</v>
      </c>
      <c r="T2070" s="9">
        <f>(((J2070/60)/60) /24) +DATE(1970,1,1)</f>
        <v>42663.841608796298</v>
      </c>
      <c r="U2070">
        <f t="shared" si="3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 s="8">
        <v>1576</v>
      </c>
      <c r="F2071" s="8">
        <f>ROUND(E2071/D2071*100,0)</f>
        <v>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>ROUND(E2071/M2071, 2)</f>
        <v>5.99</v>
      </c>
      <c r="Q2071" s="10" t="s">
        <v>8313</v>
      </c>
      <c r="R2071" t="s">
        <v>8312</v>
      </c>
      <c r="S2071" s="9">
        <f>(((K2071/60)/60) / 24) +DATE(1970,1,1)</f>
        <v>42340.972118055557</v>
      </c>
      <c r="T2071" s="9">
        <f>(((J2071/60)/60) /24) +DATE(1970,1,1)</f>
        <v>42371.972118055557</v>
      </c>
      <c r="U2071">
        <f t="shared" si="3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 s="8">
        <v>1577</v>
      </c>
      <c r="F2072" s="8">
        <f>ROUND(E2072/D2072*100,0)</f>
        <v>1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>ROUND(E2072/M2072, 2)</f>
        <v>1.03</v>
      </c>
      <c r="Q2072" s="10" t="s">
        <v>8313</v>
      </c>
      <c r="R2072" t="s">
        <v>8312</v>
      </c>
      <c r="S2072" s="9">
        <f>(((K2072/60)/60) / 24) +DATE(1970,1,1)</f>
        <v>42519.6565162037</v>
      </c>
      <c r="T2072" s="9">
        <f>(((J2072/60)/60) /24) +DATE(1970,1,1)</f>
        <v>42549.6565162037</v>
      </c>
      <c r="U2072">
        <f t="shared" si="3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 s="8">
        <v>1580</v>
      </c>
      <c r="F2073" s="8">
        <f>ROUND(E2073/D2073*100,0)</f>
        <v>8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>ROUND(E2073/M2073, 2)</f>
        <v>5.68</v>
      </c>
      <c r="Q2073" s="10" t="s">
        <v>8313</v>
      </c>
      <c r="R2073" t="s">
        <v>8312</v>
      </c>
      <c r="S2073" s="9">
        <f>(((K2073/60)/60) / 24) +DATE(1970,1,1)</f>
        <v>42600.278749999998</v>
      </c>
      <c r="T2073" s="9">
        <f>(((J2073/60)/60) /24) +DATE(1970,1,1)</f>
        <v>42645.278749999998</v>
      </c>
      <c r="U2073">
        <f t="shared" si="3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 s="8">
        <v>1587</v>
      </c>
      <c r="F2074" s="8">
        <f>ROUND(E2074/D2074*100,0)</f>
        <v>2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>ROUND(E2074/M2074, 2)</f>
        <v>4.53</v>
      </c>
      <c r="Q2074" s="10" t="s">
        <v>8313</v>
      </c>
      <c r="R2074" t="s">
        <v>8312</v>
      </c>
      <c r="S2074" s="9">
        <f>(((K2074/60)/60) / 24) +DATE(1970,1,1)</f>
        <v>42467.581388888888</v>
      </c>
      <c r="T2074" s="9">
        <f>(((J2074/60)/60) /24) +DATE(1970,1,1)</f>
        <v>42497.581388888888</v>
      </c>
      <c r="U2074">
        <f t="shared" si="3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 s="8">
        <v>1590.29</v>
      </c>
      <c r="F2075" s="8">
        <f>ROUND(E2075/D2075*100,0)</f>
        <v>2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>ROUND(E2075/M2075, 2)</f>
        <v>3.38</v>
      </c>
      <c r="Q2075" s="10" t="s">
        <v>8313</v>
      </c>
      <c r="R2075" t="s">
        <v>8312</v>
      </c>
      <c r="S2075" s="9">
        <f>(((K2075/60)/60) / 24) +DATE(1970,1,1)</f>
        <v>42087.668032407411</v>
      </c>
      <c r="T2075" s="9">
        <f>(((J2075/60)/60) /24) +DATE(1970,1,1)</f>
        <v>42132.668032407411</v>
      </c>
      <c r="U2075">
        <f t="shared" si="3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 s="8">
        <v>1594</v>
      </c>
      <c r="F2076" s="8">
        <f>ROUND(E2076/D2076*100,0)</f>
        <v>266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>ROUND(E2076/M2076, 2)</f>
        <v>531.33000000000004</v>
      </c>
      <c r="Q2076" s="10" t="s">
        <v>8313</v>
      </c>
      <c r="R2076" t="s">
        <v>8312</v>
      </c>
      <c r="S2076" s="9">
        <f>(((K2076/60)/60) / 24) +DATE(1970,1,1)</f>
        <v>42466.826180555552</v>
      </c>
      <c r="T2076" s="9">
        <f>(((J2076/60)/60) /24) +DATE(1970,1,1)</f>
        <v>42496.826180555552</v>
      </c>
      <c r="U2076">
        <f t="shared" si="3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 s="8">
        <v>1601</v>
      </c>
      <c r="F2077" s="8">
        <f>ROUND(E2077/D2077*100,0)</f>
        <v>16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>ROUND(E2077/M2077, 2)</f>
        <v>0.2</v>
      </c>
      <c r="Q2077" s="10" t="s">
        <v>8313</v>
      </c>
      <c r="R2077" t="s">
        <v>8312</v>
      </c>
      <c r="S2077" s="9">
        <f>(((K2077/60)/60) / 24) +DATE(1970,1,1)</f>
        <v>41450.681574074071</v>
      </c>
      <c r="T2077" s="9">
        <f>(((J2077/60)/60) /24) +DATE(1970,1,1)</f>
        <v>41480.681574074071</v>
      </c>
      <c r="U2077">
        <f t="shared" si="3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 s="8">
        <v>1605</v>
      </c>
      <c r="F2078" s="8">
        <f>ROUND(E2078/D2078*100,0)</f>
        <v>1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>ROUND(E2078/M2078, 2)</f>
        <v>0.19</v>
      </c>
      <c r="Q2078" s="10" t="s">
        <v>8313</v>
      </c>
      <c r="R2078" t="s">
        <v>8312</v>
      </c>
      <c r="S2078" s="9">
        <f>(((K2078/60)/60) / 24) +DATE(1970,1,1)</f>
        <v>41803.880659722221</v>
      </c>
      <c r="T2078" s="9">
        <f>(((J2078/60)/60) /24) +DATE(1970,1,1)</f>
        <v>41843.880659722221</v>
      </c>
      <c r="U2078">
        <f t="shared" si="3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 s="8">
        <v>1605</v>
      </c>
      <c r="F2079" s="8">
        <f>ROUND(E2079/D2079*100,0)</f>
        <v>3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>ROUND(E2079/M2079, 2)</f>
        <v>8.5399999999999991</v>
      </c>
      <c r="Q2079" s="10" t="s">
        <v>8313</v>
      </c>
      <c r="R2079" t="s">
        <v>8312</v>
      </c>
      <c r="S2079" s="9">
        <f>(((K2079/60)/60) / 24) +DATE(1970,1,1)</f>
        <v>42103.042546296296</v>
      </c>
      <c r="T2079" s="9">
        <f>(((J2079/60)/60) /24) +DATE(1970,1,1)</f>
        <v>42160.875</v>
      </c>
      <c r="U2079">
        <f t="shared" si="3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 s="8">
        <v>1610</v>
      </c>
      <c r="F2080" s="8">
        <f>ROUND(E2080/D2080*100,0)</f>
        <v>8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>ROUND(E2080/M2080, 2)</f>
        <v>33.54</v>
      </c>
      <c r="Q2080" s="10" t="s">
        <v>8313</v>
      </c>
      <c r="R2080" t="s">
        <v>8312</v>
      </c>
      <c r="S2080" s="9">
        <f>(((K2080/60)/60) / 24) +DATE(1970,1,1)</f>
        <v>42692.771493055552</v>
      </c>
      <c r="T2080" s="9">
        <f>(((J2080/60)/60) /24) +DATE(1970,1,1)</f>
        <v>42722.771493055552</v>
      </c>
      <c r="U2080">
        <f t="shared" si="3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 s="8">
        <v>1611</v>
      </c>
      <c r="F2081" s="8">
        <f>ROUND(E2081/D2081*100,0)</f>
        <v>16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>ROUND(E2081/M2081, 2)</f>
        <v>2.65</v>
      </c>
      <c r="Q2081" s="10" t="s">
        <v>8313</v>
      </c>
      <c r="R2081" t="s">
        <v>8312</v>
      </c>
      <c r="S2081" s="9">
        <f>(((K2081/60)/60) / 24) +DATE(1970,1,1)</f>
        <v>42150.71056712963</v>
      </c>
      <c r="T2081" s="9">
        <f>(((J2081/60)/60) /24) +DATE(1970,1,1)</f>
        <v>42180.791666666672</v>
      </c>
      <c r="U2081">
        <f t="shared" si="3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5">
        <v>1000</v>
      </c>
      <c r="E2082" s="8">
        <v>1614</v>
      </c>
      <c r="F2082" s="8">
        <f>ROUND(E2082/D2082*100,0)</f>
        <v>161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>ROUND(E2082/M2082, 2)</f>
        <v>32.28</v>
      </c>
      <c r="Q2082" s="10" t="s">
        <v>8313</v>
      </c>
      <c r="R2082" t="s">
        <v>8312</v>
      </c>
      <c r="S2082" s="9">
        <f>(((K2082/60)/60) / 24) +DATE(1970,1,1)</f>
        <v>42289.957175925927</v>
      </c>
      <c r="T2082" s="9">
        <f>(((J2082/60)/60) /24) +DATE(1970,1,1)</f>
        <v>42319.998842592591</v>
      </c>
      <c r="U2082">
        <f t="shared" si="3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5">
        <v>3500</v>
      </c>
      <c r="E2083" s="8">
        <v>1614</v>
      </c>
      <c r="F2083" s="8">
        <f>ROUND(E2083/D2083*100,0)</f>
        <v>46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>ROUND(E2083/M2083, 2)</f>
        <v>29.35</v>
      </c>
      <c r="Q2083" s="10" t="s">
        <v>8319</v>
      </c>
      <c r="R2083" t="s">
        <v>8321</v>
      </c>
      <c r="S2083" s="9">
        <f>(((K2083/60)/60) / 24) +DATE(1970,1,1)</f>
        <v>41004.156886574077</v>
      </c>
      <c r="T2083" s="9">
        <f>(((J2083/60)/60) /24) +DATE(1970,1,1)</f>
        <v>41045.207638888889</v>
      </c>
      <c r="U2083">
        <f t="shared" si="3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5">
        <v>1500</v>
      </c>
      <c r="E2084" s="8">
        <v>1616</v>
      </c>
      <c r="F2084" s="8">
        <f>ROUND(E2084/D2084*100,0)</f>
        <v>108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>ROUND(E2084/M2084, 2)</f>
        <v>42.53</v>
      </c>
      <c r="Q2084" s="10" t="s">
        <v>8319</v>
      </c>
      <c r="R2084" t="s">
        <v>8321</v>
      </c>
      <c r="S2084" s="9">
        <f>(((K2084/60)/60) / 24) +DATE(1970,1,1)</f>
        <v>40811.120324074072</v>
      </c>
      <c r="T2084" s="9">
        <f>(((J2084/60)/60) /24) +DATE(1970,1,1)</f>
        <v>40871.161990740737</v>
      </c>
      <c r="U2084">
        <f t="shared" si="3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5">
        <v>750</v>
      </c>
      <c r="E2085" s="8">
        <v>1616.14</v>
      </c>
      <c r="F2085" s="8">
        <f>ROUND(E2085/D2085*100,0)</f>
        <v>215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>ROUND(E2085/M2085, 2)</f>
        <v>64.650000000000006</v>
      </c>
      <c r="Q2085" s="10" t="s">
        <v>8319</v>
      </c>
      <c r="R2085" t="s">
        <v>8321</v>
      </c>
      <c r="S2085" s="9">
        <f>(((K2085/60)/60) / 24) +DATE(1970,1,1)</f>
        <v>41034.72216435185</v>
      </c>
      <c r="T2085" s="9">
        <f>(((J2085/60)/60) /24) +DATE(1970,1,1)</f>
        <v>41064.72216435185</v>
      </c>
      <c r="U2085">
        <f t="shared" si="3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 s="8">
        <v>1623</v>
      </c>
      <c r="F2086" s="8">
        <f>ROUND(E2086/D2086*100,0)</f>
        <v>54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>ROUND(E2086/M2086, 2)</f>
        <v>35.28</v>
      </c>
      <c r="Q2086" s="10" t="s">
        <v>8319</v>
      </c>
      <c r="R2086" t="s">
        <v>8321</v>
      </c>
      <c r="S2086" s="9">
        <f>(((K2086/60)/60) / 24) +DATE(1970,1,1)</f>
        <v>41731.833124999997</v>
      </c>
      <c r="T2086" s="9">
        <f>(((J2086/60)/60) /24) +DATE(1970,1,1)</f>
        <v>41763.290972222225</v>
      </c>
      <c r="U2086">
        <f t="shared" si="3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5">
        <v>6000</v>
      </c>
      <c r="E2087" s="8">
        <v>1625</v>
      </c>
      <c r="F2087" s="8">
        <f>ROUND(E2087/D2087*100,0)</f>
        <v>27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>ROUND(E2087/M2087, 2)</f>
        <v>19.579999999999998</v>
      </c>
      <c r="Q2087" s="10" t="s">
        <v>8319</v>
      </c>
      <c r="R2087" t="s">
        <v>8321</v>
      </c>
      <c r="S2087" s="9">
        <f>(((K2087/60)/60) / 24) +DATE(1970,1,1)</f>
        <v>41075.835497685184</v>
      </c>
      <c r="T2087" s="9">
        <f>(((J2087/60)/60) /24) +DATE(1970,1,1)</f>
        <v>41105.835497685184</v>
      </c>
      <c r="U2087">
        <f t="shared" si="3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 s="8">
        <v>1625</v>
      </c>
      <c r="F2088" s="8">
        <f>ROUND(E2088/D2088*100,0)</f>
        <v>41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>ROUND(E2088/M2088, 2)</f>
        <v>46.43</v>
      </c>
      <c r="Q2088" s="10" t="s">
        <v>8319</v>
      </c>
      <c r="R2088" t="s">
        <v>8321</v>
      </c>
      <c r="S2088" s="9">
        <f>(((K2088/60)/60) / 24) +DATE(1970,1,1)</f>
        <v>40860.67050925926</v>
      </c>
      <c r="T2088" s="9">
        <f>(((J2088/60)/60) /24) +DATE(1970,1,1)</f>
        <v>40891.207638888889</v>
      </c>
      <c r="U2088">
        <f t="shared" si="3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5">
        <v>1500</v>
      </c>
      <c r="E2089" s="8">
        <v>1626</v>
      </c>
      <c r="F2089" s="8">
        <f>ROUND(E2089/D2089*100,0)</f>
        <v>108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>ROUND(E2089/M2089, 2)</f>
        <v>65.040000000000006</v>
      </c>
      <c r="Q2089" s="10" t="s">
        <v>8319</v>
      </c>
      <c r="R2089" t="s">
        <v>8321</v>
      </c>
      <c r="S2089" s="9">
        <f>(((K2089/60)/60) / 24) +DATE(1970,1,1)</f>
        <v>40764.204375000001</v>
      </c>
      <c r="T2089" s="9">
        <f>(((J2089/60)/60) /24) +DATE(1970,1,1)</f>
        <v>40794.204375000001</v>
      </c>
      <c r="U2089">
        <f t="shared" si="3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5">
        <v>3000</v>
      </c>
      <c r="E2090" s="8">
        <v>1635</v>
      </c>
      <c r="F2090" s="8">
        <f>ROUND(E2090/D2090*100,0)</f>
        <v>55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>ROUND(E2090/M2090, 2)</f>
        <v>21.8</v>
      </c>
      <c r="Q2090" s="10" t="s">
        <v>8319</v>
      </c>
      <c r="R2090" t="s">
        <v>8321</v>
      </c>
      <c r="S2090" s="9">
        <f>(((K2090/60)/60) / 24) +DATE(1970,1,1)</f>
        <v>40395.714722222219</v>
      </c>
      <c r="T2090" s="9">
        <f>(((J2090/60)/60) /24) +DATE(1970,1,1)</f>
        <v>40432.165972222225</v>
      </c>
      <c r="U2090">
        <f t="shared" si="3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 s="8">
        <v>1636</v>
      </c>
      <c r="F2091" s="8">
        <f>ROUND(E2091/D2091*100,0)</f>
        <v>65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>ROUND(E2091/M2091, 2)</f>
        <v>26.39</v>
      </c>
      <c r="Q2091" s="10" t="s">
        <v>8319</v>
      </c>
      <c r="R2091" t="s">
        <v>8321</v>
      </c>
      <c r="S2091" s="9">
        <f>(((K2091/60)/60) / 24) +DATE(1970,1,1)</f>
        <v>41453.076319444444</v>
      </c>
      <c r="T2091" s="9">
        <f>(((J2091/60)/60) /24) +DATE(1970,1,1)</f>
        <v>41488.076319444444</v>
      </c>
      <c r="U2091">
        <f t="shared" si="3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5">
        <v>8000</v>
      </c>
      <c r="E2092" s="8">
        <v>1647</v>
      </c>
      <c r="F2092" s="8">
        <f>ROUND(E2092/D2092*100,0)</f>
        <v>21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>ROUND(E2092/M2092, 2)</f>
        <v>10.29</v>
      </c>
      <c r="Q2092" s="10" t="s">
        <v>8319</v>
      </c>
      <c r="R2092" t="s">
        <v>8321</v>
      </c>
      <c r="S2092" s="9">
        <f>(((K2092/60)/60) / 24) +DATE(1970,1,1)</f>
        <v>41299.381423611114</v>
      </c>
      <c r="T2092" s="9">
        <f>(((J2092/60)/60) /24) +DATE(1970,1,1)</f>
        <v>41329.381423611114</v>
      </c>
      <c r="U2092">
        <f t="shared" si="3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 s="8">
        <v>1650</v>
      </c>
      <c r="F2093" s="8">
        <f>ROUND(E2093/D2093*100,0)</f>
        <v>9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>ROUND(E2093/M2093, 2)</f>
        <v>6.71</v>
      </c>
      <c r="Q2093" s="10" t="s">
        <v>8319</v>
      </c>
      <c r="R2093" t="s">
        <v>8321</v>
      </c>
      <c r="S2093" s="9">
        <f>(((K2093/60)/60) / 24) +DATE(1970,1,1)</f>
        <v>40555.322662037033</v>
      </c>
      <c r="T2093" s="9">
        <f>(((J2093/60)/60) /24) +DATE(1970,1,1)</f>
        <v>40603.833333333336</v>
      </c>
      <c r="U2093">
        <f t="shared" si="3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 s="8">
        <v>1650.69</v>
      </c>
      <c r="F2094" s="8">
        <f>ROUND(E2094/D2094*100,0)</f>
        <v>28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>ROUND(E2094/M2094, 2)</f>
        <v>30.01</v>
      </c>
      <c r="Q2094" s="10" t="s">
        <v>8319</v>
      </c>
      <c r="R2094" t="s">
        <v>8321</v>
      </c>
      <c r="S2094" s="9">
        <f>(((K2094/60)/60) / 24) +DATE(1970,1,1)</f>
        <v>40763.707546296297</v>
      </c>
      <c r="T2094" s="9">
        <f>(((J2094/60)/60) /24) +DATE(1970,1,1)</f>
        <v>40823.707546296297</v>
      </c>
      <c r="U2094">
        <f t="shared" si="3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 s="8">
        <v>1651</v>
      </c>
      <c r="F2095" s="8">
        <f>ROUND(E2095/D2095*100,0)</f>
        <v>110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>ROUND(E2095/M2095, 2)</f>
        <v>71.78</v>
      </c>
      <c r="Q2095" s="10" t="s">
        <v>8319</v>
      </c>
      <c r="R2095" t="s">
        <v>8321</v>
      </c>
      <c r="S2095" s="9">
        <f>(((K2095/60)/60) / 24) +DATE(1970,1,1)</f>
        <v>41205.854537037041</v>
      </c>
      <c r="T2095" s="9">
        <f>(((J2095/60)/60) /24) +DATE(1970,1,1)</f>
        <v>41265.896203703705</v>
      </c>
      <c r="U2095">
        <f t="shared" si="3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5">
        <v>3500</v>
      </c>
      <c r="E2096" s="8">
        <v>1655</v>
      </c>
      <c r="F2096" s="8">
        <f>ROUND(E2096/D2096*100,0)</f>
        <v>47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>ROUND(E2096/M2096, 2)</f>
        <v>22.99</v>
      </c>
      <c r="Q2096" s="10" t="s">
        <v>8319</v>
      </c>
      <c r="R2096" t="s">
        <v>8321</v>
      </c>
      <c r="S2096" s="9">
        <f>(((K2096/60)/60) / 24) +DATE(1970,1,1)</f>
        <v>40939.02002314815</v>
      </c>
      <c r="T2096" s="9">
        <f>(((J2096/60)/60) /24) +DATE(1970,1,1)</f>
        <v>40973.125</v>
      </c>
      <c r="U2096">
        <f t="shared" si="3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 s="8">
        <v>1655</v>
      </c>
      <c r="F2097" s="8">
        <f>ROUND(E2097/D2097*100,0)</f>
        <v>66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>ROUND(E2097/M2097, 2)</f>
        <v>75.23</v>
      </c>
      <c r="Q2097" s="10" t="s">
        <v>8319</v>
      </c>
      <c r="R2097" t="s">
        <v>8321</v>
      </c>
      <c r="S2097" s="9">
        <f>(((K2097/60)/60) / 24) +DATE(1970,1,1)</f>
        <v>40758.733483796292</v>
      </c>
      <c r="T2097" s="9">
        <f>(((J2097/60)/60) /24) +DATE(1970,1,1)</f>
        <v>40818.733483796292</v>
      </c>
      <c r="U2097">
        <f t="shared" si="3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 s="8">
        <v>1656</v>
      </c>
      <c r="F2098" s="8">
        <f>ROUND(E2098/D2098*100,0)</f>
        <v>276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>ROUND(E2098/M2098, 2)</f>
        <v>118.29</v>
      </c>
      <c r="Q2098" s="10" t="s">
        <v>8319</v>
      </c>
      <c r="R2098" t="s">
        <v>8321</v>
      </c>
      <c r="S2098" s="9">
        <f>(((K2098/60)/60) / 24) +DATE(1970,1,1)</f>
        <v>41192.758506944447</v>
      </c>
      <c r="T2098" s="9">
        <f>(((J2098/60)/60) /24) +DATE(1970,1,1)</f>
        <v>41208.165972222225</v>
      </c>
      <c r="U2098">
        <f t="shared" si="3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5">
        <v>3000</v>
      </c>
      <c r="E2099" s="8">
        <v>1660</v>
      </c>
      <c r="F2099" s="8">
        <f>ROUND(E2099/D2099*100,0)</f>
        <v>55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>ROUND(E2099/M2099, 2)</f>
        <v>43.68</v>
      </c>
      <c r="Q2099" s="10" t="s">
        <v>8319</v>
      </c>
      <c r="R2099" t="s">
        <v>8321</v>
      </c>
      <c r="S2099" s="9">
        <f>(((K2099/60)/60) / 24) +DATE(1970,1,1)</f>
        <v>40818.58489583333</v>
      </c>
      <c r="T2099" s="9">
        <f>(((J2099/60)/60) /24) +DATE(1970,1,1)</f>
        <v>40878.626562500001</v>
      </c>
      <c r="U2099">
        <f t="shared" si="3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 s="8">
        <v>1660</v>
      </c>
      <c r="F2100" s="8">
        <f>ROUND(E2100/D2100*100,0)</f>
        <v>28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>ROUND(E2100/M2100, 2)</f>
        <v>51.88</v>
      </c>
      <c r="Q2100" s="10" t="s">
        <v>8319</v>
      </c>
      <c r="R2100" t="s">
        <v>8321</v>
      </c>
      <c r="S2100" s="9">
        <f>(((K2100/60)/60) / 24) +DATE(1970,1,1)</f>
        <v>40946.11383101852</v>
      </c>
      <c r="T2100" s="9">
        <f>(((J2100/60)/60) /24) +DATE(1970,1,1)</f>
        <v>40976.11383101852</v>
      </c>
      <c r="U2100">
        <f t="shared" si="3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5">
        <v>3000</v>
      </c>
      <c r="E2101" s="8">
        <v>1661</v>
      </c>
      <c r="F2101" s="8">
        <f>ROUND(E2101/D2101*100,0)</f>
        <v>55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>ROUND(E2101/M2101, 2)</f>
        <v>26.37</v>
      </c>
      <c r="Q2101" s="10" t="s">
        <v>8319</v>
      </c>
      <c r="R2101" t="s">
        <v>8321</v>
      </c>
      <c r="S2101" s="9">
        <f>(((K2101/60)/60) / 24) +DATE(1970,1,1)</f>
        <v>42173.746342592596</v>
      </c>
      <c r="T2101" s="9">
        <f>(((J2101/60)/60) /24) +DATE(1970,1,1)</f>
        <v>42187.152777777781</v>
      </c>
      <c r="U2101">
        <f t="shared" si="3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5">
        <v>600</v>
      </c>
      <c r="E2102" s="8">
        <v>1661</v>
      </c>
      <c r="F2102" s="8">
        <f>ROUND(E2102/D2102*100,0)</f>
        <v>277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>ROUND(E2102/M2102, 2)</f>
        <v>61.52</v>
      </c>
      <c r="Q2102" s="10" t="s">
        <v>8319</v>
      </c>
      <c r="R2102" t="s">
        <v>8321</v>
      </c>
      <c r="S2102" s="9">
        <f>(((K2102/60)/60) / 24) +DATE(1970,1,1)</f>
        <v>41074.834965277776</v>
      </c>
      <c r="T2102" s="9">
        <f>(((J2102/60)/60) /24) +DATE(1970,1,1)</f>
        <v>41090.165972222225</v>
      </c>
      <c r="U2102">
        <f t="shared" si="3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5">
        <v>2000</v>
      </c>
      <c r="E2103" s="8">
        <v>1665</v>
      </c>
      <c r="F2103" s="8">
        <f>ROUND(E2103/D2103*100,0)</f>
        <v>83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>ROUND(E2103/M2103, 2)</f>
        <v>37.840000000000003</v>
      </c>
      <c r="Q2103" s="10" t="s">
        <v>8319</v>
      </c>
      <c r="R2103" t="s">
        <v>8321</v>
      </c>
      <c r="S2103" s="9">
        <f>(((K2103/60)/60) / 24) +DATE(1970,1,1)</f>
        <v>40892.149467592593</v>
      </c>
      <c r="T2103" s="9">
        <f>(((J2103/60)/60) /24) +DATE(1970,1,1)</f>
        <v>40952.149467592593</v>
      </c>
      <c r="U2103">
        <f t="shared" si="3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5">
        <v>1000</v>
      </c>
      <c r="E2104" s="8">
        <v>1668</v>
      </c>
      <c r="F2104" s="8">
        <f>ROUND(E2104/D2104*100,0)</f>
        <v>167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>ROUND(E2104/M2104, 2)</f>
        <v>43.89</v>
      </c>
      <c r="Q2104" s="10" t="s">
        <v>8319</v>
      </c>
      <c r="R2104" t="s">
        <v>8321</v>
      </c>
      <c r="S2104" s="9">
        <f>(((K2104/60)/60) / 24) +DATE(1970,1,1)</f>
        <v>40638.868611111109</v>
      </c>
      <c r="T2104" s="9">
        <f>(((J2104/60)/60) /24) +DATE(1970,1,1)</f>
        <v>40668.868611111109</v>
      </c>
      <c r="U2104">
        <f t="shared" si="3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 s="8">
        <v>1669</v>
      </c>
      <c r="F2105" s="8">
        <f>ROUND(E2105/D2105*100,0)</f>
        <v>21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>ROUND(E2105/M2105, 2)</f>
        <v>14.51</v>
      </c>
      <c r="Q2105" s="10" t="s">
        <v>8319</v>
      </c>
      <c r="R2105" t="s">
        <v>8321</v>
      </c>
      <c r="S2105" s="9">
        <f>(((K2105/60)/60) / 24) +DATE(1970,1,1)</f>
        <v>41192.754942129628</v>
      </c>
      <c r="T2105" s="9">
        <f>(((J2105/60)/60) /24) +DATE(1970,1,1)</f>
        <v>41222.7966087963</v>
      </c>
      <c r="U2105">
        <f t="shared" si="3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 s="8">
        <v>1671</v>
      </c>
      <c r="F2106" s="8">
        <f>ROUND(E2106/D2106*100,0)</f>
        <v>209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>ROUND(E2106/M2106, 2)</f>
        <v>45.16</v>
      </c>
      <c r="Q2106" s="10" t="s">
        <v>8319</v>
      </c>
      <c r="R2106" t="s">
        <v>8321</v>
      </c>
      <c r="S2106" s="9">
        <f>(((K2106/60)/60) / 24) +DATE(1970,1,1)</f>
        <v>41394.074467592596</v>
      </c>
      <c r="T2106" s="9">
        <f>(((J2106/60)/60) /24) +DATE(1970,1,1)</f>
        <v>41425</v>
      </c>
      <c r="U2106">
        <f t="shared" si="3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5">
        <v>2000</v>
      </c>
      <c r="E2107" s="8">
        <v>1677</v>
      </c>
      <c r="F2107" s="8">
        <f>ROUND(E2107/D2107*100,0)</f>
        <v>84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>ROUND(E2107/M2107, 2)</f>
        <v>16.940000000000001</v>
      </c>
      <c r="Q2107" s="10" t="s">
        <v>8319</v>
      </c>
      <c r="R2107" t="s">
        <v>8321</v>
      </c>
      <c r="S2107" s="9">
        <f>(((K2107/60)/60) / 24) +DATE(1970,1,1)</f>
        <v>41951.788807870369</v>
      </c>
      <c r="T2107" s="9">
        <f>(((J2107/60)/60) /24) +DATE(1970,1,1)</f>
        <v>41964.166666666672</v>
      </c>
      <c r="U2107">
        <f t="shared" si="3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5">
        <v>2200</v>
      </c>
      <c r="E2108" s="8">
        <v>1686</v>
      </c>
      <c r="F2108" s="8">
        <f>ROUND(E2108/D2108*100,0)</f>
        <v>77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>ROUND(E2108/M2108, 2)</f>
        <v>38.32</v>
      </c>
      <c r="Q2108" s="10" t="s">
        <v>8319</v>
      </c>
      <c r="R2108" t="s">
        <v>8321</v>
      </c>
      <c r="S2108" s="9">
        <f>(((K2108/60)/60) / 24) +DATE(1970,1,1)</f>
        <v>41270.21497685185</v>
      </c>
      <c r="T2108" s="9">
        <f>(((J2108/60)/60) /24) +DATE(1970,1,1)</f>
        <v>41300.21497685185</v>
      </c>
      <c r="U2108">
        <f t="shared" si="3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 s="8">
        <v>1686</v>
      </c>
      <c r="F2109" s="8">
        <f>ROUND(E2109/D2109*100,0)</f>
        <v>84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>ROUND(E2109/M2109, 2)</f>
        <v>29.07</v>
      </c>
      <c r="Q2109" s="10" t="s">
        <v>8319</v>
      </c>
      <c r="R2109" t="s">
        <v>8321</v>
      </c>
      <c r="S2109" s="9">
        <f>(((K2109/60)/60) / 24) +DATE(1970,1,1)</f>
        <v>41934.71056712963</v>
      </c>
      <c r="T2109" s="9">
        <f>(((J2109/60)/60) /24) +DATE(1970,1,1)</f>
        <v>41955.752233796295</v>
      </c>
      <c r="U2109">
        <f t="shared" si="3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 s="8">
        <v>1686</v>
      </c>
      <c r="F2110" s="8">
        <f>ROUND(E2110/D2110*100,0)</f>
        <v>11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>ROUND(E2110/M2110, 2)</f>
        <v>8.83</v>
      </c>
      <c r="Q2110" s="10" t="s">
        <v>8319</v>
      </c>
      <c r="R2110" t="s">
        <v>8321</v>
      </c>
      <c r="S2110" s="9">
        <f>(((K2110/60)/60) / 24) +DATE(1970,1,1)</f>
        <v>41135.175694444442</v>
      </c>
      <c r="T2110" s="9">
        <f>(((J2110/60)/60) /24) +DATE(1970,1,1)</f>
        <v>41162.163194444445</v>
      </c>
      <c r="U2110">
        <f t="shared" si="3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5">
        <v>4000</v>
      </c>
      <c r="E2111" s="8">
        <v>1690</v>
      </c>
      <c r="F2111" s="8">
        <f>ROUND(E2111/D2111*100,0)</f>
        <v>42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>ROUND(E2111/M2111, 2)</f>
        <v>42.25</v>
      </c>
      <c r="Q2111" s="10" t="s">
        <v>8319</v>
      </c>
      <c r="R2111" t="s">
        <v>8321</v>
      </c>
      <c r="S2111" s="9">
        <f>(((K2111/60)/60) / 24) +DATE(1970,1,1)</f>
        <v>42160.708530092597</v>
      </c>
      <c r="T2111" s="9">
        <f>(((J2111/60)/60) /24) +DATE(1970,1,1)</f>
        <v>42190.708530092597</v>
      </c>
      <c r="U2111">
        <f t="shared" si="3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 s="8">
        <v>1691</v>
      </c>
      <c r="F2112" s="8">
        <f>ROUND(E2112/D2112*100,0)</f>
        <v>85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>ROUND(E2112/M2112, 2)</f>
        <v>44.5</v>
      </c>
      <c r="Q2112" s="10" t="s">
        <v>8319</v>
      </c>
      <c r="R2112" t="s">
        <v>8321</v>
      </c>
      <c r="S2112" s="9">
        <f>(((K2112/60)/60) / 24) +DATE(1970,1,1)</f>
        <v>41759.670937499999</v>
      </c>
      <c r="T2112" s="9">
        <f>(((J2112/60)/60) /24) +DATE(1970,1,1)</f>
        <v>41787.207638888889</v>
      </c>
      <c r="U2112">
        <f t="shared" si="3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5">
        <v>2000</v>
      </c>
      <c r="E2113" s="8">
        <v>1697</v>
      </c>
      <c r="F2113" s="8">
        <f>ROUND(E2113/D2113*100,0)</f>
        <v>85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>ROUND(E2113/M2113, 2)</f>
        <v>43.51</v>
      </c>
      <c r="Q2113" s="10" t="s">
        <v>8319</v>
      </c>
      <c r="R2113" t="s">
        <v>8321</v>
      </c>
      <c r="S2113" s="9">
        <f>(((K2113/60)/60) / 24) +DATE(1970,1,1)</f>
        <v>40703.197048611109</v>
      </c>
      <c r="T2113" s="9">
        <f>(((J2113/60)/60) /24) +DATE(1970,1,1)</f>
        <v>40770.041666666664</v>
      </c>
      <c r="U2113">
        <f t="shared" si="3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 s="8">
        <v>1697</v>
      </c>
      <c r="F2114" s="8">
        <f>ROUND(E2114/D2114*100,0)</f>
        <v>566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>ROUND(E2114/M2114, 2)</f>
        <v>154.27000000000001</v>
      </c>
      <c r="Q2114" s="10" t="s">
        <v>8319</v>
      </c>
      <c r="R2114" t="s">
        <v>8321</v>
      </c>
      <c r="S2114" s="9">
        <f>(((K2114/60)/60) / 24) +DATE(1970,1,1)</f>
        <v>41365.928159722222</v>
      </c>
      <c r="T2114" s="9">
        <f>(((J2114/60)/60) /24) +DATE(1970,1,1)</f>
        <v>41379.928159722222</v>
      </c>
      <c r="U2114">
        <f t="shared" si="3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 s="8">
        <v>1698</v>
      </c>
      <c r="F2115" s="8">
        <f>ROUND(E2115/D2115*100,0)</f>
        <v>24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>ROUND(E2115/M2115, 2)</f>
        <v>15.87</v>
      </c>
      <c r="Q2115" s="10" t="s">
        <v>8319</v>
      </c>
      <c r="R2115" t="s">
        <v>8321</v>
      </c>
      <c r="S2115" s="9">
        <f>(((K2115/60)/60) / 24) +DATE(1970,1,1)</f>
        <v>41870.86546296296</v>
      </c>
      <c r="T2115" s="9">
        <f>(((J2115/60)/60) /24) +DATE(1970,1,1)</f>
        <v>41905.86546296296</v>
      </c>
      <c r="U2115">
        <f t="shared" ref="U2115:U2178" si="34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5">
        <v>5000</v>
      </c>
      <c r="E2116" s="8">
        <v>1700</v>
      </c>
      <c r="F2116" s="8">
        <f>ROUND(E2116/D2116*100,0)</f>
        <v>34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>ROUND(E2116/M2116, 2)</f>
        <v>11.56</v>
      </c>
      <c r="Q2116" s="10" t="s">
        <v>8319</v>
      </c>
      <c r="R2116" t="s">
        <v>8321</v>
      </c>
      <c r="S2116" s="9">
        <f>(((K2116/60)/60) / 24) +DATE(1970,1,1)</f>
        <v>40458.815625000003</v>
      </c>
      <c r="T2116" s="9">
        <f>(((J2116/60)/60) /24) +DATE(1970,1,1)</f>
        <v>40521.207638888889</v>
      </c>
      <c r="U2116">
        <f t="shared" si="34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 s="8">
        <v>1700.01</v>
      </c>
      <c r="F2117" s="8">
        <f>ROUND(E2117/D2117*100,0)</f>
        <v>113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>ROUND(E2117/M2117, 2)</f>
        <v>47.22</v>
      </c>
      <c r="Q2117" s="10" t="s">
        <v>8319</v>
      </c>
      <c r="R2117" t="s">
        <v>8321</v>
      </c>
      <c r="S2117" s="9">
        <f>(((K2117/60)/60) / 24) +DATE(1970,1,1)</f>
        <v>40564.081030092595</v>
      </c>
      <c r="T2117" s="9">
        <f>(((J2117/60)/60) /24) +DATE(1970,1,1)</f>
        <v>40594.081030092595</v>
      </c>
      <c r="U2117">
        <f t="shared" si="34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 s="8">
        <v>1705</v>
      </c>
      <c r="F2118" s="8">
        <f>ROUND(E2118/D2118*100,0)</f>
        <v>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>ROUND(E2118/M2118, 2)</f>
        <v>18.53</v>
      </c>
      <c r="Q2118" s="10" t="s">
        <v>8319</v>
      </c>
      <c r="R2118" t="s">
        <v>8321</v>
      </c>
      <c r="S2118" s="9">
        <f>(((K2118/60)/60) / 24) +DATE(1970,1,1)</f>
        <v>41136.777812500004</v>
      </c>
      <c r="T2118" s="9">
        <f>(((J2118/60)/60) /24) +DATE(1970,1,1)</f>
        <v>41184.777812500004</v>
      </c>
      <c r="U2118">
        <f t="shared" si="34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5">
        <v>1200</v>
      </c>
      <c r="E2119" s="8">
        <v>1707</v>
      </c>
      <c r="F2119" s="8">
        <f>ROUND(E2119/D2119*100,0)</f>
        <v>142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>ROUND(E2119/M2119, 2)</f>
        <v>48.77</v>
      </c>
      <c r="Q2119" s="10" t="s">
        <v>8319</v>
      </c>
      <c r="R2119" t="s">
        <v>8321</v>
      </c>
      <c r="S2119" s="9">
        <f>(((K2119/60)/60) / 24) +DATE(1970,1,1)</f>
        <v>42290.059594907405</v>
      </c>
      <c r="T2119" s="9">
        <f>(((J2119/60)/60) /24) +DATE(1970,1,1)</f>
        <v>42304.207638888889</v>
      </c>
      <c r="U2119">
        <f t="shared" si="34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 s="8">
        <v>1707</v>
      </c>
      <c r="F2120" s="8">
        <f>ROUND(E2120/D2120*100,0)</f>
        <v>171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>ROUND(E2120/M2120, 2)</f>
        <v>100.41</v>
      </c>
      <c r="Q2120" s="10" t="s">
        <v>8319</v>
      </c>
      <c r="R2120" t="s">
        <v>8321</v>
      </c>
      <c r="S2120" s="9">
        <f>(((K2120/60)/60) / 24) +DATE(1970,1,1)</f>
        <v>40718.839537037034</v>
      </c>
      <c r="T2120" s="9">
        <f>(((J2120/60)/60) /24) +DATE(1970,1,1)</f>
        <v>40748.839537037034</v>
      </c>
      <c r="U2120">
        <f t="shared" si="34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 s="8">
        <v>1710</v>
      </c>
      <c r="F2121" s="8">
        <f>ROUND(E2121/D2121*100,0)</f>
        <v>86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>ROUND(E2121/M2121, 2)</f>
        <v>77.73</v>
      </c>
      <c r="Q2121" s="10" t="s">
        <v>8319</v>
      </c>
      <c r="R2121" t="s">
        <v>8321</v>
      </c>
      <c r="S2121" s="9">
        <f>(((K2121/60)/60) / 24) +DATE(1970,1,1)</f>
        <v>41107.130150462966</v>
      </c>
      <c r="T2121" s="9">
        <f>(((J2121/60)/60) /24) +DATE(1970,1,1)</f>
        <v>41137.130150462966</v>
      </c>
      <c r="U2121">
        <f t="shared" si="34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 s="8">
        <v>1715</v>
      </c>
      <c r="F2122" s="8">
        <f>ROUND(E2122/D2122*100,0)</f>
        <v>21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>ROUND(E2122/M2122, 2)</f>
        <v>24.86</v>
      </c>
      <c r="Q2122" s="10" t="s">
        <v>8319</v>
      </c>
      <c r="R2122" t="s">
        <v>8321</v>
      </c>
      <c r="S2122" s="9">
        <f>(((K2122/60)/60) / 24) +DATE(1970,1,1)</f>
        <v>41591.964537037034</v>
      </c>
      <c r="T2122" s="9">
        <f>(((J2122/60)/60) /24) +DATE(1970,1,1)</f>
        <v>41640.964537037034</v>
      </c>
      <c r="U2122">
        <f t="shared" si="34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 s="8">
        <v>1720</v>
      </c>
      <c r="F2123" s="8">
        <f>ROUND(E2123/D2123*100,0)</f>
        <v>3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>ROUND(E2123/M2123, 2)</f>
        <v>172</v>
      </c>
      <c r="Q2123" s="10" t="s">
        <v>8326</v>
      </c>
      <c r="R2123" t="s">
        <v>8328</v>
      </c>
      <c r="S2123" s="9">
        <f>(((K2123/60)/60) / 24) +DATE(1970,1,1)</f>
        <v>42716.7424537037</v>
      </c>
      <c r="T2123" s="9">
        <f>(((J2123/60)/60) /24) +DATE(1970,1,1)</f>
        <v>42746.7424537037</v>
      </c>
      <c r="U2123">
        <f t="shared" si="34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 s="8">
        <v>1728.07</v>
      </c>
      <c r="F2124" s="8">
        <f>ROUND(E2124/D2124*100,0)</f>
        <v>2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>ROUND(E2124/M2124, 2)</f>
        <v>576.02</v>
      </c>
      <c r="Q2124" s="10" t="s">
        <v>8326</v>
      </c>
      <c r="R2124" t="s">
        <v>8328</v>
      </c>
      <c r="S2124" s="9">
        <f>(((K2124/60)/60) / 24) +DATE(1970,1,1)</f>
        <v>42712.300567129627</v>
      </c>
      <c r="T2124" s="9">
        <f>(((J2124/60)/60) /24) +DATE(1970,1,1)</f>
        <v>42742.300567129627</v>
      </c>
      <c r="U2124">
        <f t="shared" si="34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 s="8">
        <v>1739</v>
      </c>
      <c r="F2125" s="8">
        <f>ROUND(E2125/D2125*100,0)</f>
        <v>348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>ROUND(E2125/M2125, 2)</f>
        <v>347.8</v>
      </c>
      <c r="Q2125" s="10" t="s">
        <v>8326</v>
      </c>
      <c r="R2125" t="s">
        <v>8328</v>
      </c>
      <c r="S2125" s="9">
        <f>(((K2125/60)/60) / 24) +DATE(1970,1,1)</f>
        <v>40198.424849537041</v>
      </c>
      <c r="T2125" s="9">
        <f>(((J2125/60)/60) /24) +DATE(1970,1,1)</f>
        <v>40252.290972222225</v>
      </c>
      <c r="U2125">
        <f t="shared" si="34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5">
        <v>1100</v>
      </c>
      <c r="E2126" s="8">
        <v>1742</v>
      </c>
      <c r="F2126" s="8">
        <f>ROUND(E2126/D2126*100,0)</f>
        <v>158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>ROUND(E2126/M2126, 2)</f>
        <v>348.4</v>
      </c>
      <c r="Q2126" s="10" t="s">
        <v>8326</v>
      </c>
      <c r="R2126" t="s">
        <v>8328</v>
      </c>
      <c r="S2126" s="9">
        <f>(((K2126/60)/60) / 24) +DATE(1970,1,1)</f>
        <v>40464.028182870366</v>
      </c>
      <c r="T2126" s="9">
        <f>(((J2126/60)/60) /24) +DATE(1970,1,1)</f>
        <v>40512.208333333336</v>
      </c>
      <c r="U2126">
        <f t="shared" si="34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 s="8">
        <v>1748</v>
      </c>
      <c r="F2127" s="8">
        <f>ROUND(E2127/D2127*100,0)</f>
        <v>3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>ROUND(E2127/M2127, 2)</f>
        <v>64.739999999999995</v>
      </c>
      <c r="Q2127" s="10" t="s">
        <v>8326</v>
      </c>
      <c r="R2127" t="s">
        <v>8328</v>
      </c>
      <c r="S2127" s="9">
        <f>(((K2127/60)/60) / 24) +DATE(1970,1,1)</f>
        <v>42191.023530092592</v>
      </c>
      <c r="T2127" s="9">
        <f>(((J2127/60)/60) /24) +DATE(1970,1,1)</f>
        <v>42221.023530092592</v>
      </c>
      <c r="U2127">
        <f t="shared" si="34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 s="8">
        <v>1750</v>
      </c>
      <c r="F2128" s="8">
        <f>ROUND(E2128/D2128*100,0)</f>
        <v>9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>ROUND(E2128/M2128, 2)</f>
        <v>875</v>
      </c>
      <c r="Q2128" s="10" t="s">
        <v>8326</v>
      </c>
      <c r="R2128" t="s">
        <v>8328</v>
      </c>
      <c r="S2128" s="9">
        <f>(((K2128/60)/60) / 24) +DATE(1970,1,1)</f>
        <v>41951.973229166666</v>
      </c>
      <c r="T2128" s="9">
        <f>(((J2128/60)/60) /24) +DATE(1970,1,1)</f>
        <v>41981.973229166666</v>
      </c>
      <c r="U2128">
        <f t="shared" si="34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 s="8">
        <v>1751</v>
      </c>
      <c r="F2129" s="8">
        <f>ROUND(E2129/D2129*100,0)</f>
        <v>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>ROUND(E2129/M2129, 2)</f>
        <v>7.42</v>
      </c>
      <c r="Q2129" s="10" t="s">
        <v>8326</v>
      </c>
      <c r="R2129" t="s">
        <v>8328</v>
      </c>
      <c r="S2129" s="9">
        <f>(((K2129/60)/60) / 24) +DATE(1970,1,1)</f>
        <v>42045.50535879629</v>
      </c>
      <c r="T2129" s="9">
        <f>(((J2129/60)/60) /24) +DATE(1970,1,1)</f>
        <v>42075.463692129633</v>
      </c>
      <c r="U2129">
        <f t="shared" si="34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 s="8">
        <v>1755.01</v>
      </c>
      <c r="F2130" s="8">
        <f>ROUND(E2130/D2130*100,0)</f>
        <v>12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>ROUND(E2130/M2130, 2)</f>
        <v>1755.01</v>
      </c>
      <c r="Q2130" s="10" t="s">
        <v>8326</v>
      </c>
      <c r="R2130" t="s">
        <v>8328</v>
      </c>
      <c r="S2130" s="9">
        <f>(((K2130/60)/60) / 24) +DATE(1970,1,1)</f>
        <v>41843.772789351853</v>
      </c>
      <c r="T2130" s="9">
        <f>(((J2130/60)/60) /24) +DATE(1970,1,1)</f>
        <v>41903.772789351853</v>
      </c>
      <c r="U2130">
        <f t="shared" si="34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5">
        <v>2000</v>
      </c>
      <c r="E2131" s="8">
        <v>1758</v>
      </c>
      <c r="F2131" s="8">
        <f>ROUND(E2131/D2131*100,0)</f>
        <v>88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>ROUND(E2131/M2131, 2)</f>
        <v>146.5</v>
      </c>
      <c r="Q2131" s="10" t="s">
        <v>8326</v>
      </c>
      <c r="R2131" t="s">
        <v>8328</v>
      </c>
      <c r="S2131" s="9">
        <f>(((K2131/60)/60) / 24) +DATE(1970,1,1)</f>
        <v>42409.024305555555</v>
      </c>
      <c r="T2131" s="9">
        <f>(((J2131/60)/60) /24) +DATE(1970,1,1)</f>
        <v>42439.024305555555</v>
      </c>
      <c r="U2131">
        <f t="shared" si="34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 s="8">
        <v>1762</v>
      </c>
      <c r="F2132" s="8">
        <f>ROUND(E2132/D2132*100,0)</f>
        <v>4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>ROUND(E2132/M2132, 2)</f>
        <v>440.5</v>
      </c>
      <c r="Q2132" s="10" t="s">
        <v>8326</v>
      </c>
      <c r="R2132" t="s">
        <v>8328</v>
      </c>
      <c r="S2132" s="9">
        <f>(((K2132/60)/60) / 24) +DATE(1970,1,1)</f>
        <v>41832.086377314816</v>
      </c>
      <c r="T2132" s="9">
        <f>(((J2132/60)/60) /24) +DATE(1970,1,1)</f>
        <v>41867.086377314816</v>
      </c>
      <c r="U2132">
        <f t="shared" si="34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 s="8">
        <v>1766</v>
      </c>
      <c r="F2133" s="8">
        <f>ROUND(E2133/D2133*100,0)</f>
        <v>353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>ROUND(E2133/M2133, 2)</f>
        <v>588.66999999999996</v>
      </c>
      <c r="Q2133" s="10" t="s">
        <v>8326</v>
      </c>
      <c r="R2133" t="s">
        <v>8328</v>
      </c>
      <c r="S2133" s="9">
        <f>(((K2133/60)/60) / 24) +DATE(1970,1,1)</f>
        <v>42167.207071759258</v>
      </c>
      <c r="T2133" s="9">
        <f>(((J2133/60)/60) /24) +DATE(1970,1,1)</f>
        <v>42197.207071759258</v>
      </c>
      <c r="U2133">
        <f t="shared" si="34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 s="8">
        <v>1767</v>
      </c>
      <c r="F2134" s="8">
        <f>ROUND(E2134/D2134*100,0)</f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>ROUND(E2134/M2134, 2)</f>
        <v>17.850000000000001</v>
      </c>
      <c r="Q2134" s="10" t="s">
        <v>8326</v>
      </c>
      <c r="R2134" t="s">
        <v>8328</v>
      </c>
      <c r="S2134" s="9">
        <f>(((K2134/60)/60) / 24) +DATE(1970,1,1)</f>
        <v>41643.487175925926</v>
      </c>
      <c r="T2134" s="9">
        <f>(((J2134/60)/60) /24) +DATE(1970,1,1)</f>
        <v>41673.487175925926</v>
      </c>
      <c r="U2134">
        <f t="shared" si="34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5">
        <v>1000</v>
      </c>
      <c r="E2135" s="8">
        <v>1772</v>
      </c>
      <c r="F2135" s="8">
        <f>ROUND(E2135/D2135*100,0)</f>
        <v>177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>ROUND(E2135/M2135, 2)</f>
        <v>590.66999999999996</v>
      </c>
      <c r="Q2135" s="10" t="s">
        <v>8326</v>
      </c>
      <c r="R2135" t="s">
        <v>8328</v>
      </c>
      <c r="S2135" s="9">
        <f>(((K2135/60)/60) / 24) +DATE(1970,1,1)</f>
        <v>40619.097210648149</v>
      </c>
      <c r="T2135" s="9">
        <f>(((J2135/60)/60) /24) +DATE(1970,1,1)</f>
        <v>40657.290972222225</v>
      </c>
      <c r="U2135">
        <f t="shared" si="34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 s="8">
        <v>1773</v>
      </c>
      <c r="F2136" s="8">
        <f>ROUND(E2136/D2136*100,0)</f>
        <v>30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>ROUND(E2136/M2136, 2)</f>
        <v>591</v>
      </c>
      <c r="Q2136" s="10" t="s">
        <v>8326</v>
      </c>
      <c r="R2136" t="s">
        <v>8328</v>
      </c>
      <c r="S2136" s="9">
        <f>(((K2136/60)/60) / 24) +DATE(1970,1,1)</f>
        <v>41361.886469907404</v>
      </c>
      <c r="T2136" s="9">
        <f>(((J2136/60)/60) /24) +DATE(1970,1,1)</f>
        <v>41391.886469907404</v>
      </c>
      <c r="U2136">
        <f t="shared" si="34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5">
        <v>5000</v>
      </c>
      <c r="E2137" s="8">
        <v>1775</v>
      </c>
      <c r="F2137" s="8">
        <f>ROUND(E2137/D2137*100,0)</f>
        <v>36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>ROUND(E2137/M2137, 2)</f>
        <v>80.680000000000007</v>
      </c>
      <c r="Q2137" s="10" t="s">
        <v>8326</v>
      </c>
      <c r="R2137" t="s">
        <v>8328</v>
      </c>
      <c r="S2137" s="9">
        <f>(((K2137/60)/60) / 24) +DATE(1970,1,1)</f>
        <v>41156.963344907403</v>
      </c>
      <c r="T2137" s="9">
        <f>(((J2137/60)/60) /24) +DATE(1970,1,1)</f>
        <v>41186.963344907403</v>
      </c>
      <c r="U2137">
        <f t="shared" si="34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 s="8">
        <v>1776</v>
      </c>
      <c r="F2138" s="8">
        <f>ROUND(E2138/D2138*100,0)</f>
        <v>2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>ROUND(E2138/M2138, 2)</f>
        <v>444</v>
      </c>
      <c r="Q2138" s="10" t="s">
        <v>8326</v>
      </c>
      <c r="R2138" t="s">
        <v>8328</v>
      </c>
      <c r="S2138" s="9">
        <f>(((K2138/60)/60) / 24) +DATE(1970,1,1)</f>
        <v>41536.509097222224</v>
      </c>
      <c r="T2138" s="9">
        <f>(((J2138/60)/60) /24) +DATE(1970,1,1)</f>
        <v>41566.509097222224</v>
      </c>
      <c r="U2138">
        <f t="shared" si="34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 s="8">
        <v>1776</v>
      </c>
      <c r="F2139" s="8">
        <f>ROUND(E2139/D2139*100,0)</f>
        <v>4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>ROUND(E2139/M2139, 2)</f>
        <v>3.33</v>
      </c>
      <c r="Q2139" s="10" t="s">
        <v>8326</v>
      </c>
      <c r="R2139" t="s">
        <v>8328</v>
      </c>
      <c r="S2139" s="9">
        <f>(((K2139/60)/60) / 24) +DATE(1970,1,1)</f>
        <v>41948.771168981482</v>
      </c>
      <c r="T2139" s="9">
        <f>(((J2139/60)/60) /24) +DATE(1970,1,1)</f>
        <v>41978.771168981482</v>
      </c>
      <c r="U2139">
        <f t="shared" si="34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5">
        <v>1000</v>
      </c>
      <c r="E2140" s="8">
        <v>1776</v>
      </c>
      <c r="F2140" s="8">
        <f>ROUND(E2140/D2140*100,0)</f>
        <v>178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>ROUND(E2140/M2140, 2)</f>
        <v>148</v>
      </c>
      <c r="Q2140" s="10" t="s">
        <v>8326</v>
      </c>
      <c r="R2140" t="s">
        <v>8328</v>
      </c>
      <c r="S2140" s="9">
        <f>(((K2140/60)/60) / 24) +DATE(1970,1,1)</f>
        <v>41557.013182870374</v>
      </c>
      <c r="T2140" s="9">
        <f>(((J2140/60)/60) /24) +DATE(1970,1,1)</f>
        <v>41587.054849537039</v>
      </c>
      <c r="U2140">
        <f t="shared" si="34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 s="8">
        <v>1782</v>
      </c>
      <c r="F2141" s="8">
        <f>ROUND(E2141/D2141*100,0)</f>
        <v>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>ROUND(E2141/M2141, 2)</f>
        <v>31.82</v>
      </c>
      <c r="Q2141" s="10" t="s">
        <v>8326</v>
      </c>
      <c r="R2141" t="s">
        <v>8328</v>
      </c>
      <c r="S2141" s="9">
        <f>(((K2141/60)/60) / 24) +DATE(1970,1,1)</f>
        <v>42647.750092592592</v>
      </c>
      <c r="T2141" s="9">
        <f>(((J2141/60)/60) /24) +DATE(1970,1,1)</f>
        <v>42677.750092592592</v>
      </c>
      <c r="U2141">
        <f t="shared" si="34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 s="8">
        <v>1785</v>
      </c>
      <c r="F2142" s="8">
        <f>ROUND(E2142/D2142*100,0)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>ROUND(E2142/M2142, 2)</f>
        <v>162.27000000000001</v>
      </c>
      <c r="Q2142" s="10" t="s">
        <v>8326</v>
      </c>
      <c r="R2142" t="s">
        <v>8328</v>
      </c>
      <c r="S2142" s="9">
        <f>(((K2142/60)/60) / 24) +DATE(1970,1,1)</f>
        <v>41255.833611111113</v>
      </c>
      <c r="T2142" s="9">
        <f>(((J2142/60)/60) /24) +DATE(1970,1,1)</f>
        <v>41285.833611111113</v>
      </c>
      <c r="U2142">
        <f t="shared" si="34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 s="8">
        <v>1785</v>
      </c>
      <c r="F2143" s="8">
        <f>ROUND(E2143/D2143*100,0)</f>
        <v>12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t="e">
        <f>ROUND(E2143/M2143, 2)</f>
        <v>#DIV/0!</v>
      </c>
      <c r="Q2143" s="10" t="s">
        <v>8326</v>
      </c>
      <c r="R2143" t="s">
        <v>8328</v>
      </c>
      <c r="S2143" s="9">
        <f>(((K2143/60)/60) / 24) +DATE(1970,1,1)</f>
        <v>41927.235636574071</v>
      </c>
      <c r="T2143" s="9">
        <f>(((J2143/60)/60) /24) +DATE(1970,1,1)</f>
        <v>41957.277303240742</v>
      </c>
      <c r="U2143">
        <f t="shared" si="34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 s="8">
        <v>1788</v>
      </c>
      <c r="F2144" s="8">
        <f>ROUND(E2144/D2144*100,0)</f>
        <v>17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>ROUND(E2144/M2144, 2)</f>
        <v>149</v>
      </c>
      <c r="Q2144" s="10" t="s">
        <v>8326</v>
      </c>
      <c r="R2144" t="s">
        <v>8328</v>
      </c>
      <c r="S2144" s="9">
        <f>(((K2144/60)/60) / 24) +DATE(1970,1,1)</f>
        <v>42340.701504629629</v>
      </c>
      <c r="T2144" s="9">
        <f>(((J2144/60)/60) /24) +DATE(1970,1,1)</f>
        <v>42368.701504629629</v>
      </c>
      <c r="U2144">
        <f t="shared" si="34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5">
        <v>2000</v>
      </c>
      <c r="E2145" s="8">
        <v>1788.57</v>
      </c>
      <c r="F2145" s="8">
        <f>ROUND(E2145/D2145*100,0)</f>
        <v>89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>ROUND(E2145/M2145, 2)</f>
        <v>357.71</v>
      </c>
      <c r="Q2145" s="10" t="s">
        <v>8326</v>
      </c>
      <c r="R2145" t="s">
        <v>8328</v>
      </c>
      <c r="S2145" s="9">
        <f>(((K2145/60)/60) / 24) +DATE(1970,1,1)</f>
        <v>40332.886712962965</v>
      </c>
      <c r="T2145" s="9">
        <f>(((J2145/60)/60) /24) +DATE(1970,1,1)</f>
        <v>40380.791666666664</v>
      </c>
      <c r="U2145">
        <f t="shared" si="34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 s="8">
        <v>1800</v>
      </c>
      <c r="F2146" s="8">
        <f>ROUND(E2146/D2146*100,0)</f>
        <v>5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>ROUND(E2146/M2146, 2)</f>
        <v>75</v>
      </c>
      <c r="Q2146" s="10" t="s">
        <v>8326</v>
      </c>
      <c r="R2146" t="s">
        <v>8328</v>
      </c>
      <c r="S2146" s="9">
        <f>(((K2146/60)/60) / 24) +DATE(1970,1,1)</f>
        <v>41499.546759259261</v>
      </c>
      <c r="T2146" s="9">
        <f>(((J2146/60)/60) /24) +DATE(1970,1,1)</f>
        <v>41531.546759259261</v>
      </c>
      <c r="U2146">
        <f t="shared" si="34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 s="8">
        <v>1800</v>
      </c>
      <c r="F2147" s="8">
        <f>ROUND(E2147/D2147*100,0)</f>
        <v>12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>ROUND(E2147/M2147, 2)</f>
        <v>20.22</v>
      </c>
      <c r="Q2147" s="10" t="s">
        <v>8326</v>
      </c>
      <c r="R2147" t="s">
        <v>8328</v>
      </c>
      <c r="S2147" s="9">
        <f>(((K2147/60)/60) / 24) +DATE(1970,1,1)</f>
        <v>41575.237430555557</v>
      </c>
      <c r="T2147" s="9">
        <f>(((J2147/60)/60) /24) +DATE(1970,1,1)</f>
        <v>41605.279097222221</v>
      </c>
      <c r="U2147">
        <f t="shared" si="34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5">
        <v>5000</v>
      </c>
      <c r="E2148" s="8">
        <v>1800</v>
      </c>
      <c r="F2148" s="8">
        <f>ROUND(E2148/D2148*100,0)</f>
        <v>36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>ROUND(E2148/M2148, 2)</f>
        <v>1800</v>
      </c>
      <c r="Q2148" s="10" t="s">
        <v>8326</v>
      </c>
      <c r="R2148" t="s">
        <v>8328</v>
      </c>
      <c r="S2148" s="9">
        <f>(((K2148/60)/60) / 24) +DATE(1970,1,1)</f>
        <v>42397.679513888885</v>
      </c>
      <c r="T2148" s="9">
        <f>(((J2148/60)/60) /24) +DATE(1970,1,1)</f>
        <v>42411.679513888885</v>
      </c>
      <c r="U2148">
        <f t="shared" si="34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 s="8">
        <v>1803</v>
      </c>
      <c r="F2149" s="8">
        <f>ROUND(E2149/D2149*100,0)</f>
        <v>0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>ROUND(E2149/M2149, 2)</f>
        <v>32.78</v>
      </c>
      <c r="Q2149" s="10" t="s">
        <v>8326</v>
      </c>
      <c r="R2149" t="s">
        <v>8328</v>
      </c>
      <c r="S2149" s="9">
        <f>(((K2149/60)/60) / 24) +DATE(1970,1,1)</f>
        <v>41927.295694444445</v>
      </c>
      <c r="T2149" s="9">
        <f>(((J2149/60)/60) /24) +DATE(1970,1,1)</f>
        <v>41959.337361111116</v>
      </c>
      <c r="U2149">
        <f t="shared" si="34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5">
        <v>100</v>
      </c>
      <c r="E2150" s="8">
        <v>1805</v>
      </c>
      <c r="F2150" s="8">
        <f>ROUND(E2150/D2150*100,0)</f>
        <v>1805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>ROUND(E2150/M2150, 2)</f>
        <v>902.5</v>
      </c>
      <c r="Q2150" s="10" t="s">
        <v>8326</v>
      </c>
      <c r="R2150" t="s">
        <v>8328</v>
      </c>
      <c r="S2150" s="9">
        <f>(((K2150/60)/60) / 24) +DATE(1970,1,1)</f>
        <v>42066.733587962968</v>
      </c>
      <c r="T2150" s="9">
        <f>(((J2150/60)/60) /24) +DATE(1970,1,1)</f>
        <v>42096.691921296297</v>
      </c>
      <c r="U2150">
        <f t="shared" si="34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5">
        <v>2000</v>
      </c>
      <c r="E2151" s="8">
        <v>1807.74</v>
      </c>
      <c r="F2151" s="8">
        <f>ROUND(E2151/D2151*100,0)</f>
        <v>90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t="e">
        <f>ROUND(E2151/M2151, 2)</f>
        <v>#DIV/0!</v>
      </c>
      <c r="Q2151" s="10" t="s">
        <v>8326</v>
      </c>
      <c r="R2151" t="s">
        <v>8328</v>
      </c>
      <c r="S2151" s="9">
        <f>(((K2151/60)/60) / 24) +DATE(1970,1,1)</f>
        <v>40355.024953703702</v>
      </c>
      <c r="T2151" s="9">
        <f>(((J2151/60)/60) /24) +DATE(1970,1,1)</f>
        <v>40390</v>
      </c>
      <c r="U2151">
        <f t="shared" si="34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 s="8">
        <v>1820</v>
      </c>
      <c r="F2152" s="8">
        <f>ROUND(E2152/D2152*100,0)</f>
        <v>4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>ROUND(E2152/M2152, 2)</f>
        <v>455</v>
      </c>
      <c r="Q2152" s="10" t="s">
        <v>8326</v>
      </c>
      <c r="R2152" t="s">
        <v>8328</v>
      </c>
      <c r="S2152" s="9">
        <f>(((K2152/60)/60) / 24) +DATE(1970,1,1)</f>
        <v>42534.284710648149</v>
      </c>
      <c r="T2152" s="9">
        <f>(((J2152/60)/60) /24) +DATE(1970,1,1)</f>
        <v>42564.284710648149</v>
      </c>
      <c r="U2152">
        <f t="shared" si="34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 s="8">
        <v>1821</v>
      </c>
      <c r="F2153" s="8">
        <f>ROUND(E2153/D2153*100,0)</f>
        <v>4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>ROUND(E2153/M2153, 2)</f>
        <v>303.5</v>
      </c>
      <c r="Q2153" s="10" t="s">
        <v>8326</v>
      </c>
      <c r="R2153" t="s">
        <v>8328</v>
      </c>
      <c r="S2153" s="9">
        <f>(((K2153/60)/60) / 24) +DATE(1970,1,1)</f>
        <v>42520.847384259265</v>
      </c>
      <c r="T2153" s="9">
        <f>(((J2153/60)/60) /24) +DATE(1970,1,1)</f>
        <v>42550.847384259265</v>
      </c>
      <c r="U2153">
        <f t="shared" si="34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 s="8">
        <v>1825</v>
      </c>
      <c r="F2154" s="8">
        <f>ROUND(E2154/D2154*100,0)</f>
        <v>6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>ROUND(E2154/M2154, 2)</f>
        <v>456.25</v>
      </c>
      <c r="Q2154" s="10" t="s">
        <v>8326</v>
      </c>
      <c r="R2154" t="s">
        <v>8328</v>
      </c>
      <c r="S2154" s="9">
        <f>(((K2154/60)/60) / 24) +DATE(1970,1,1)</f>
        <v>41683.832280092596</v>
      </c>
      <c r="T2154" s="9">
        <f>(((J2154/60)/60) /24) +DATE(1970,1,1)</f>
        <v>41713.790613425925</v>
      </c>
      <c r="U2154">
        <f t="shared" si="34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 s="8">
        <v>1826</v>
      </c>
      <c r="F2155" s="8">
        <f>ROUND(E2155/D2155*100,0)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>ROUND(E2155/M2155, 2)</f>
        <v>456.5</v>
      </c>
      <c r="Q2155" s="10" t="s">
        <v>8326</v>
      </c>
      <c r="R2155" t="s">
        <v>8328</v>
      </c>
      <c r="S2155" s="9">
        <f>(((K2155/60)/60) / 24) +DATE(1970,1,1)</f>
        <v>41974.911087962959</v>
      </c>
      <c r="T2155" s="9">
        <f>(((J2155/60)/60) /24) +DATE(1970,1,1)</f>
        <v>42014.332638888889</v>
      </c>
      <c r="U2155">
        <f t="shared" si="34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 s="8">
        <v>1827</v>
      </c>
      <c r="F2156" s="8">
        <f>ROUND(E2156/D2156*100,0)</f>
        <v>731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>ROUND(E2156/M2156, 2)</f>
        <v>913.5</v>
      </c>
      <c r="Q2156" s="10" t="s">
        <v>8326</v>
      </c>
      <c r="R2156" t="s">
        <v>8328</v>
      </c>
      <c r="S2156" s="9">
        <f>(((K2156/60)/60) / 24) +DATE(1970,1,1)</f>
        <v>41647.632256944446</v>
      </c>
      <c r="T2156" s="9">
        <f>(((J2156/60)/60) /24) +DATE(1970,1,1)</f>
        <v>41667.632256944446</v>
      </c>
      <c r="U2156">
        <f t="shared" si="34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 s="8">
        <v>1830</v>
      </c>
      <c r="F2157" s="8">
        <f>ROUND(E2157/D2157*100,0)</f>
        <v>37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>ROUND(E2157/M2157, 2)</f>
        <v>366</v>
      </c>
      <c r="Q2157" s="10" t="s">
        <v>8326</v>
      </c>
      <c r="R2157" t="s">
        <v>8328</v>
      </c>
      <c r="S2157" s="9">
        <f>(((K2157/60)/60) / 24) +DATE(1970,1,1)</f>
        <v>42430.747511574074</v>
      </c>
      <c r="T2157" s="9">
        <f>(((J2157/60)/60) /24) +DATE(1970,1,1)</f>
        <v>42460.70584490741</v>
      </c>
      <c r="U2157">
        <f t="shared" si="34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 s="8">
        <v>1830</v>
      </c>
      <c r="F2158" s="8">
        <f>ROUND(E2158/D2158*100,0)</f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>ROUND(E2158/M2158, 2)</f>
        <v>22.05</v>
      </c>
      <c r="Q2158" s="10" t="s">
        <v>8326</v>
      </c>
      <c r="R2158" t="s">
        <v>8328</v>
      </c>
      <c r="S2158" s="9">
        <f>(((K2158/60)/60) / 24) +DATE(1970,1,1)</f>
        <v>41488.85423611111</v>
      </c>
      <c r="T2158" s="9">
        <f>(((J2158/60)/60) /24) +DATE(1970,1,1)</f>
        <v>41533.85423611111</v>
      </c>
      <c r="U2158">
        <f t="shared" si="34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 s="8">
        <v>1831</v>
      </c>
      <c r="F2159" s="8">
        <f>ROUND(E2159/D2159*100,0)</f>
        <v>2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>ROUND(E2159/M2159, 2)</f>
        <v>32.119999999999997</v>
      </c>
      <c r="Q2159" s="10" t="s">
        <v>8326</v>
      </c>
      <c r="R2159" t="s">
        <v>8328</v>
      </c>
      <c r="S2159" s="9">
        <f>(((K2159/60)/60) / 24) +DATE(1970,1,1)</f>
        <v>42694.98128472222</v>
      </c>
      <c r="T2159" s="9">
        <f>(((J2159/60)/60) /24) +DATE(1970,1,1)</f>
        <v>42727.332638888889</v>
      </c>
      <c r="U2159">
        <f t="shared" si="34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 s="8">
        <v>1835</v>
      </c>
      <c r="F2160" s="8">
        <f>ROUND(E2160/D2160*100,0)</f>
        <v>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>ROUND(E2160/M2160, 2)</f>
        <v>5.9</v>
      </c>
      <c r="Q2160" s="10" t="s">
        <v>8326</v>
      </c>
      <c r="R2160" t="s">
        <v>8328</v>
      </c>
      <c r="S2160" s="9">
        <f>(((K2160/60)/60) / 24) +DATE(1970,1,1)</f>
        <v>41264.853865740741</v>
      </c>
      <c r="T2160" s="9">
        <f>(((J2160/60)/60) /24) +DATE(1970,1,1)</f>
        <v>41309.853865740741</v>
      </c>
      <c r="U2160">
        <f t="shared" si="34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5">
        <v>3600</v>
      </c>
      <c r="E2161" s="8">
        <v>1839</v>
      </c>
      <c r="F2161" s="8">
        <f>ROUND(E2161/D2161*100,0)</f>
        <v>51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>ROUND(E2161/M2161, 2)</f>
        <v>919.5</v>
      </c>
      <c r="Q2161" s="10" t="s">
        <v>8326</v>
      </c>
      <c r="R2161" t="s">
        <v>8328</v>
      </c>
      <c r="S2161" s="9">
        <f>(((K2161/60)/60) / 24) +DATE(1970,1,1)</f>
        <v>40710.731180555551</v>
      </c>
      <c r="T2161" s="9">
        <f>(((J2161/60)/60) /24) +DATE(1970,1,1)</f>
        <v>40740.731180555551</v>
      </c>
      <c r="U2161">
        <f t="shared" si="34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 s="8">
        <v>1841</v>
      </c>
      <c r="F2162" s="8">
        <f>ROUND(E2162/D2162*100,0)</f>
        <v>18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>ROUND(E2162/M2162, 2)</f>
        <v>115.06</v>
      </c>
      <c r="Q2162" s="10" t="s">
        <v>8326</v>
      </c>
      <c r="R2162" t="s">
        <v>8328</v>
      </c>
      <c r="S2162" s="9">
        <f>(((K2162/60)/60) / 24) +DATE(1970,1,1)</f>
        <v>41018.711863425924</v>
      </c>
      <c r="T2162" s="9">
        <f>(((J2162/60)/60) /24) +DATE(1970,1,1)</f>
        <v>41048.711863425924</v>
      </c>
      <c r="U2162">
        <f t="shared" si="34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5">
        <v>400</v>
      </c>
      <c r="E2163" s="8">
        <v>1855</v>
      </c>
      <c r="F2163" s="8">
        <f>ROUND(E2163/D2163*100,0)</f>
        <v>464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>ROUND(E2163/M2163, 2)</f>
        <v>142.69</v>
      </c>
      <c r="Q2163" s="10" t="s">
        <v>8319</v>
      </c>
      <c r="R2163" t="s">
        <v>8324</v>
      </c>
      <c r="S2163" s="9">
        <f>(((K2163/60)/60) / 24) +DATE(1970,1,1)</f>
        <v>42240.852534722217</v>
      </c>
      <c r="T2163" s="9">
        <f>(((J2163/60)/60) /24) +DATE(1970,1,1)</f>
        <v>42270.852534722217</v>
      </c>
      <c r="U2163">
        <f t="shared" si="34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5">
        <v>4500</v>
      </c>
      <c r="E2164" s="8">
        <v>1860</v>
      </c>
      <c r="F2164" s="8">
        <f>ROUND(E2164/D2164*100,0)</f>
        <v>41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>ROUND(E2164/M2164, 2)</f>
        <v>32.07</v>
      </c>
      <c r="Q2164" s="10" t="s">
        <v>8319</v>
      </c>
      <c r="R2164" t="s">
        <v>8324</v>
      </c>
      <c r="S2164" s="9">
        <f>(((K2164/60)/60) / 24) +DATE(1970,1,1)</f>
        <v>41813.766099537039</v>
      </c>
      <c r="T2164" s="9">
        <f>(((J2164/60)/60) /24) +DATE(1970,1,1)</f>
        <v>41844.766099537039</v>
      </c>
      <c r="U2164">
        <f t="shared" si="34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 s="8">
        <v>1860</v>
      </c>
      <c r="F2165" s="8">
        <f>ROUND(E2165/D2165*100,0)</f>
        <v>74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>ROUND(E2165/M2165, 2)</f>
        <v>42.27</v>
      </c>
      <c r="Q2165" s="10" t="s">
        <v>8319</v>
      </c>
      <c r="R2165" t="s">
        <v>8324</v>
      </c>
      <c r="S2165" s="9">
        <f>(((K2165/60)/60) / 24) +DATE(1970,1,1)</f>
        <v>42111.899537037039</v>
      </c>
      <c r="T2165" s="9">
        <f>(((J2165/60)/60) /24) +DATE(1970,1,1)</f>
        <v>42163.159722222219</v>
      </c>
      <c r="U2165">
        <f t="shared" si="34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 s="8">
        <v>1862</v>
      </c>
      <c r="F2166" s="8">
        <f>ROUND(E2166/D2166*100,0)</f>
        <v>34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>ROUND(E2166/M2166, 2)</f>
        <v>22.43</v>
      </c>
      <c r="Q2166" s="10" t="s">
        <v>8319</v>
      </c>
      <c r="R2166" t="s">
        <v>8324</v>
      </c>
      <c r="S2166" s="9">
        <f>(((K2166/60)/60) / 24) +DATE(1970,1,1)</f>
        <v>42515.71775462963</v>
      </c>
      <c r="T2166" s="9">
        <f>(((J2166/60)/60) /24) +DATE(1970,1,1)</f>
        <v>42546.165972222225</v>
      </c>
      <c r="U2166">
        <f t="shared" si="34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5">
        <v>2500</v>
      </c>
      <c r="E2167" s="8">
        <v>1864</v>
      </c>
      <c r="F2167" s="8">
        <f>ROUND(E2167/D2167*100,0)</f>
        <v>75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>ROUND(E2167/M2167, 2)</f>
        <v>15.93</v>
      </c>
      <c r="Q2167" s="10" t="s">
        <v>8319</v>
      </c>
      <c r="R2167" t="s">
        <v>8324</v>
      </c>
      <c r="S2167" s="9">
        <f>(((K2167/60)/60) / 24) +DATE(1970,1,1)</f>
        <v>42438.667071759264</v>
      </c>
      <c r="T2167" s="9">
        <f>(((J2167/60)/60) /24) +DATE(1970,1,1)</f>
        <v>42468.625405092593</v>
      </c>
      <c r="U2167">
        <f t="shared" si="34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5">
        <v>2000</v>
      </c>
      <c r="E2168" s="8">
        <v>1867</v>
      </c>
      <c r="F2168" s="8">
        <f>ROUND(E2168/D2168*100,0)</f>
        <v>93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>ROUND(E2168/M2168, 2)</f>
        <v>58.34</v>
      </c>
      <c r="Q2168" s="10" t="s">
        <v>8319</v>
      </c>
      <c r="R2168" t="s">
        <v>8324</v>
      </c>
      <c r="S2168" s="9">
        <f>(((K2168/60)/60) / 24) +DATE(1970,1,1)</f>
        <v>41933.838171296295</v>
      </c>
      <c r="T2168" s="9">
        <f>(((J2168/60)/60) /24) +DATE(1970,1,1)</f>
        <v>41978.879837962959</v>
      </c>
      <c r="U2168">
        <f t="shared" si="34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 s="8">
        <v>1867</v>
      </c>
      <c r="F2169" s="8">
        <f>ROUND(E2169/D2169*100,0)</f>
        <v>1245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>ROUND(E2169/M2169, 2)</f>
        <v>233.38</v>
      </c>
      <c r="Q2169" s="10" t="s">
        <v>8319</v>
      </c>
      <c r="R2169" t="s">
        <v>8324</v>
      </c>
      <c r="S2169" s="9">
        <f>(((K2169/60)/60) / 24) +DATE(1970,1,1)</f>
        <v>41153.066400462965</v>
      </c>
      <c r="T2169" s="9">
        <f>(((J2169/60)/60) /24) +DATE(1970,1,1)</f>
        <v>41167.066400462965</v>
      </c>
      <c r="U2169">
        <f t="shared" si="34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 s="8">
        <v>1870</v>
      </c>
      <c r="F2170" s="8">
        <f>ROUND(E2170/D2170*100,0)</f>
        <v>10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>ROUND(E2170/M2170, 2)</f>
        <v>5.5</v>
      </c>
      <c r="Q2170" s="10" t="s">
        <v>8319</v>
      </c>
      <c r="R2170" t="s">
        <v>8324</v>
      </c>
      <c r="S2170" s="9">
        <f>(((K2170/60)/60) / 24) +DATE(1970,1,1)</f>
        <v>42745.600243055553</v>
      </c>
      <c r="T2170" s="9">
        <f>(((J2170/60)/60) /24) +DATE(1970,1,1)</f>
        <v>42776.208333333328</v>
      </c>
      <c r="U2170">
        <f t="shared" si="34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5">
        <v>153</v>
      </c>
      <c r="E2171" s="8">
        <v>1870.99</v>
      </c>
      <c r="F2171" s="8">
        <f>ROUND(E2171/D2171*100,0)</f>
        <v>1223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>ROUND(E2171/M2171, 2)</f>
        <v>267.27999999999997</v>
      </c>
      <c r="Q2171" s="10" t="s">
        <v>8319</v>
      </c>
      <c r="R2171" t="s">
        <v>8324</v>
      </c>
      <c r="S2171" s="9">
        <f>(((K2171/60)/60) / 24) +DATE(1970,1,1)</f>
        <v>42793.700821759259</v>
      </c>
      <c r="T2171" s="9">
        <f>(((J2171/60)/60) /24) +DATE(1970,1,1)</f>
        <v>42796.700821759259</v>
      </c>
      <c r="U2171">
        <f t="shared" si="34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 s="8">
        <v>1873</v>
      </c>
      <c r="F2172" s="8">
        <f>ROUND(E2172/D2172*100,0)</f>
        <v>535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>ROUND(E2172/M2172, 2)</f>
        <v>98.58</v>
      </c>
      <c r="Q2172" s="10" t="s">
        <v>8319</v>
      </c>
      <c r="R2172" t="s">
        <v>8324</v>
      </c>
      <c r="S2172" s="9">
        <f>(((K2172/60)/60) / 24) +DATE(1970,1,1)</f>
        <v>42198.750254629631</v>
      </c>
      <c r="T2172" s="9">
        <f>(((J2172/60)/60) /24) +DATE(1970,1,1)</f>
        <v>42238.750254629631</v>
      </c>
      <c r="U2172">
        <f t="shared" si="34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 s="8">
        <v>1876</v>
      </c>
      <c r="F2173" s="8">
        <f>ROUND(E2173/D2173*100,0)</f>
        <v>47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>ROUND(E2173/M2173, 2)</f>
        <v>39.909999999999997</v>
      </c>
      <c r="Q2173" s="10" t="s">
        <v>8319</v>
      </c>
      <c r="R2173" t="s">
        <v>8324</v>
      </c>
      <c r="S2173" s="9">
        <f>(((K2173/60)/60) / 24) +DATE(1970,1,1)</f>
        <v>42141.95711805555</v>
      </c>
      <c r="T2173" s="9">
        <f>(((J2173/60)/60) /24) +DATE(1970,1,1)</f>
        <v>42177.208333333328</v>
      </c>
      <c r="U2173">
        <f t="shared" si="34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 s="8">
        <v>1876</v>
      </c>
      <c r="F2174" s="8">
        <f>ROUND(E2174/D2174*100,0)</f>
        <v>188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>ROUND(E2174/M2174, 2)</f>
        <v>144.31</v>
      </c>
      <c r="Q2174" s="10" t="s">
        <v>8319</v>
      </c>
      <c r="R2174" t="s">
        <v>8324</v>
      </c>
      <c r="S2174" s="9">
        <f>(((K2174/60)/60) / 24) +DATE(1970,1,1)</f>
        <v>42082.580092592587</v>
      </c>
      <c r="T2174" s="9">
        <f>(((J2174/60)/60) /24) +DATE(1970,1,1)</f>
        <v>42112.580092592587</v>
      </c>
      <c r="U2174">
        <f t="shared" si="34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5">
        <v>4200</v>
      </c>
      <c r="E2175" s="8">
        <v>1877</v>
      </c>
      <c r="F2175" s="8">
        <f>ROUND(E2175/D2175*100,0)</f>
        <v>45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>ROUND(E2175/M2175, 2)</f>
        <v>20.86</v>
      </c>
      <c r="Q2175" s="10" t="s">
        <v>8319</v>
      </c>
      <c r="R2175" t="s">
        <v>8324</v>
      </c>
      <c r="S2175" s="9">
        <f>(((K2175/60)/60) / 24) +DATE(1970,1,1)</f>
        <v>41495.692627314813</v>
      </c>
      <c r="T2175" s="9">
        <f>(((J2175/60)/60) /24) +DATE(1970,1,1)</f>
        <v>41527.165972222225</v>
      </c>
      <c r="U2175">
        <f t="shared" si="34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5">
        <v>4000</v>
      </c>
      <c r="E2176" s="8">
        <v>1877</v>
      </c>
      <c r="F2176" s="8">
        <f>ROUND(E2176/D2176*100,0)</f>
        <v>47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>ROUND(E2176/M2176, 2)</f>
        <v>29.79</v>
      </c>
      <c r="Q2176" s="10" t="s">
        <v>8319</v>
      </c>
      <c r="R2176" t="s">
        <v>8324</v>
      </c>
      <c r="S2176" s="9">
        <f>(((K2176/60)/60) / 24) +DATE(1970,1,1)</f>
        <v>42465.542905092589</v>
      </c>
      <c r="T2176" s="9">
        <f>(((J2176/60)/60) /24) +DATE(1970,1,1)</f>
        <v>42495.542905092589</v>
      </c>
      <c r="U2176">
        <f t="shared" si="34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5">
        <v>700</v>
      </c>
      <c r="E2177" s="8">
        <v>1883.64</v>
      </c>
      <c r="F2177" s="8">
        <f>ROUND(E2177/D2177*100,0)</f>
        <v>269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>ROUND(E2177/M2177, 2)</f>
        <v>72.45</v>
      </c>
      <c r="Q2177" s="10" t="s">
        <v>8319</v>
      </c>
      <c r="R2177" t="s">
        <v>8324</v>
      </c>
      <c r="S2177" s="9">
        <f>(((K2177/60)/60) / 24) +DATE(1970,1,1)</f>
        <v>42565.009097222224</v>
      </c>
      <c r="T2177" s="9">
        <f>(((J2177/60)/60) /24) +DATE(1970,1,1)</f>
        <v>42572.009097222224</v>
      </c>
      <c r="U2177">
        <f t="shared" si="34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 s="8">
        <v>1884</v>
      </c>
      <c r="F2178" s="8">
        <f>ROUND(E2178/D2178*100,0)</f>
        <v>38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>ROUND(E2178/M2178, 2)</f>
        <v>26.54</v>
      </c>
      <c r="Q2178" s="10" t="s">
        <v>8319</v>
      </c>
      <c r="R2178" t="s">
        <v>8324</v>
      </c>
      <c r="S2178" s="9">
        <f>(((K2178/60)/60) / 24) +DATE(1970,1,1)</f>
        <v>42096.633206018523</v>
      </c>
      <c r="T2178" s="9">
        <f>(((J2178/60)/60) /24) +DATE(1970,1,1)</f>
        <v>42126.633206018523</v>
      </c>
      <c r="U2178">
        <f t="shared" si="34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 s="8">
        <v>1888</v>
      </c>
      <c r="F2179" s="8">
        <f>ROUND(E2179/D2179*100,0)</f>
        <v>76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>ROUND(E2179/M2179, 2)</f>
        <v>49.68</v>
      </c>
      <c r="Q2179" s="10" t="s">
        <v>8319</v>
      </c>
      <c r="R2179" t="s">
        <v>8324</v>
      </c>
      <c r="S2179" s="9">
        <f>(((K2179/60)/60) / 24) +DATE(1970,1,1)</f>
        <v>42502.250775462962</v>
      </c>
      <c r="T2179" s="9">
        <f>(((J2179/60)/60) /24) +DATE(1970,1,1)</f>
        <v>42527.250775462962</v>
      </c>
      <c r="U2179">
        <f t="shared" ref="U2179:U2242" si="35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 s="8">
        <v>1897</v>
      </c>
      <c r="F2180" s="8">
        <f>ROUND(E2180/D2180*100,0)</f>
        <v>8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>ROUND(E2180/M2180, 2)</f>
        <v>2.21</v>
      </c>
      <c r="Q2180" s="10" t="s">
        <v>8319</v>
      </c>
      <c r="R2180" t="s">
        <v>8324</v>
      </c>
      <c r="S2180" s="9">
        <f>(((K2180/60)/60) / 24) +DATE(1970,1,1)</f>
        <v>42723.63653935185</v>
      </c>
      <c r="T2180" s="9">
        <f>(((J2180/60)/60) /24) +DATE(1970,1,1)</f>
        <v>42753.63653935185</v>
      </c>
      <c r="U2180">
        <f t="shared" si="35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5">
        <v>1000</v>
      </c>
      <c r="E2181" s="8">
        <v>1908</v>
      </c>
      <c r="F2181" s="8">
        <f>ROUND(E2181/D2181*100,0)</f>
        <v>191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>ROUND(E2181/M2181, 2)</f>
        <v>90.86</v>
      </c>
      <c r="Q2181" s="10" t="s">
        <v>8319</v>
      </c>
      <c r="R2181" t="s">
        <v>8324</v>
      </c>
      <c r="S2181" s="9">
        <f>(((K2181/60)/60) / 24) +DATE(1970,1,1)</f>
        <v>42075.171203703707</v>
      </c>
      <c r="T2181" s="9">
        <f>(((J2181/60)/60) /24) +DATE(1970,1,1)</f>
        <v>42105.171203703707</v>
      </c>
      <c r="U2181">
        <f t="shared" si="35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5">
        <v>5000</v>
      </c>
      <c r="E2182" s="8">
        <v>1910</v>
      </c>
      <c r="F2182" s="8">
        <f>ROUND(E2182/D2182*100,0)</f>
        <v>38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>ROUND(E2182/M2182, 2)</f>
        <v>24.49</v>
      </c>
      <c r="Q2182" s="10" t="s">
        <v>8319</v>
      </c>
      <c r="R2182" t="s">
        <v>8324</v>
      </c>
      <c r="S2182" s="9">
        <f>(((K2182/60)/60) / 24) +DATE(1970,1,1)</f>
        <v>42279.669768518521</v>
      </c>
      <c r="T2182" s="9">
        <f>(((J2182/60)/60) /24) +DATE(1970,1,1)</f>
        <v>42321.711435185185</v>
      </c>
      <c r="U2182">
        <f t="shared" si="35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5">
        <v>2000</v>
      </c>
      <c r="E2183" s="8">
        <v>1913.05</v>
      </c>
      <c r="F2183" s="8">
        <f>ROUND(E2183/D2183*100,0)</f>
        <v>96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>ROUND(E2183/M2183, 2)</f>
        <v>36.1</v>
      </c>
      <c r="Q2183" s="10" t="s">
        <v>8326</v>
      </c>
      <c r="R2183" t="s">
        <v>8325</v>
      </c>
      <c r="S2183" s="9">
        <f>(((K2183/60)/60) / 24) +DATE(1970,1,1)</f>
        <v>42773.005243055552</v>
      </c>
      <c r="T2183" s="9">
        <f>(((J2183/60)/60) /24) +DATE(1970,1,1)</f>
        <v>42787.005243055552</v>
      </c>
      <c r="U2183">
        <f t="shared" si="35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5">
        <v>3000</v>
      </c>
      <c r="E2184" s="8">
        <v>1918</v>
      </c>
      <c r="F2184" s="8">
        <f>ROUND(E2184/D2184*100,0)</f>
        <v>64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>ROUND(E2184/M2184, 2)</f>
        <v>5.39</v>
      </c>
      <c r="Q2184" s="10" t="s">
        <v>8326</v>
      </c>
      <c r="R2184" t="s">
        <v>8325</v>
      </c>
      <c r="S2184" s="9">
        <f>(((K2184/60)/60) / 24) +DATE(1970,1,1)</f>
        <v>41879.900752314818</v>
      </c>
      <c r="T2184" s="9">
        <f>(((J2184/60)/60) /24) +DATE(1970,1,1)</f>
        <v>41914.900752314818</v>
      </c>
      <c r="U2184">
        <f t="shared" si="35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5">
        <v>1800</v>
      </c>
      <c r="E2185" s="8">
        <v>1920</v>
      </c>
      <c r="F2185" s="8">
        <f>ROUND(E2185/D2185*100,0)</f>
        <v>107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>ROUND(E2185/M2185, 2)</f>
        <v>6.88</v>
      </c>
      <c r="Q2185" s="10" t="s">
        <v>8326</v>
      </c>
      <c r="R2185" t="s">
        <v>8325</v>
      </c>
      <c r="S2185" s="9">
        <f>(((K2185/60)/60) / 24) +DATE(1970,1,1)</f>
        <v>42745.365474537044</v>
      </c>
      <c r="T2185" s="9">
        <f>(((J2185/60)/60) /24) +DATE(1970,1,1)</f>
        <v>42775.208333333328</v>
      </c>
      <c r="U2185">
        <f t="shared" si="35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 s="8">
        <v>1920</v>
      </c>
      <c r="F2186" s="8">
        <f>ROUND(E2186/D2186*100,0)</f>
        <v>19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>ROUND(E2186/M2186, 2)</f>
        <v>7.22</v>
      </c>
      <c r="Q2186" s="10" t="s">
        <v>8326</v>
      </c>
      <c r="R2186" t="s">
        <v>8325</v>
      </c>
      <c r="S2186" s="9">
        <f>(((K2186/60)/60) / 24) +DATE(1970,1,1)</f>
        <v>42380.690289351856</v>
      </c>
      <c r="T2186" s="9">
        <f>(((J2186/60)/60) /24) +DATE(1970,1,1)</f>
        <v>42394.666666666672</v>
      </c>
      <c r="U2186">
        <f t="shared" si="35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5">
        <v>5000</v>
      </c>
      <c r="E2187" s="8">
        <v>1937</v>
      </c>
      <c r="F2187" s="8">
        <f>ROUND(E2187/D2187*100,0)</f>
        <v>39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>ROUND(E2187/M2187, 2)</f>
        <v>3.11</v>
      </c>
      <c r="Q2187" s="10" t="s">
        <v>8326</v>
      </c>
      <c r="R2187" t="s">
        <v>8325</v>
      </c>
      <c r="S2187" s="9">
        <f>(((K2187/60)/60) / 24) +DATE(1970,1,1)</f>
        <v>41319.349988425929</v>
      </c>
      <c r="T2187" s="9">
        <f>(((J2187/60)/60) /24) +DATE(1970,1,1)</f>
        <v>41359.349988425929</v>
      </c>
      <c r="U2187">
        <f t="shared" si="35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 s="8">
        <v>1940</v>
      </c>
      <c r="F2188" s="8">
        <f>ROUND(E2188/D2188*100,0)</f>
        <v>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>ROUND(E2188/M2188, 2)</f>
        <v>4.95</v>
      </c>
      <c r="Q2188" s="10" t="s">
        <v>8326</v>
      </c>
      <c r="R2188" t="s">
        <v>8325</v>
      </c>
      <c r="S2188" s="9">
        <f>(((K2188/60)/60) / 24) +DATE(1970,1,1)</f>
        <v>42583.615081018521</v>
      </c>
      <c r="T2188" s="9">
        <f>(((J2188/60)/60) /24) +DATE(1970,1,1)</f>
        <v>42620.083333333328</v>
      </c>
      <c r="U2188">
        <f t="shared" si="35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 s="8">
        <v>1941</v>
      </c>
      <c r="F2189" s="8">
        <f>ROUND(E2189/D2189*100,0)</f>
        <v>10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>ROUND(E2189/M2189, 2)</f>
        <v>0.54</v>
      </c>
      <c r="Q2189" s="10" t="s">
        <v>8326</v>
      </c>
      <c r="R2189" t="s">
        <v>8325</v>
      </c>
      <c r="S2189" s="9">
        <f>(((K2189/60)/60) / 24) +DATE(1970,1,1)</f>
        <v>42068.209097222221</v>
      </c>
      <c r="T2189" s="9">
        <f>(((J2189/60)/60) /24) +DATE(1970,1,1)</f>
        <v>42097.165972222225</v>
      </c>
      <c r="U2189">
        <f t="shared" si="35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 s="8">
        <v>1950</v>
      </c>
      <c r="F2190" s="8">
        <f>ROUND(E2190/D2190*100,0)</f>
        <v>35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>ROUND(E2190/M2190, 2)</f>
        <v>3.79</v>
      </c>
      <c r="Q2190" s="10" t="s">
        <v>8326</v>
      </c>
      <c r="R2190" t="s">
        <v>8325</v>
      </c>
      <c r="S2190" s="9">
        <f>(((K2190/60)/60) / 24) +DATE(1970,1,1)</f>
        <v>42633.586122685185</v>
      </c>
      <c r="T2190" s="9">
        <f>(((J2190/60)/60) /24) +DATE(1970,1,1)</f>
        <v>42668.708333333328</v>
      </c>
      <c r="U2190">
        <f t="shared" si="35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5">
        <v>1200</v>
      </c>
      <c r="E2191" s="8">
        <v>1955</v>
      </c>
      <c r="F2191" s="8">
        <f>ROUND(E2191/D2191*100,0)</f>
        <v>163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>ROUND(E2191/M2191, 2)</f>
        <v>22.22</v>
      </c>
      <c r="Q2191" s="10" t="s">
        <v>8326</v>
      </c>
      <c r="R2191" t="s">
        <v>8325</v>
      </c>
      <c r="S2191" s="9">
        <f>(((K2191/60)/60) / 24) +DATE(1970,1,1)</f>
        <v>42467.788194444445</v>
      </c>
      <c r="T2191" s="9">
        <f>(((J2191/60)/60) /24) +DATE(1970,1,1)</f>
        <v>42481.916666666672</v>
      </c>
      <c r="U2191">
        <f t="shared" si="35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 s="8">
        <v>1967</v>
      </c>
      <c r="F2192" s="8">
        <f>ROUND(E2192/D2192*100,0)</f>
        <v>10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>ROUND(E2192/M2192, 2)</f>
        <v>3.66</v>
      </c>
      <c r="Q2192" s="10" t="s">
        <v>8326</v>
      </c>
      <c r="R2192" t="s">
        <v>8325</v>
      </c>
      <c r="S2192" s="9">
        <f>(((K2192/60)/60) / 24) +DATE(1970,1,1)</f>
        <v>42417.625046296293</v>
      </c>
      <c r="T2192" s="9">
        <f>(((J2192/60)/60) /24) +DATE(1970,1,1)</f>
        <v>42452.290972222225</v>
      </c>
      <c r="U2192">
        <f t="shared" si="35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5">
        <v>750</v>
      </c>
      <c r="E2193" s="8">
        <v>1967.76</v>
      </c>
      <c r="F2193" s="8">
        <f>ROUND(E2193/D2193*100,0)</f>
        <v>262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>ROUND(E2193/M2193, 2)</f>
        <v>78.709999999999994</v>
      </c>
      <c r="Q2193" s="10" t="s">
        <v>8326</v>
      </c>
      <c r="R2193" t="s">
        <v>8325</v>
      </c>
      <c r="S2193" s="9">
        <f>(((K2193/60)/60) / 24) +DATE(1970,1,1)</f>
        <v>42768.833645833336</v>
      </c>
      <c r="T2193" s="9">
        <f>(((J2193/60)/60) /24) +DATE(1970,1,1)</f>
        <v>42780.833645833336</v>
      </c>
      <c r="U2193">
        <f t="shared" si="35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 s="8">
        <v>1982</v>
      </c>
      <c r="F2194" s="8">
        <f>ROUND(E2194/D2194*100,0)</f>
        <v>17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>ROUND(E2194/M2194, 2)</f>
        <v>0.61</v>
      </c>
      <c r="Q2194" s="10" t="s">
        <v>8326</v>
      </c>
      <c r="R2194" t="s">
        <v>8325</v>
      </c>
      <c r="S2194" s="9">
        <f>(((K2194/60)/60) / 24) +DATE(1970,1,1)</f>
        <v>42691.8512037037</v>
      </c>
      <c r="T2194" s="9">
        <f>(((J2194/60)/60) /24) +DATE(1970,1,1)</f>
        <v>42719.958333333328</v>
      </c>
      <c r="U2194">
        <f t="shared" si="35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 s="8">
        <v>1988</v>
      </c>
      <c r="F2195" s="8">
        <f>ROUND(E2195/D2195*100,0)</f>
        <v>13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>ROUND(E2195/M2195, 2)</f>
        <v>2.2200000000000002</v>
      </c>
      <c r="Q2195" s="10" t="s">
        <v>8326</v>
      </c>
      <c r="R2195" t="s">
        <v>8325</v>
      </c>
      <c r="S2195" s="9">
        <f>(((K2195/60)/60) / 24) +DATE(1970,1,1)</f>
        <v>42664.405925925923</v>
      </c>
      <c r="T2195" s="9">
        <f>(((J2195/60)/60) /24) +DATE(1970,1,1)</f>
        <v>42695.207638888889</v>
      </c>
      <c r="U2195">
        <f t="shared" si="35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 s="8">
        <v>1993</v>
      </c>
      <c r="F2196" s="8">
        <f>ROUND(E2196/D2196*100,0)</f>
        <v>20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>ROUND(E2196/M2196, 2)</f>
        <v>2.27</v>
      </c>
      <c r="Q2196" s="10" t="s">
        <v>8326</v>
      </c>
      <c r="R2196" t="s">
        <v>8325</v>
      </c>
      <c r="S2196" s="9">
        <f>(((K2196/60)/60) / 24) +DATE(1970,1,1)</f>
        <v>42425.757986111115</v>
      </c>
      <c r="T2196" s="9">
        <f>(((J2196/60)/60) /24) +DATE(1970,1,1)</f>
        <v>42455.716319444444</v>
      </c>
      <c r="U2196">
        <f t="shared" si="35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 s="8">
        <v>2000</v>
      </c>
      <c r="F2197" s="8">
        <f>ROUND(E2197/D2197*100,0)</f>
        <v>43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>ROUND(E2197/M2197, 2)</f>
        <v>17.39</v>
      </c>
      <c r="Q2197" s="10" t="s">
        <v>8326</v>
      </c>
      <c r="R2197" t="s">
        <v>8325</v>
      </c>
      <c r="S2197" s="9">
        <f>(((K2197/60)/60) / 24) +DATE(1970,1,1)</f>
        <v>42197.771990740745</v>
      </c>
      <c r="T2197" s="9">
        <f>(((J2197/60)/60) /24) +DATE(1970,1,1)</f>
        <v>42227.771990740745</v>
      </c>
      <c r="U2197">
        <f t="shared" si="35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 s="8">
        <v>2000</v>
      </c>
      <c r="F2198" s="8">
        <f>ROUND(E2198/D2198*100,0)</f>
        <v>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>ROUND(E2198/M2198, 2)</f>
        <v>8.5500000000000007</v>
      </c>
      <c r="Q2198" s="10" t="s">
        <v>8326</v>
      </c>
      <c r="R2198" t="s">
        <v>8325</v>
      </c>
      <c r="S2198" s="9">
        <f>(((K2198/60)/60) / 24) +DATE(1970,1,1)</f>
        <v>42675.487291666665</v>
      </c>
      <c r="T2198" s="9">
        <f>(((J2198/60)/60) /24) +DATE(1970,1,1)</f>
        <v>42706.291666666672</v>
      </c>
      <c r="U2198">
        <f t="shared" si="35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 s="8">
        <v>2000</v>
      </c>
      <c r="F2199" s="8">
        <f>ROUND(E2199/D2199*100,0)</f>
        <v>7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>ROUND(E2199/M2199, 2)</f>
        <v>0.46</v>
      </c>
      <c r="Q2199" s="10" t="s">
        <v>8326</v>
      </c>
      <c r="R2199" t="s">
        <v>8325</v>
      </c>
      <c r="S2199" s="9">
        <f>(((K2199/60)/60) / 24) +DATE(1970,1,1)</f>
        <v>42033.584016203706</v>
      </c>
      <c r="T2199" s="9">
        <f>(((J2199/60)/60) /24) +DATE(1970,1,1)</f>
        <v>42063.584016203706</v>
      </c>
      <c r="U2199">
        <f t="shared" si="35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 s="8">
        <v>2000</v>
      </c>
      <c r="F2200" s="8">
        <f>ROUND(E2200/D2200*100,0)</f>
        <v>5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>ROUND(E2200/M2200, 2)</f>
        <v>3.07</v>
      </c>
      <c r="Q2200" s="10" t="s">
        <v>8326</v>
      </c>
      <c r="R2200" t="s">
        <v>8325</v>
      </c>
      <c r="S2200" s="9">
        <f>(((K2200/60)/60) / 24) +DATE(1970,1,1)</f>
        <v>42292.513888888891</v>
      </c>
      <c r="T2200" s="9">
        <f>(((J2200/60)/60) /24) +DATE(1970,1,1)</f>
        <v>42322.555555555555</v>
      </c>
      <c r="U2200">
        <f t="shared" si="35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 s="8">
        <v>2000</v>
      </c>
      <c r="F2201" s="8">
        <f>ROUND(E2201/D2201*100,0)</f>
        <v>22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>ROUND(E2201/M2201, 2)</f>
        <v>7.97</v>
      </c>
      <c r="Q2201" s="10" t="s">
        <v>8326</v>
      </c>
      <c r="R2201" t="s">
        <v>8325</v>
      </c>
      <c r="S2201" s="9">
        <f>(((K2201/60)/60) / 24) +DATE(1970,1,1)</f>
        <v>42262.416643518518</v>
      </c>
      <c r="T2201" s="9">
        <f>(((J2201/60)/60) /24) +DATE(1970,1,1)</f>
        <v>42292.416643518518</v>
      </c>
      <c r="U2201">
        <f t="shared" si="35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5">
        <v>2000</v>
      </c>
      <c r="E2202" s="8">
        <v>2000</v>
      </c>
      <c r="F2202" s="8">
        <f>ROUND(E2202/D2202*100,0)</f>
        <v>100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>ROUND(E2202/M2202, 2)</f>
        <v>7.6</v>
      </c>
      <c r="Q2202" s="10" t="s">
        <v>8326</v>
      </c>
      <c r="R2202" t="s">
        <v>8325</v>
      </c>
      <c r="S2202" s="9">
        <f>(((K2202/60)/60) / 24) +DATE(1970,1,1)</f>
        <v>42163.625787037032</v>
      </c>
      <c r="T2202" s="9">
        <f>(((J2202/60)/60) /24) +DATE(1970,1,1)</f>
        <v>42191.125</v>
      </c>
      <c r="U2202">
        <f t="shared" si="35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5">
        <v>110</v>
      </c>
      <c r="E2203" s="8">
        <v>2000</v>
      </c>
      <c r="F2203" s="8">
        <f>ROUND(E2203/D2203*100,0)</f>
        <v>1818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>ROUND(E2203/M2203, 2)</f>
        <v>71.430000000000007</v>
      </c>
      <c r="Q2203" s="10" t="s">
        <v>8319</v>
      </c>
      <c r="R2203" t="s">
        <v>8327</v>
      </c>
      <c r="S2203" s="9">
        <f>(((K2203/60)/60) / 24) +DATE(1970,1,1)</f>
        <v>41276.846817129634</v>
      </c>
      <c r="T2203" s="9">
        <f>(((J2203/60)/60) /24) +DATE(1970,1,1)</f>
        <v>41290.846817129634</v>
      </c>
      <c r="U2203">
        <f t="shared" si="35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5">
        <v>4000</v>
      </c>
      <c r="E2204" s="8">
        <v>2000</v>
      </c>
      <c r="F2204" s="8">
        <f>ROUND(E2204/D2204*100,0)</f>
        <v>50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>ROUND(E2204/M2204, 2)</f>
        <v>2.77</v>
      </c>
      <c r="Q2204" s="10" t="s">
        <v>8319</v>
      </c>
      <c r="R2204" t="s">
        <v>8327</v>
      </c>
      <c r="S2204" s="9">
        <f>(((K2204/60)/60) / 24) +DATE(1970,1,1)</f>
        <v>41184.849166666667</v>
      </c>
      <c r="T2204" s="9">
        <f>(((J2204/60)/60) /24) +DATE(1970,1,1)</f>
        <v>41214.849166666667</v>
      </c>
      <c r="U2204">
        <f t="shared" si="35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5">
        <v>2000</v>
      </c>
      <c r="E2205" s="8">
        <v>2000</v>
      </c>
      <c r="F2205" s="8">
        <f>ROUND(E2205/D2205*100,0)</f>
        <v>100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>ROUND(E2205/M2205, 2)</f>
        <v>40</v>
      </c>
      <c r="Q2205" s="10" t="s">
        <v>8319</v>
      </c>
      <c r="R2205" t="s">
        <v>8327</v>
      </c>
      <c r="S2205" s="9">
        <f>(((K2205/60)/60) / 24) +DATE(1970,1,1)</f>
        <v>42241.85974537037</v>
      </c>
      <c r="T2205" s="9">
        <f>(((J2205/60)/60) /24) +DATE(1970,1,1)</f>
        <v>42271.85974537037</v>
      </c>
      <c r="U2205">
        <f t="shared" si="35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 s="8">
        <v>2000</v>
      </c>
      <c r="F2206" s="8">
        <f>ROUND(E2206/D2206*100,0)</f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>ROUND(E2206/M2206, 2)</f>
        <v>27.4</v>
      </c>
      <c r="Q2206" s="10" t="s">
        <v>8319</v>
      </c>
      <c r="R2206" t="s">
        <v>8327</v>
      </c>
      <c r="S2206" s="9">
        <f>(((K2206/60)/60) / 24) +DATE(1970,1,1)</f>
        <v>41312.311562499999</v>
      </c>
      <c r="T2206" s="9">
        <f>(((J2206/60)/60) /24) +DATE(1970,1,1)</f>
        <v>41342.311562499999</v>
      </c>
      <c r="U2206">
        <f t="shared" si="35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 s="8">
        <v>2000</v>
      </c>
      <c r="F2207" s="8">
        <f>ROUND(E2207/D2207*100,0)</f>
        <v>267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>ROUND(E2207/M2207, 2)</f>
        <v>74.069999999999993</v>
      </c>
      <c r="Q2207" s="10" t="s">
        <v>8319</v>
      </c>
      <c r="R2207" t="s">
        <v>8327</v>
      </c>
      <c r="S2207" s="9">
        <f>(((K2207/60)/60) / 24) +DATE(1970,1,1)</f>
        <v>41031.82163194444</v>
      </c>
      <c r="T2207" s="9">
        <f>(((J2207/60)/60) /24) +DATE(1970,1,1)</f>
        <v>41061.82163194444</v>
      </c>
      <c r="U2207">
        <f t="shared" si="35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5">
        <v>1100</v>
      </c>
      <c r="E2208" s="8">
        <v>2000</v>
      </c>
      <c r="F2208" s="8">
        <f>ROUND(E2208/D2208*100,0)</f>
        <v>182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>ROUND(E2208/M2208, 2)</f>
        <v>58.82</v>
      </c>
      <c r="Q2208" s="10" t="s">
        <v>8319</v>
      </c>
      <c r="R2208" t="s">
        <v>8327</v>
      </c>
      <c r="S2208" s="9">
        <f>(((K2208/60)/60) / 24) +DATE(1970,1,1)</f>
        <v>40997.257222222222</v>
      </c>
      <c r="T2208" s="9">
        <f>(((J2208/60)/60) /24) +DATE(1970,1,1)</f>
        <v>41015.257222222222</v>
      </c>
      <c r="U2208">
        <f t="shared" si="35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 s="8">
        <v>2000</v>
      </c>
      <c r="F2209" s="8">
        <f>ROUND(E2209/D2209*100,0)</f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>ROUND(E2209/M2209, 2)</f>
        <v>285.70999999999998</v>
      </c>
      <c r="Q2209" s="10" t="s">
        <v>8319</v>
      </c>
      <c r="R2209" t="s">
        <v>8327</v>
      </c>
      <c r="S2209" s="9">
        <f>(((K2209/60)/60) / 24) +DATE(1970,1,1)</f>
        <v>41564.194131944445</v>
      </c>
      <c r="T2209" s="9">
        <f>(((J2209/60)/60) /24) +DATE(1970,1,1)</f>
        <v>41594.235798611109</v>
      </c>
      <c r="U2209">
        <f t="shared" si="35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5">
        <v>1000</v>
      </c>
      <c r="E2210" s="8">
        <v>2000.66</v>
      </c>
      <c r="F2210" s="8">
        <f>ROUND(E2210/D2210*100,0)</f>
        <v>200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>ROUND(E2210/M2210, 2)</f>
        <v>83.36</v>
      </c>
      <c r="Q2210" s="10" t="s">
        <v>8319</v>
      </c>
      <c r="R2210" t="s">
        <v>8327</v>
      </c>
      <c r="S2210" s="9">
        <f>(((K2210/60)/60) / 24) +DATE(1970,1,1)</f>
        <v>40946.882245370369</v>
      </c>
      <c r="T2210" s="9">
        <f>(((J2210/60)/60) /24) +DATE(1970,1,1)</f>
        <v>41006.166666666664</v>
      </c>
      <c r="U2210">
        <f t="shared" si="35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5">
        <v>500</v>
      </c>
      <c r="E2211" s="8">
        <v>2001</v>
      </c>
      <c r="F2211" s="8">
        <f>ROUND(E2211/D2211*100,0)</f>
        <v>400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>ROUND(E2211/M2211, 2)</f>
        <v>133.4</v>
      </c>
      <c r="Q2211" s="10" t="s">
        <v>8319</v>
      </c>
      <c r="R2211" t="s">
        <v>8327</v>
      </c>
      <c r="S2211" s="9">
        <f>(((K2211/60)/60) / 24) +DATE(1970,1,1)</f>
        <v>41732.479675925926</v>
      </c>
      <c r="T2211" s="9">
        <f>(((J2211/60)/60) /24) +DATE(1970,1,1)</f>
        <v>41743.958333333336</v>
      </c>
      <c r="U2211">
        <f t="shared" si="35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5">
        <v>4000</v>
      </c>
      <c r="E2212" s="8">
        <v>2001</v>
      </c>
      <c r="F2212" s="8">
        <f>ROUND(E2212/D2212*100,0)</f>
        <v>50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>ROUND(E2212/M2212, 2)</f>
        <v>27.79</v>
      </c>
      <c r="Q2212" s="10" t="s">
        <v>8319</v>
      </c>
      <c r="R2212" t="s">
        <v>8327</v>
      </c>
      <c r="S2212" s="9">
        <f>(((K2212/60)/60) / 24) +DATE(1970,1,1)</f>
        <v>40956.066087962965</v>
      </c>
      <c r="T2212" s="9">
        <f>(((J2212/60)/60) /24) +DATE(1970,1,1)</f>
        <v>41013.73333333333</v>
      </c>
      <c r="U2212">
        <f t="shared" si="35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5">
        <v>2500</v>
      </c>
      <c r="E2213" s="8">
        <v>2002.22</v>
      </c>
      <c r="F2213" s="8">
        <f>ROUND(E2213/D2213*100,0)</f>
        <v>80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>ROUND(E2213/M2213, 2)</f>
        <v>16.690000000000001</v>
      </c>
      <c r="Q2213" s="10" t="s">
        <v>8319</v>
      </c>
      <c r="R2213" t="s">
        <v>8327</v>
      </c>
      <c r="S2213" s="9">
        <f>(((K2213/60)/60) / 24) +DATE(1970,1,1)</f>
        <v>41716.785011574073</v>
      </c>
      <c r="T2213" s="9">
        <f>(((J2213/60)/60) /24) +DATE(1970,1,1)</f>
        <v>41739.290972222225</v>
      </c>
      <c r="U2213">
        <f t="shared" si="35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5">
        <v>6000</v>
      </c>
      <c r="E2214" s="8">
        <v>2004</v>
      </c>
      <c r="F2214" s="8">
        <f>ROUND(E2214/D2214*100,0)</f>
        <v>33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>ROUND(E2214/M2214, 2)</f>
        <v>16.29</v>
      </c>
      <c r="Q2214" s="10" t="s">
        <v>8319</v>
      </c>
      <c r="R2214" t="s">
        <v>8327</v>
      </c>
      <c r="S2214" s="9">
        <f>(((K2214/60)/60) / 24) +DATE(1970,1,1)</f>
        <v>41548.747418981482</v>
      </c>
      <c r="T2214" s="9">
        <f>(((J2214/60)/60) /24) +DATE(1970,1,1)</f>
        <v>41582.041666666664</v>
      </c>
      <c r="U2214">
        <f t="shared" si="35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5">
        <v>5</v>
      </c>
      <c r="E2215" s="8">
        <v>2004</v>
      </c>
      <c r="F2215" s="8">
        <f>ROUND(E2215/D2215*100,0)</f>
        <v>40080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>ROUND(E2215/M2215, 2)</f>
        <v>2004</v>
      </c>
      <c r="Q2215" s="10" t="s">
        <v>8319</v>
      </c>
      <c r="R2215" t="s">
        <v>8327</v>
      </c>
      <c r="S2215" s="9">
        <f>(((K2215/60)/60) / 24) +DATE(1970,1,1)</f>
        <v>42109.826145833329</v>
      </c>
      <c r="T2215" s="9">
        <f>(((J2215/60)/60) /24) +DATE(1970,1,1)</f>
        <v>42139.826145833329</v>
      </c>
      <c r="U2215">
        <f t="shared" si="35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 s="8">
        <v>2005</v>
      </c>
      <c r="F2216" s="8">
        <f>ROUND(E2216/D2216*100,0)</f>
        <v>334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>ROUND(E2216/M2216, 2)</f>
        <v>83.54</v>
      </c>
      <c r="Q2216" s="10" t="s">
        <v>8319</v>
      </c>
      <c r="R2216" t="s">
        <v>8327</v>
      </c>
      <c r="S2216" s="9">
        <f>(((K2216/60)/60) / 24) +DATE(1970,1,1)</f>
        <v>41646.792222222226</v>
      </c>
      <c r="T2216" s="9">
        <f>(((J2216/60)/60) /24) +DATE(1970,1,1)</f>
        <v>41676.792222222226</v>
      </c>
      <c r="U2216">
        <f t="shared" si="35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 s="8">
        <v>2005</v>
      </c>
      <c r="F2217" s="8">
        <f>ROUND(E2217/D2217*100,0)</f>
        <v>365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>ROUND(E2217/M2217, 2)</f>
        <v>60.76</v>
      </c>
      <c r="Q2217" s="10" t="s">
        <v>8319</v>
      </c>
      <c r="R2217" t="s">
        <v>8327</v>
      </c>
      <c r="S2217" s="9">
        <f>(((K2217/60)/60) / 24) +DATE(1970,1,1)</f>
        <v>40958.717268518521</v>
      </c>
      <c r="T2217" s="9">
        <f>(((J2217/60)/60) /24) +DATE(1970,1,1)</f>
        <v>40981.290972222225</v>
      </c>
      <c r="U2217">
        <f t="shared" si="35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5">
        <v>300</v>
      </c>
      <c r="E2218" s="8">
        <v>2005</v>
      </c>
      <c r="F2218" s="8">
        <f>ROUND(E2218/D2218*100,0)</f>
        <v>668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>ROUND(E2218/M2218, 2)</f>
        <v>143.21</v>
      </c>
      <c r="Q2218" s="10" t="s">
        <v>8319</v>
      </c>
      <c r="R2218" t="s">
        <v>8327</v>
      </c>
      <c r="S2218" s="9">
        <f>(((K2218/60)/60) / 24) +DATE(1970,1,1)</f>
        <v>42194.751678240747</v>
      </c>
      <c r="T2218" s="9">
        <f>(((J2218/60)/60) /24) +DATE(1970,1,1)</f>
        <v>42208.751678240747</v>
      </c>
      <c r="U2218">
        <f t="shared" si="35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5">
        <v>420</v>
      </c>
      <c r="E2219" s="8">
        <v>2005</v>
      </c>
      <c r="F2219" s="8">
        <f>ROUND(E2219/D2219*100,0)</f>
        <v>477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>ROUND(E2219/M2219, 2)</f>
        <v>222.78</v>
      </c>
      <c r="Q2219" s="10" t="s">
        <v>8319</v>
      </c>
      <c r="R2219" t="s">
        <v>8327</v>
      </c>
      <c r="S2219" s="9">
        <f>(((K2219/60)/60) / 24) +DATE(1970,1,1)</f>
        <v>42299.776770833334</v>
      </c>
      <c r="T2219" s="9">
        <f>(((J2219/60)/60) /24) +DATE(1970,1,1)</f>
        <v>42310.333333333328</v>
      </c>
      <c r="U2219">
        <f t="shared" si="35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 s="8">
        <v>2007</v>
      </c>
      <c r="F2220" s="8">
        <f>ROUND(E2220/D2220*100,0)</f>
        <v>100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>ROUND(E2220/M2220, 2)</f>
        <v>26.41</v>
      </c>
      <c r="Q2220" s="10" t="s">
        <v>8319</v>
      </c>
      <c r="R2220" t="s">
        <v>8327</v>
      </c>
      <c r="S2220" s="9">
        <f>(((K2220/60)/60) / 24) +DATE(1970,1,1)</f>
        <v>41127.812303240738</v>
      </c>
      <c r="T2220" s="9">
        <f>(((J2220/60)/60) /24) +DATE(1970,1,1)</f>
        <v>41150</v>
      </c>
      <c r="U2220">
        <f t="shared" si="35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 s="8">
        <v>2010</v>
      </c>
      <c r="F2221" s="8">
        <f>ROUND(E2221/D2221*100,0)</f>
        <v>201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>ROUND(E2221/M2221, 2)</f>
        <v>105.79</v>
      </c>
      <c r="Q2221" s="10" t="s">
        <v>8319</v>
      </c>
      <c r="R2221" t="s">
        <v>8327</v>
      </c>
      <c r="S2221" s="9">
        <f>(((K2221/60)/60) / 24) +DATE(1970,1,1)</f>
        <v>42205.718888888892</v>
      </c>
      <c r="T2221" s="9">
        <f>(((J2221/60)/60) /24) +DATE(1970,1,1)</f>
        <v>42235.718888888892</v>
      </c>
      <c r="U2221">
        <f t="shared" si="35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 s="8">
        <v>2010</v>
      </c>
      <c r="F2222" s="8">
        <f>ROUND(E2222/D2222*100,0)</f>
        <v>57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>ROUND(E2222/M2222, 2)</f>
        <v>29.13</v>
      </c>
      <c r="Q2222" s="10" t="s">
        <v>8319</v>
      </c>
      <c r="R2222" t="s">
        <v>8327</v>
      </c>
      <c r="S2222" s="9">
        <f>(((K2222/60)/60) / 24) +DATE(1970,1,1)</f>
        <v>41452.060601851852</v>
      </c>
      <c r="T2222" s="9">
        <f>(((J2222/60)/60) /24) +DATE(1970,1,1)</f>
        <v>41482.060601851852</v>
      </c>
      <c r="U2222">
        <f t="shared" si="35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 s="8">
        <v>2013.47</v>
      </c>
      <c r="F2223" s="8">
        <f>ROUND(E2223/D2223*100,0)</f>
        <v>27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>ROUND(E2223/M2223, 2)</f>
        <v>9.24</v>
      </c>
      <c r="Q2223" s="10" t="s">
        <v>8326</v>
      </c>
      <c r="R2223" t="s">
        <v>8325</v>
      </c>
      <c r="S2223" s="9">
        <f>(((K2223/60)/60) / 24) +DATE(1970,1,1)</f>
        <v>42452.666770833333</v>
      </c>
      <c r="T2223" s="9">
        <f>(((J2223/60)/60) /24) +DATE(1970,1,1)</f>
        <v>42483</v>
      </c>
      <c r="U2223">
        <f t="shared" si="35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5">
        <v>500</v>
      </c>
      <c r="E2224" s="8">
        <v>2015</v>
      </c>
      <c r="F2224" s="8">
        <f>ROUND(E2224/D2224*100,0)</f>
        <v>403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>ROUND(E2224/M2224, 2)</f>
        <v>67.17</v>
      </c>
      <c r="Q2224" s="10" t="s">
        <v>8326</v>
      </c>
      <c r="R2224" t="s">
        <v>8325</v>
      </c>
      <c r="S2224" s="9">
        <f>(((K2224/60)/60) / 24) +DATE(1970,1,1)</f>
        <v>40906.787581018521</v>
      </c>
      <c r="T2224" s="9">
        <f>(((J2224/60)/60) /24) +DATE(1970,1,1)</f>
        <v>40936.787581018521</v>
      </c>
      <c r="U2224">
        <f t="shared" si="35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 s="8">
        <v>2015</v>
      </c>
      <c r="F2225" s="8">
        <f>ROUND(E2225/D2225*100,0)</f>
        <v>10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>ROUND(E2225/M2225, 2)</f>
        <v>20.149999999999999</v>
      </c>
      <c r="Q2225" s="10" t="s">
        <v>8326</v>
      </c>
      <c r="R2225" t="s">
        <v>8325</v>
      </c>
      <c r="S2225" s="9">
        <f>(((K2225/60)/60) / 24) +DATE(1970,1,1)</f>
        <v>42152.640833333338</v>
      </c>
      <c r="T2225" s="9">
        <f>(((J2225/60)/60) /24) +DATE(1970,1,1)</f>
        <v>42182.640833333338</v>
      </c>
      <c r="U2225">
        <f t="shared" si="35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 s="8">
        <v>2015</v>
      </c>
      <c r="F2226" s="8">
        <f>ROUND(E2226/D2226*100,0)</f>
        <v>20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>ROUND(E2226/M2226, 2)</f>
        <v>6.81</v>
      </c>
      <c r="Q2226" s="10" t="s">
        <v>8326</v>
      </c>
      <c r="R2226" t="s">
        <v>8325</v>
      </c>
      <c r="S2226" s="9">
        <f>(((K2226/60)/60) / 24) +DATE(1970,1,1)</f>
        <v>42644.667534722219</v>
      </c>
      <c r="T2226" s="9">
        <f>(((J2226/60)/60) /24) +DATE(1970,1,1)</f>
        <v>42672.791666666672</v>
      </c>
      <c r="U2226">
        <f t="shared" si="35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 s="8">
        <v>2015</v>
      </c>
      <c r="F2227" s="8">
        <f>ROUND(E2227/D2227*100,0)</f>
        <v>10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>ROUND(E2227/M2227, 2)</f>
        <v>1.67</v>
      </c>
      <c r="Q2227" s="10" t="s">
        <v>8326</v>
      </c>
      <c r="R2227" t="s">
        <v>8325</v>
      </c>
      <c r="S2227" s="9">
        <f>(((K2227/60)/60) / 24) +DATE(1970,1,1)</f>
        <v>41873.79184027778</v>
      </c>
      <c r="T2227" s="9">
        <f>(((J2227/60)/60) /24) +DATE(1970,1,1)</f>
        <v>41903.79184027778</v>
      </c>
      <c r="U2227">
        <f t="shared" si="35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 s="8">
        <v>2015</v>
      </c>
      <c r="F2228" s="8">
        <f>ROUND(E2228/D2228*100,0)</f>
        <v>11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>ROUND(E2228/M2228, 2)</f>
        <v>6.28</v>
      </c>
      <c r="Q2228" s="10" t="s">
        <v>8326</v>
      </c>
      <c r="R2228" t="s">
        <v>8325</v>
      </c>
      <c r="S2228" s="9">
        <f>(((K2228/60)/60) / 24) +DATE(1970,1,1)</f>
        <v>42381.79886574074</v>
      </c>
      <c r="T2228" s="9">
        <f>(((J2228/60)/60) /24) +DATE(1970,1,1)</f>
        <v>42412.207638888889</v>
      </c>
      <c r="U2228">
        <f t="shared" si="35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 s="8">
        <v>2020</v>
      </c>
      <c r="F2229" s="8">
        <f>ROUND(E2229/D2229*100,0)</f>
        <v>16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>ROUND(E2229/M2229, 2)</f>
        <v>6.71</v>
      </c>
      <c r="Q2229" s="10" t="s">
        <v>8326</v>
      </c>
      <c r="R2229" t="s">
        <v>8325</v>
      </c>
      <c r="S2229" s="9">
        <f>(((K2229/60)/60) / 24) +DATE(1970,1,1)</f>
        <v>41561.807349537034</v>
      </c>
      <c r="T2229" s="9">
        <f>(((J2229/60)/60) /24) +DATE(1970,1,1)</f>
        <v>41591.849016203705</v>
      </c>
      <c r="U2229">
        <f t="shared" si="35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5">
        <v>1000</v>
      </c>
      <c r="E2230" s="8">
        <v>2020</v>
      </c>
      <c r="F2230" s="8">
        <f>ROUND(E2230/D2230*100,0)</f>
        <v>202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>ROUND(E2230/M2230, 2)</f>
        <v>14.03</v>
      </c>
      <c r="Q2230" s="10" t="s">
        <v>8326</v>
      </c>
      <c r="R2230" t="s">
        <v>8325</v>
      </c>
      <c r="S2230" s="9">
        <f>(((K2230/60)/60) / 24) +DATE(1970,1,1)</f>
        <v>42202.278194444443</v>
      </c>
      <c r="T2230" s="9">
        <f>(((J2230/60)/60) /24) +DATE(1970,1,1)</f>
        <v>42232.278194444443</v>
      </c>
      <c r="U2230">
        <f t="shared" si="35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5">
        <v>8012</v>
      </c>
      <c r="E2231" s="8">
        <v>2020</v>
      </c>
      <c r="F2231" s="8">
        <f>ROUND(E2231/D2231*100,0)</f>
        <v>25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>ROUND(E2231/M2231, 2)</f>
        <v>3.75</v>
      </c>
      <c r="Q2231" s="10" t="s">
        <v>8326</v>
      </c>
      <c r="R2231" t="s">
        <v>8325</v>
      </c>
      <c r="S2231" s="9">
        <f>(((K2231/60)/60) / 24) +DATE(1970,1,1)</f>
        <v>41484.664247685185</v>
      </c>
      <c r="T2231" s="9">
        <f>(((J2231/60)/60) /24) +DATE(1970,1,1)</f>
        <v>41520.166666666664</v>
      </c>
      <c r="U2231">
        <f t="shared" si="35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5">
        <v>8500</v>
      </c>
      <c r="E2232" s="8">
        <v>2020</v>
      </c>
      <c r="F2232" s="8">
        <f>ROUND(E2232/D2232*100,0)</f>
        <v>24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>ROUND(E2232/M2232, 2)</f>
        <v>4.0599999999999996</v>
      </c>
      <c r="Q2232" s="10" t="s">
        <v>8326</v>
      </c>
      <c r="R2232" t="s">
        <v>8325</v>
      </c>
      <c r="S2232" s="9">
        <f>(((K2232/60)/60) / 24) +DATE(1970,1,1)</f>
        <v>41724.881099537037</v>
      </c>
      <c r="T2232" s="9">
        <f>(((J2232/60)/60) /24) +DATE(1970,1,1)</f>
        <v>41754.881099537037</v>
      </c>
      <c r="U2232">
        <f t="shared" si="35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5">
        <v>2500</v>
      </c>
      <c r="E2233" s="8">
        <v>2020</v>
      </c>
      <c r="F2233" s="8">
        <f>ROUND(E2233/D2233*100,0)</f>
        <v>81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>ROUND(E2233/M2233, 2)</f>
        <v>1.81</v>
      </c>
      <c r="Q2233" s="10" t="s">
        <v>8326</v>
      </c>
      <c r="R2233" t="s">
        <v>8325</v>
      </c>
      <c r="S2233" s="9">
        <f>(((K2233/60)/60) / 24) +DATE(1970,1,1)</f>
        <v>41423.910891203705</v>
      </c>
      <c r="T2233" s="9">
        <f>(((J2233/60)/60) /24) +DATE(1970,1,1)</f>
        <v>41450.208333333336</v>
      </c>
      <c r="U2233">
        <f t="shared" si="35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 s="8">
        <v>2020</v>
      </c>
      <c r="F2234" s="8">
        <f>ROUND(E2234/D2234*100,0)</f>
        <v>40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>ROUND(E2234/M2234, 2)</f>
        <v>2.04</v>
      </c>
      <c r="Q2234" s="10" t="s">
        <v>8326</v>
      </c>
      <c r="R2234" t="s">
        <v>8325</v>
      </c>
      <c r="S2234" s="9">
        <f>(((K2234/60)/60) / 24) +DATE(1970,1,1)</f>
        <v>41806.794074074074</v>
      </c>
      <c r="T2234" s="9">
        <f>(((J2234/60)/60) /24) +DATE(1970,1,1)</f>
        <v>41839.125</v>
      </c>
      <c r="U2234">
        <f t="shared" si="35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 s="8">
        <v>2025</v>
      </c>
      <c r="F2235" s="8">
        <f>ROUND(E2235/D2235*100,0)</f>
        <v>81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>ROUND(E2235/M2235, 2)</f>
        <v>5.18</v>
      </c>
      <c r="Q2235" s="10" t="s">
        <v>8326</v>
      </c>
      <c r="R2235" t="s">
        <v>8325</v>
      </c>
      <c r="S2235" s="9">
        <f>(((K2235/60)/60) / 24) +DATE(1970,1,1)</f>
        <v>42331.378923611104</v>
      </c>
      <c r="T2235" s="9">
        <f>(((J2235/60)/60) /24) +DATE(1970,1,1)</f>
        <v>42352</v>
      </c>
      <c r="U2235">
        <f t="shared" si="35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 s="8">
        <v>2025</v>
      </c>
      <c r="F2236" s="8">
        <f>ROUND(E2236/D2236*100,0)</f>
        <v>2025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>ROUND(E2236/M2236, 2)</f>
        <v>72.319999999999993</v>
      </c>
      <c r="Q2236" s="10" t="s">
        <v>8326</v>
      </c>
      <c r="R2236" t="s">
        <v>8325</v>
      </c>
      <c r="S2236" s="9">
        <f>(((K2236/60)/60) / 24) +DATE(1970,1,1)</f>
        <v>42710.824618055558</v>
      </c>
      <c r="T2236" s="9">
        <f>(((J2236/60)/60) /24) +DATE(1970,1,1)</f>
        <v>42740.824618055558</v>
      </c>
      <c r="U2236">
        <f t="shared" si="35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 s="8">
        <v>2025</v>
      </c>
      <c r="F2237" s="8">
        <f>ROUND(E2237/D2237*100,0)</f>
        <v>16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>ROUND(E2237/M2237, 2)</f>
        <v>13.78</v>
      </c>
      <c r="Q2237" s="10" t="s">
        <v>8326</v>
      </c>
      <c r="R2237" t="s">
        <v>8325</v>
      </c>
      <c r="S2237" s="9">
        <f>(((K2237/60)/60) / 24) +DATE(1970,1,1)</f>
        <v>42062.022118055553</v>
      </c>
      <c r="T2237" s="9">
        <f>(((J2237/60)/60) /24) +DATE(1970,1,1)</f>
        <v>42091.980451388896</v>
      </c>
      <c r="U2237">
        <f t="shared" si="35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5">
        <v>2800</v>
      </c>
      <c r="E2238" s="8">
        <v>2025</v>
      </c>
      <c r="F2238" s="8">
        <f>ROUND(E2238/D2238*100,0)</f>
        <v>72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>ROUND(E2238/M2238, 2)</f>
        <v>2.98</v>
      </c>
      <c r="Q2238" s="10" t="s">
        <v>8326</v>
      </c>
      <c r="R2238" t="s">
        <v>8325</v>
      </c>
      <c r="S2238" s="9">
        <f>(((K2238/60)/60) / 24) +DATE(1970,1,1)</f>
        <v>42371.617164351846</v>
      </c>
      <c r="T2238" s="9">
        <f>(((J2238/60)/60) /24) +DATE(1970,1,1)</f>
        <v>42401.617164351846</v>
      </c>
      <c r="U2238">
        <f t="shared" si="35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 s="8">
        <v>2027</v>
      </c>
      <c r="F2239" s="8">
        <f>ROUND(E2239/D2239*100,0)</f>
        <v>11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>ROUND(E2239/M2239, 2)</f>
        <v>2.06</v>
      </c>
      <c r="Q2239" s="10" t="s">
        <v>8326</v>
      </c>
      <c r="R2239" t="s">
        <v>8325</v>
      </c>
      <c r="S2239" s="9">
        <f>(((K2239/60)/60) / 24) +DATE(1970,1,1)</f>
        <v>41915.003275462965</v>
      </c>
      <c r="T2239" s="9">
        <f>(((J2239/60)/60) /24) +DATE(1970,1,1)</f>
        <v>41955.332638888889</v>
      </c>
      <c r="U2239">
        <f t="shared" si="35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 s="8">
        <v>2027</v>
      </c>
      <c r="F2240" s="8">
        <f>ROUND(E2240/D2240*100,0)</f>
        <v>51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>ROUND(E2240/M2240, 2)</f>
        <v>25.66</v>
      </c>
      <c r="Q2240" s="10" t="s">
        <v>8326</v>
      </c>
      <c r="R2240" t="s">
        <v>8325</v>
      </c>
      <c r="S2240" s="9">
        <f>(((K2240/60)/60) / 24) +DATE(1970,1,1)</f>
        <v>42774.621712962966</v>
      </c>
      <c r="T2240" s="9">
        <f>(((J2240/60)/60) /24) +DATE(1970,1,1)</f>
        <v>42804.621712962966</v>
      </c>
      <c r="U2240">
        <f t="shared" si="35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 s="8">
        <v>2028</v>
      </c>
      <c r="F2241" s="8">
        <f>ROUND(E2241/D2241*100,0)</f>
        <v>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>ROUND(E2241/M2241, 2)</f>
        <v>4.76</v>
      </c>
      <c r="Q2241" s="10" t="s">
        <v>8326</v>
      </c>
      <c r="R2241" t="s">
        <v>8325</v>
      </c>
      <c r="S2241" s="9">
        <f>(((K2241/60)/60) / 24) +DATE(1970,1,1)</f>
        <v>41572.958495370374</v>
      </c>
      <c r="T2241" s="9">
        <f>(((J2241/60)/60) /24) +DATE(1970,1,1)</f>
        <v>41609.168055555558</v>
      </c>
      <c r="U2241">
        <f t="shared" si="35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 s="8">
        <v>2030</v>
      </c>
      <c r="F2242" s="8">
        <f>ROUND(E2242/D2242*100,0)</f>
        <v>41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>ROUND(E2242/M2242, 2)</f>
        <v>21.15</v>
      </c>
      <c r="Q2242" s="10" t="s">
        <v>8326</v>
      </c>
      <c r="R2242" t="s">
        <v>8325</v>
      </c>
      <c r="S2242" s="9">
        <f>(((K2242/60)/60) / 24) +DATE(1970,1,1)</f>
        <v>42452.825740740736</v>
      </c>
      <c r="T2242" s="9">
        <f>(((J2242/60)/60) /24) +DATE(1970,1,1)</f>
        <v>42482.825740740736</v>
      </c>
      <c r="U2242">
        <f t="shared" si="35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5">
        <v>1000</v>
      </c>
      <c r="E2243" s="8">
        <v>2030</v>
      </c>
      <c r="F2243" s="8">
        <f>ROUND(E2243/D2243*100,0)</f>
        <v>203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>ROUND(E2243/M2243, 2)</f>
        <v>12.45</v>
      </c>
      <c r="Q2243" s="10" t="s">
        <v>8326</v>
      </c>
      <c r="R2243" t="s">
        <v>8325</v>
      </c>
      <c r="S2243" s="9">
        <f>(((K2243/60)/60) / 24) +DATE(1970,1,1)</f>
        <v>42766.827546296292</v>
      </c>
      <c r="T2243" s="9">
        <f>(((J2243/60)/60) /24) +DATE(1970,1,1)</f>
        <v>42796.827546296292</v>
      </c>
      <c r="U2243">
        <f t="shared" ref="U2243:U2306" si="36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 s="8">
        <v>2031</v>
      </c>
      <c r="F2244" s="8">
        <f>ROUND(E2244/D2244*100,0)</f>
        <v>20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>ROUND(E2244/M2244, 2)</f>
        <v>0.8</v>
      </c>
      <c r="Q2244" s="10" t="s">
        <v>8326</v>
      </c>
      <c r="R2244" t="s">
        <v>8325</v>
      </c>
      <c r="S2244" s="9">
        <f>(((K2244/60)/60) / 24) +DATE(1970,1,1)</f>
        <v>41569.575613425928</v>
      </c>
      <c r="T2244" s="9">
        <f>(((J2244/60)/60) /24) +DATE(1970,1,1)</f>
        <v>41605.126388888886</v>
      </c>
      <c r="U2244">
        <f t="shared" si="36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5">
        <v>1</v>
      </c>
      <c r="E2245" s="8">
        <v>2033</v>
      </c>
      <c r="F2245" s="8">
        <f>ROUND(E2245/D2245*100,0)</f>
        <v>203300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>ROUND(E2245/M2245, 2)</f>
        <v>1</v>
      </c>
      <c r="Q2245" s="10" t="s">
        <v>8326</v>
      </c>
      <c r="R2245" t="s">
        <v>8325</v>
      </c>
      <c r="S2245" s="9">
        <f>(((K2245/60)/60) / 24) +DATE(1970,1,1)</f>
        <v>42800.751041666663</v>
      </c>
      <c r="T2245" s="9">
        <f>(((J2245/60)/60) /24) +DATE(1970,1,1)</f>
        <v>42807.125</v>
      </c>
      <c r="U2245">
        <f t="shared" si="36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 s="8">
        <v>2035</v>
      </c>
      <c r="F2246" s="8">
        <f>ROUND(E2246/D2246*100,0)</f>
        <v>41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>ROUND(E2246/M2246, 2)</f>
        <v>7.02</v>
      </c>
      <c r="Q2246" s="10" t="s">
        <v>8326</v>
      </c>
      <c r="R2246" t="s">
        <v>8325</v>
      </c>
      <c r="S2246" s="9">
        <f>(((K2246/60)/60) / 24) +DATE(1970,1,1)</f>
        <v>42647.818819444445</v>
      </c>
      <c r="T2246" s="9">
        <f>(((J2246/60)/60) /24) +DATE(1970,1,1)</f>
        <v>42659.854166666672</v>
      </c>
      <c r="U2246">
        <f t="shared" si="36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 s="8">
        <v>2035</v>
      </c>
      <c r="F2247" s="8">
        <f>ROUND(E2247/D2247*100,0)</f>
        <v>51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>ROUND(E2247/M2247, 2)</f>
        <v>1.03</v>
      </c>
      <c r="Q2247" s="10" t="s">
        <v>8326</v>
      </c>
      <c r="R2247" t="s">
        <v>8325</v>
      </c>
      <c r="S2247" s="9">
        <f>(((K2247/60)/60) / 24) +DATE(1970,1,1)</f>
        <v>41660.708530092597</v>
      </c>
      <c r="T2247" s="9">
        <f>(((J2247/60)/60) /24) +DATE(1970,1,1)</f>
        <v>41691.75</v>
      </c>
      <c r="U2247">
        <f t="shared" si="36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5">
        <v>2500</v>
      </c>
      <c r="E2248" s="8">
        <v>2035.05</v>
      </c>
      <c r="F2248" s="8">
        <f>ROUND(E2248/D2248*100,0)</f>
        <v>81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>ROUND(E2248/M2248, 2)</f>
        <v>35.700000000000003</v>
      </c>
      <c r="Q2248" s="10" t="s">
        <v>8326</v>
      </c>
      <c r="R2248" t="s">
        <v>8325</v>
      </c>
      <c r="S2248" s="9">
        <f>(((K2248/60)/60) / 24) +DATE(1970,1,1)</f>
        <v>42221.79178240741</v>
      </c>
      <c r="T2248" s="9">
        <f>(((J2248/60)/60) /24) +DATE(1970,1,1)</f>
        <v>42251.79178240741</v>
      </c>
      <c r="U2248">
        <f t="shared" si="36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 s="8">
        <v>2041</v>
      </c>
      <c r="F2249" s="8">
        <f>ROUND(E2249/D2249*100,0)</f>
        <v>11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>ROUND(E2249/M2249, 2)</f>
        <v>5.37</v>
      </c>
      <c r="Q2249" s="10" t="s">
        <v>8326</v>
      </c>
      <c r="R2249" t="s">
        <v>8325</v>
      </c>
      <c r="S2249" s="9">
        <f>(((K2249/60)/60) / 24) +DATE(1970,1,1)</f>
        <v>42200.666261574079</v>
      </c>
      <c r="T2249" s="9">
        <f>(((J2249/60)/60) /24) +DATE(1970,1,1)</f>
        <v>42214.666261574079</v>
      </c>
      <c r="U2249">
        <f t="shared" si="36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5">
        <v>7000</v>
      </c>
      <c r="E2250" s="8">
        <v>2042</v>
      </c>
      <c r="F2250" s="8">
        <f>ROUND(E2250/D2250*100,0)</f>
        <v>29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>ROUND(E2250/M2250, 2)</f>
        <v>15.95</v>
      </c>
      <c r="Q2250" s="10" t="s">
        <v>8326</v>
      </c>
      <c r="R2250" t="s">
        <v>8325</v>
      </c>
      <c r="S2250" s="9">
        <f>(((K2250/60)/60) / 24) +DATE(1970,1,1)</f>
        <v>42688.875902777778</v>
      </c>
      <c r="T2250" s="9">
        <f>(((J2250/60)/60) /24) +DATE(1970,1,1)</f>
        <v>42718.875902777778</v>
      </c>
      <c r="U2250">
        <f t="shared" si="36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5">
        <v>3500</v>
      </c>
      <c r="E2251" s="8">
        <v>2047</v>
      </c>
      <c r="F2251" s="8">
        <f>ROUND(E2251/D2251*100,0)</f>
        <v>58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>ROUND(E2251/M2251, 2)</f>
        <v>11.37</v>
      </c>
      <c r="Q2251" s="10" t="s">
        <v>8326</v>
      </c>
      <c r="R2251" t="s">
        <v>8325</v>
      </c>
      <c r="S2251" s="9">
        <f>(((K2251/60)/60) / 24) +DATE(1970,1,1)</f>
        <v>41336.703298611108</v>
      </c>
      <c r="T2251" s="9">
        <f>(((J2251/60)/60) /24) +DATE(1970,1,1)</f>
        <v>41366.661631944444</v>
      </c>
      <c r="U2251">
        <f t="shared" si="36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 s="8">
        <v>2050</v>
      </c>
      <c r="F2252" s="8">
        <f>ROUND(E2252/D2252*100,0)</f>
        <v>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>ROUND(E2252/M2252, 2)</f>
        <v>3.59</v>
      </c>
      <c r="Q2252" s="10" t="s">
        <v>8326</v>
      </c>
      <c r="R2252" t="s">
        <v>8325</v>
      </c>
      <c r="S2252" s="9">
        <f>(((K2252/60)/60) / 24) +DATE(1970,1,1)</f>
        <v>42677.005474537036</v>
      </c>
      <c r="T2252" s="9">
        <f>(((J2252/60)/60) /24) +DATE(1970,1,1)</f>
        <v>42707.0471412037</v>
      </c>
      <c r="U2252">
        <f t="shared" si="36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 s="8">
        <v>2050</v>
      </c>
      <c r="F2253" s="8">
        <f>ROUND(E2253/D2253*100,0)</f>
        <v>24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>ROUND(E2253/M2253, 2)</f>
        <v>4.2699999999999996</v>
      </c>
      <c r="Q2253" s="10" t="s">
        <v>8326</v>
      </c>
      <c r="R2253" t="s">
        <v>8325</v>
      </c>
      <c r="S2253" s="9">
        <f>(((K2253/60)/60) / 24) +DATE(1970,1,1)</f>
        <v>41846.34579861111</v>
      </c>
      <c r="T2253" s="9">
        <f>(((J2253/60)/60) /24) +DATE(1970,1,1)</f>
        <v>41867.34579861111</v>
      </c>
      <c r="U2253">
        <f t="shared" si="36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5">
        <v>9000</v>
      </c>
      <c r="E2254" s="8">
        <v>2050</v>
      </c>
      <c r="F2254" s="8">
        <f>ROUND(E2254/D2254*100,0)</f>
        <v>23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>ROUND(E2254/M2254, 2)</f>
        <v>8.23</v>
      </c>
      <c r="Q2254" s="10" t="s">
        <v>8326</v>
      </c>
      <c r="R2254" t="s">
        <v>8325</v>
      </c>
      <c r="S2254" s="9">
        <f>(((K2254/60)/60) / 24) +DATE(1970,1,1)</f>
        <v>42573.327986111108</v>
      </c>
      <c r="T2254" s="9">
        <f>(((J2254/60)/60) /24) +DATE(1970,1,1)</f>
        <v>42588.327986111108</v>
      </c>
      <c r="U2254">
        <f t="shared" si="36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5">
        <v>8000</v>
      </c>
      <c r="E2255" s="8">
        <v>2050</v>
      </c>
      <c r="F2255" s="8">
        <f>ROUND(E2255/D2255*100,0)</f>
        <v>26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>ROUND(E2255/M2255, 2)</f>
        <v>24.4</v>
      </c>
      <c r="Q2255" s="10" t="s">
        <v>8326</v>
      </c>
      <c r="R2255" t="s">
        <v>8325</v>
      </c>
      <c r="S2255" s="9">
        <f>(((K2255/60)/60) / 24) +DATE(1970,1,1)</f>
        <v>42296.631331018521</v>
      </c>
      <c r="T2255" s="9">
        <f>(((J2255/60)/60) /24) +DATE(1970,1,1)</f>
        <v>42326.672997685186</v>
      </c>
      <c r="U2255">
        <f t="shared" si="36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5">
        <v>500</v>
      </c>
      <c r="E2256" s="8">
        <v>2052</v>
      </c>
      <c r="F2256" s="8">
        <f>ROUND(E2256/D2256*100,0)</f>
        <v>410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>ROUND(E2256/M2256, 2)</f>
        <v>10.42</v>
      </c>
      <c r="Q2256" s="10" t="s">
        <v>8326</v>
      </c>
      <c r="R2256" t="s">
        <v>8325</v>
      </c>
      <c r="S2256" s="9">
        <f>(((K2256/60)/60) / 24) +DATE(1970,1,1)</f>
        <v>42752.647777777776</v>
      </c>
      <c r="T2256" s="9">
        <f>(((J2256/60)/60) /24) +DATE(1970,1,1)</f>
        <v>42759.647777777776</v>
      </c>
      <c r="U2256">
        <f t="shared" si="36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 s="8">
        <v>2053</v>
      </c>
      <c r="F2257" s="8">
        <f>ROUND(E2257/D2257*100,0)</f>
        <v>52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>ROUND(E2257/M2257, 2)</f>
        <v>7.58</v>
      </c>
      <c r="Q2257" s="10" t="s">
        <v>8326</v>
      </c>
      <c r="R2257" t="s">
        <v>8325</v>
      </c>
      <c r="S2257" s="9">
        <f>(((K2257/60)/60) / 24) +DATE(1970,1,1)</f>
        <v>42467.951979166668</v>
      </c>
      <c r="T2257" s="9">
        <f>(((J2257/60)/60) /24) +DATE(1970,1,1)</f>
        <v>42497.951979166668</v>
      </c>
      <c r="U2257">
        <f t="shared" si="36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 s="8">
        <v>2053</v>
      </c>
      <c r="F2258" s="8">
        <f>ROUND(E2258/D2258*100,0)</f>
        <v>428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>ROUND(E2258/M2258, 2)</f>
        <v>41.06</v>
      </c>
      <c r="Q2258" s="10" t="s">
        <v>8326</v>
      </c>
      <c r="R2258" t="s">
        <v>8325</v>
      </c>
      <c r="S2258" s="9">
        <f>(((K2258/60)/60) / 24) +DATE(1970,1,1)</f>
        <v>42682.451921296291</v>
      </c>
      <c r="T2258" s="9">
        <f>(((J2258/60)/60) /24) +DATE(1970,1,1)</f>
        <v>42696.451921296291</v>
      </c>
      <c r="U2258">
        <f t="shared" si="36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5">
        <v>2500</v>
      </c>
      <c r="E2259" s="8">
        <v>2055</v>
      </c>
      <c r="F2259" s="8">
        <f>ROUND(E2259/D2259*100,0)</f>
        <v>82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>ROUND(E2259/M2259, 2)</f>
        <v>12.16</v>
      </c>
      <c r="Q2259" s="10" t="s">
        <v>8326</v>
      </c>
      <c r="R2259" t="s">
        <v>8325</v>
      </c>
      <c r="S2259" s="9">
        <f>(((K2259/60)/60) / 24) +DATE(1970,1,1)</f>
        <v>42505.936678240745</v>
      </c>
      <c r="T2259" s="9">
        <f>(((J2259/60)/60) /24) +DATE(1970,1,1)</f>
        <v>42540.958333333328</v>
      </c>
      <c r="U2259">
        <f t="shared" si="36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 s="8">
        <v>2055</v>
      </c>
      <c r="F2260" s="8">
        <f>ROUND(E2260/D2260*100,0)</f>
        <v>93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>ROUND(E2260/M2260, 2)</f>
        <v>10.02</v>
      </c>
      <c r="Q2260" s="10" t="s">
        <v>8326</v>
      </c>
      <c r="R2260" t="s">
        <v>8325</v>
      </c>
      <c r="S2260" s="9">
        <f>(((K2260/60)/60) / 24) +DATE(1970,1,1)</f>
        <v>42136.75100694444</v>
      </c>
      <c r="T2260" s="9">
        <f>(((J2260/60)/60) /24) +DATE(1970,1,1)</f>
        <v>42166.75100694444</v>
      </c>
      <c r="U2260">
        <f t="shared" si="36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5">
        <v>1000</v>
      </c>
      <c r="E2261" s="8">
        <v>2056.66</v>
      </c>
      <c r="F2261" s="8">
        <f>ROUND(E2261/D2261*100,0)</f>
        <v>206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>ROUND(E2261/M2261, 2)</f>
        <v>9.98</v>
      </c>
      <c r="Q2261" s="10" t="s">
        <v>8326</v>
      </c>
      <c r="R2261" t="s">
        <v>8325</v>
      </c>
      <c r="S2261" s="9">
        <f>(((K2261/60)/60) / 24) +DATE(1970,1,1)</f>
        <v>42702.804814814815</v>
      </c>
      <c r="T2261" s="9">
        <f>(((J2261/60)/60) /24) +DATE(1970,1,1)</f>
        <v>42712.804814814815</v>
      </c>
      <c r="U2261">
        <f t="shared" si="36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5">
        <v>2500</v>
      </c>
      <c r="E2262" s="8">
        <v>2059</v>
      </c>
      <c r="F2262" s="8">
        <f>ROUND(E2262/D2262*100,0)</f>
        <v>82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>ROUND(E2262/M2262, 2)</f>
        <v>24.51</v>
      </c>
      <c r="Q2262" s="10" t="s">
        <v>8326</v>
      </c>
      <c r="R2262" t="s">
        <v>8325</v>
      </c>
      <c r="S2262" s="9">
        <f>(((K2262/60)/60) / 24) +DATE(1970,1,1)</f>
        <v>41695.016782407409</v>
      </c>
      <c r="T2262" s="9">
        <f>(((J2262/60)/60) /24) +DATE(1970,1,1)</f>
        <v>41724.975115740745</v>
      </c>
      <c r="U2262">
        <f t="shared" si="36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5">
        <v>1000</v>
      </c>
      <c r="E2263" s="8">
        <v>2060</v>
      </c>
      <c r="F2263" s="8">
        <f>ROUND(E2263/D2263*100,0)</f>
        <v>206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>ROUND(E2263/M2263, 2)</f>
        <v>9.81</v>
      </c>
      <c r="Q2263" s="10" t="s">
        <v>8326</v>
      </c>
      <c r="R2263" t="s">
        <v>8325</v>
      </c>
      <c r="S2263" s="9">
        <f>(((K2263/60)/60) / 24) +DATE(1970,1,1)</f>
        <v>42759.724768518514</v>
      </c>
      <c r="T2263" s="9">
        <f>(((J2263/60)/60) /24) +DATE(1970,1,1)</f>
        <v>42780.724768518514</v>
      </c>
      <c r="U2263">
        <f t="shared" si="36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5">
        <v>3300</v>
      </c>
      <c r="E2264" s="8">
        <v>2060</v>
      </c>
      <c r="F2264" s="8">
        <f>ROUND(E2264/D2264*100,0)</f>
        <v>62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>ROUND(E2264/M2264, 2)</f>
        <v>11.38</v>
      </c>
      <c r="Q2264" s="10" t="s">
        <v>8326</v>
      </c>
      <c r="R2264" t="s">
        <v>8325</v>
      </c>
      <c r="S2264" s="9">
        <f>(((K2264/60)/60) / 24) +DATE(1970,1,1)</f>
        <v>41926.585162037038</v>
      </c>
      <c r="T2264" s="9">
        <f>(((J2264/60)/60) /24) +DATE(1970,1,1)</f>
        <v>41961</v>
      </c>
      <c r="U2264">
        <f t="shared" si="36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 s="8">
        <v>2063</v>
      </c>
      <c r="F2265" s="8">
        <f>ROUND(E2265/D2265*100,0)</f>
        <v>28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>ROUND(E2265/M2265, 2)</f>
        <v>34.380000000000003</v>
      </c>
      <c r="Q2265" s="10" t="s">
        <v>8326</v>
      </c>
      <c r="R2265" t="s">
        <v>8325</v>
      </c>
      <c r="S2265" s="9">
        <f>(((K2265/60)/60) / 24) +DATE(1970,1,1)</f>
        <v>42014.832326388889</v>
      </c>
      <c r="T2265" s="9">
        <f>(((J2265/60)/60) /24) +DATE(1970,1,1)</f>
        <v>42035.832326388889</v>
      </c>
      <c r="U2265">
        <f t="shared" si="36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5">
        <v>6000</v>
      </c>
      <c r="E2266" s="8">
        <v>2065</v>
      </c>
      <c r="F2266" s="8">
        <f>ROUND(E2266/D2266*100,0)</f>
        <v>34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>ROUND(E2266/M2266, 2)</f>
        <v>4.6399999999999997</v>
      </c>
      <c r="Q2266" s="10" t="s">
        <v>8326</v>
      </c>
      <c r="R2266" t="s">
        <v>8325</v>
      </c>
      <c r="S2266" s="9">
        <f>(((K2266/60)/60) / 24) +DATE(1970,1,1)</f>
        <v>42496.582337962958</v>
      </c>
      <c r="T2266" s="9">
        <f>(((J2266/60)/60) /24) +DATE(1970,1,1)</f>
        <v>42513.125</v>
      </c>
      <c r="U2266">
        <f t="shared" si="36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5">
        <v>200</v>
      </c>
      <c r="E2267" s="8">
        <v>2065</v>
      </c>
      <c r="F2267" s="8">
        <f>ROUND(E2267/D2267*100,0)</f>
        <v>1033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>ROUND(E2267/M2267, 2)</f>
        <v>121.47</v>
      </c>
      <c r="Q2267" s="10" t="s">
        <v>8326</v>
      </c>
      <c r="R2267" t="s">
        <v>8325</v>
      </c>
      <c r="S2267" s="9">
        <f>(((K2267/60)/60) / 24) +DATE(1970,1,1)</f>
        <v>42689.853090277778</v>
      </c>
      <c r="T2267" s="9">
        <f>(((J2267/60)/60) /24) +DATE(1970,1,1)</f>
        <v>42696.853090277778</v>
      </c>
      <c r="U2267">
        <f t="shared" si="36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5">
        <v>1500</v>
      </c>
      <c r="E2268" s="8">
        <v>2070</v>
      </c>
      <c r="F2268" s="8">
        <f>ROUND(E2268/D2268*100,0)</f>
        <v>138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>ROUND(E2268/M2268, 2)</f>
        <v>10.67</v>
      </c>
      <c r="Q2268" s="10" t="s">
        <v>8326</v>
      </c>
      <c r="R2268" t="s">
        <v>8325</v>
      </c>
      <c r="S2268" s="9">
        <f>(((K2268/60)/60) / 24) +DATE(1970,1,1)</f>
        <v>42469.874907407408</v>
      </c>
      <c r="T2268" s="9">
        <f>(((J2268/60)/60) /24) +DATE(1970,1,1)</f>
        <v>42487.083333333328</v>
      </c>
      <c r="U2268">
        <f t="shared" si="36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 s="8">
        <v>2070</v>
      </c>
      <c r="F2269" s="8">
        <f>ROUND(E2269/D2269*100,0)</f>
        <v>10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>ROUND(E2269/M2269, 2)</f>
        <v>5.12</v>
      </c>
      <c r="Q2269" s="10" t="s">
        <v>8326</v>
      </c>
      <c r="R2269" t="s">
        <v>8325</v>
      </c>
      <c r="S2269" s="9">
        <f>(((K2269/60)/60) / 24) +DATE(1970,1,1)</f>
        <v>41968.829826388886</v>
      </c>
      <c r="T2269" s="9">
        <f>(((J2269/60)/60) /24) +DATE(1970,1,1)</f>
        <v>41994.041666666672</v>
      </c>
      <c r="U2269">
        <f t="shared" si="36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 s="8">
        <v>2070.5</v>
      </c>
      <c r="F2270" s="8">
        <f>ROUND(E2270/D2270*100,0)</f>
        <v>7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>ROUND(E2270/M2270, 2)</f>
        <v>10.67</v>
      </c>
      <c r="Q2270" s="10" t="s">
        <v>8326</v>
      </c>
      <c r="R2270" t="s">
        <v>8325</v>
      </c>
      <c r="S2270" s="9">
        <f>(((K2270/60)/60) / 24) +DATE(1970,1,1)</f>
        <v>42776.082349537035</v>
      </c>
      <c r="T2270" s="9">
        <f>(((J2270/60)/60) /24) +DATE(1970,1,1)</f>
        <v>42806.082349537035</v>
      </c>
      <c r="U2270">
        <f t="shared" si="36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 s="8">
        <v>2073</v>
      </c>
      <c r="F2271" s="8">
        <f>ROUND(E2271/D2271*100,0)</f>
        <v>83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>ROUND(E2271/M2271, 2)</f>
        <v>2.2999999999999998</v>
      </c>
      <c r="Q2271" s="10" t="s">
        <v>8326</v>
      </c>
      <c r="R2271" t="s">
        <v>8325</v>
      </c>
      <c r="S2271" s="9">
        <f>(((K2271/60)/60) / 24) +DATE(1970,1,1)</f>
        <v>42776.704432870371</v>
      </c>
      <c r="T2271" s="9">
        <f>(((J2271/60)/60) /24) +DATE(1970,1,1)</f>
        <v>42801.208333333328</v>
      </c>
      <c r="U2271">
        <f t="shared" si="36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 s="8">
        <v>2075</v>
      </c>
      <c r="F2272" s="8">
        <f>ROUND(E2272/D2272*100,0)</f>
        <v>8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>ROUND(E2272/M2272, 2)</f>
        <v>1.24</v>
      </c>
      <c r="Q2272" s="10" t="s">
        <v>8326</v>
      </c>
      <c r="R2272" t="s">
        <v>8325</v>
      </c>
      <c r="S2272" s="9">
        <f>(((K2272/60)/60) / 24) +DATE(1970,1,1)</f>
        <v>42725.869363425925</v>
      </c>
      <c r="T2272" s="9">
        <f>(((J2272/60)/60) /24) +DATE(1970,1,1)</f>
        <v>42745.915972222225</v>
      </c>
      <c r="U2272">
        <f t="shared" si="36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 s="8">
        <v>2076</v>
      </c>
      <c r="F2273" s="8">
        <f>ROUND(E2273/D2273*100,0)</f>
        <v>10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>ROUND(E2273/M2273, 2)</f>
        <v>1.56</v>
      </c>
      <c r="Q2273" s="10" t="s">
        <v>8326</v>
      </c>
      <c r="R2273" t="s">
        <v>8325</v>
      </c>
      <c r="S2273" s="9">
        <f>(((K2273/60)/60) / 24) +DATE(1970,1,1)</f>
        <v>42684.000046296293</v>
      </c>
      <c r="T2273" s="9">
        <f>(((J2273/60)/60) /24) +DATE(1970,1,1)</f>
        <v>42714.000046296293</v>
      </c>
      <c r="U2273">
        <f t="shared" si="36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 s="8">
        <v>2076</v>
      </c>
      <c r="F2274" s="8">
        <f>ROUND(E2274/D2274*100,0)</f>
        <v>208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>ROUND(E2274/M2274, 2)</f>
        <v>2.2000000000000002</v>
      </c>
      <c r="Q2274" s="10" t="s">
        <v>8326</v>
      </c>
      <c r="R2274" t="s">
        <v>8325</v>
      </c>
      <c r="S2274" s="9">
        <f>(((K2274/60)/60) / 24) +DATE(1970,1,1)</f>
        <v>42315.699490740735</v>
      </c>
      <c r="T2274" s="9">
        <f>(((J2274/60)/60) /24) +DATE(1970,1,1)</f>
        <v>42345.699490740735</v>
      </c>
      <c r="U2274">
        <f t="shared" si="36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5">
        <v>2500</v>
      </c>
      <c r="E2275" s="8">
        <v>2080</v>
      </c>
      <c r="F2275" s="8">
        <f>ROUND(E2275/D2275*100,0)</f>
        <v>83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>ROUND(E2275/M2275, 2)</f>
        <v>14.15</v>
      </c>
      <c r="Q2275" s="10" t="s">
        <v>8326</v>
      </c>
      <c r="R2275" t="s">
        <v>8325</v>
      </c>
      <c r="S2275" s="9">
        <f>(((K2275/60)/60) / 24) +DATE(1970,1,1)</f>
        <v>42781.549097222218</v>
      </c>
      <c r="T2275" s="9">
        <f>(((J2275/60)/60) /24) +DATE(1970,1,1)</f>
        <v>42806.507430555561</v>
      </c>
      <c r="U2275">
        <f t="shared" si="36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5">
        <v>2500</v>
      </c>
      <c r="E2276" s="8">
        <v>2082.25</v>
      </c>
      <c r="F2276" s="8">
        <f>ROUND(E2276/D2276*100,0)</f>
        <v>83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>ROUND(E2276/M2276, 2)</f>
        <v>21.03</v>
      </c>
      <c r="Q2276" s="10" t="s">
        <v>8326</v>
      </c>
      <c r="R2276" t="s">
        <v>8325</v>
      </c>
      <c r="S2276" s="9">
        <f>(((K2276/60)/60) / 24) +DATE(1970,1,1)</f>
        <v>41663.500659722224</v>
      </c>
      <c r="T2276" s="9">
        <f>(((J2276/60)/60) /24) +DATE(1970,1,1)</f>
        <v>41693.500659722224</v>
      </c>
      <c r="U2276">
        <f t="shared" si="36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 s="8">
        <v>2086</v>
      </c>
      <c r="F2277" s="8">
        <f>ROUND(E2277/D2277*100,0)</f>
        <v>321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>ROUND(E2277/M2277, 2)</f>
        <v>26.41</v>
      </c>
      <c r="Q2277" s="10" t="s">
        <v>8326</v>
      </c>
      <c r="R2277" t="s">
        <v>8325</v>
      </c>
      <c r="S2277" s="9">
        <f>(((K2277/60)/60) / 24) +DATE(1970,1,1)</f>
        <v>41965.616655092599</v>
      </c>
      <c r="T2277" s="9">
        <f>(((J2277/60)/60) /24) +DATE(1970,1,1)</f>
        <v>41995.616655092599</v>
      </c>
      <c r="U2277">
        <f t="shared" si="36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5">
        <v>4589</v>
      </c>
      <c r="E2278" s="8">
        <v>2087</v>
      </c>
      <c r="F2278" s="8">
        <f>ROUND(E2278/D2278*100,0)</f>
        <v>45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>ROUND(E2278/M2278, 2)</f>
        <v>27.83</v>
      </c>
      <c r="Q2278" s="10" t="s">
        <v>8326</v>
      </c>
      <c r="R2278" t="s">
        <v>8325</v>
      </c>
      <c r="S2278" s="9">
        <f>(((K2278/60)/60) / 24) +DATE(1970,1,1)</f>
        <v>41614.651493055557</v>
      </c>
      <c r="T2278" s="9">
        <f>(((J2278/60)/60) /24) +DATE(1970,1,1)</f>
        <v>41644.651493055557</v>
      </c>
      <c r="U2278">
        <f t="shared" si="36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5">
        <v>8500</v>
      </c>
      <c r="E2279" s="8">
        <v>2093</v>
      </c>
      <c r="F2279" s="8">
        <f>ROUND(E2279/D2279*100,0)</f>
        <v>25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>ROUND(E2279/M2279, 2)</f>
        <v>10.11</v>
      </c>
      <c r="Q2279" s="10" t="s">
        <v>8326</v>
      </c>
      <c r="R2279" t="s">
        <v>8325</v>
      </c>
      <c r="S2279" s="9">
        <f>(((K2279/60)/60) / 24) +DATE(1970,1,1)</f>
        <v>40936.678506944445</v>
      </c>
      <c r="T2279" s="9">
        <f>(((J2279/60)/60) /24) +DATE(1970,1,1)</f>
        <v>40966.678506944445</v>
      </c>
      <c r="U2279">
        <f t="shared" si="36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5">
        <v>2000</v>
      </c>
      <c r="E2280" s="8">
        <v>2095</v>
      </c>
      <c r="F2280" s="8">
        <f>ROUND(E2280/D2280*100,0)</f>
        <v>105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>ROUND(E2280/M2280, 2)</f>
        <v>20.54</v>
      </c>
      <c r="Q2280" s="10" t="s">
        <v>8326</v>
      </c>
      <c r="R2280" t="s">
        <v>8325</v>
      </c>
      <c r="S2280" s="9">
        <f>(((K2280/60)/60) / 24) +DATE(1970,1,1)</f>
        <v>42338.709108796291</v>
      </c>
      <c r="T2280" s="9">
        <f>(((J2280/60)/60) /24) +DATE(1970,1,1)</f>
        <v>42372.957638888889</v>
      </c>
      <c r="U2280">
        <f t="shared" si="36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5">
        <v>1000</v>
      </c>
      <c r="E2281" s="8">
        <v>2095.2600000000002</v>
      </c>
      <c r="F2281" s="8">
        <f>ROUND(E2281/D2281*100,0)</f>
        <v>210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>ROUND(E2281/M2281, 2)</f>
        <v>65.48</v>
      </c>
      <c r="Q2281" s="10" t="s">
        <v>8326</v>
      </c>
      <c r="R2281" t="s">
        <v>8325</v>
      </c>
      <c r="S2281" s="9">
        <f>(((K2281/60)/60) / 24) +DATE(1970,1,1)</f>
        <v>42020.806701388887</v>
      </c>
      <c r="T2281" s="9">
        <f>(((J2281/60)/60) /24) +DATE(1970,1,1)</f>
        <v>42039.166666666672</v>
      </c>
      <c r="U2281">
        <f t="shared" si="36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5">
        <v>9800</v>
      </c>
      <c r="E2282" s="8">
        <v>2100</v>
      </c>
      <c r="F2282" s="8">
        <f>ROUND(E2282/D2282*100,0)</f>
        <v>21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>ROUND(E2282/M2282, 2)</f>
        <v>4.38</v>
      </c>
      <c r="Q2282" s="10" t="s">
        <v>8326</v>
      </c>
      <c r="R2282" t="s">
        <v>8325</v>
      </c>
      <c r="S2282" s="9">
        <f>(((K2282/60)/60) / 24) +DATE(1970,1,1)</f>
        <v>42234.624895833331</v>
      </c>
      <c r="T2282" s="9">
        <f>(((J2282/60)/60) /24) +DATE(1970,1,1)</f>
        <v>42264.624895833331</v>
      </c>
      <c r="U2282">
        <f t="shared" si="36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5">
        <v>300</v>
      </c>
      <c r="E2283" s="8">
        <v>2100</v>
      </c>
      <c r="F2283" s="8">
        <f>ROUND(E2283/D2283*100,0)</f>
        <v>700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>ROUND(E2283/M2283, 2)</f>
        <v>190.91</v>
      </c>
      <c r="Q2283" s="10" t="s">
        <v>8319</v>
      </c>
      <c r="R2283" t="s">
        <v>8324</v>
      </c>
      <c r="S2283" s="9">
        <f>(((K2283/60)/60) / 24) +DATE(1970,1,1)</f>
        <v>40687.285844907405</v>
      </c>
      <c r="T2283" s="9">
        <f>(((J2283/60)/60) /24) +DATE(1970,1,1)</f>
        <v>40749.284722222219</v>
      </c>
      <c r="U2283">
        <f t="shared" si="36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5">
        <v>750</v>
      </c>
      <c r="E2284" s="8">
        <v>2100</v>
      </c>
      <c r="F2284" s="8">
        <f>ROUND(E2284/D2284*100,0)</f>
        <v>280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>ROUND(E2284/M2284, 2)</f>
        <v>175</v>
      </c>
      <c r="Q2284" s="10" t="s">
        <v>8319</v>
      </c>
      <c r="R2284" t="s">
        <v>8324</v>
      </c>
      <c r="S2284" s="9">
        <f>(((K2284/60)/60) / 24) +DATE(1970,1,1)</f>
        <v>42323.17460648148</v>
      </c>
      <c r="T2284" s="9">
        <f>(((J2284/60)/60) /24) +DATE(1970,1,1)</f>
        <v>42383.17460648148</v>
      </c>
      <c r="U2284">
        <f t="shared" si="36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5">
        <v>3000</v>
      </c>
      <c r="E2285" s="8">
        <v>2100</v>
      </c>
      <c r="F2285" s="8">
        <f>ROUND(E2285/D2285*100,0)</f>
        <v>70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>ROUND(E2285/M2285, 2)</f>
        <v>43.75</v>
      </c>
      <c r="Q2285" s="10" t="s">
        <v>8319</v>
      </c>
      <c r="R2285" t="s">
        <v>8324</v>
      </c>
      <c r="S2285" s="9">
        <f>(((K2285/60)/60) / 24) +DATE(1970,1,1)</f>
        <v>40978.125046296293</v>
      </c>
      <c r="T2285" s="9">
        <f>(((J2285/60)/60) /24) +DATE(1970,1,1)</f>
        <v>41038.083379629628</v>
      </c>
      <c r="U2285">
        <f t="shared" si="36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 s="8">
        <v>2101</v>
      </c>
      <c r="F2286" s="8">
        <f>ROUND(E2286/D2286*100,0)</f>
        <v>35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>ROUND(E2286/M2286, 2)</f>
        <v>35.61</v>
      </c>
      <c r="Q2286" s="10" t="s">
        <v>8319</v>
      </c>
      <c r="R2286" t="s">
        <v>8324</v>
      </c>
      <c r="S2286" s="9">
        <f>(((K2286/60)/60) / 24) +DATE(1970,1,1)</f>
        <v>40585.796817129631</v>
      </c>
      <c r="T2286" s="9">
        <f>(((J2286/60)/60) /24) +DATE(1970,1,1)</f>
        <v>40614.166666666664</v>
      </c>
      <c r="U2286">
        <f t="shared" si="36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5">
        <v>3000</v>
      </c>
      <c r="E2287" s="8">
        <v>2102</v>
      </c>
      <c r="F2287" s="8">
        <f>ROUND(E2287/D2287*100,0)</f>
        <v>70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>ROUND(E2287/M2287, 2)</f>
        <v>26.61</v>
      </c>
      <c r="Q2287" s="10" t="s">
        <v>8319</v>
      </c>
      <c r="R2287" t="s">
        <v>8324</v>
      </c>
      <c r="S2287" s="9">
        <f>(((K2287/60)/60) / 24) +DATE(1970,1,1)</f>
        <v>41059.185682870368</v>
      </c>
      <c r="T2287" s="9">
        <f>(((J2287/60)/60) /24) +DATE(1970,1,1)</f>
        <v>41089.185682870368</v>
      </c>
      <c r="U2287">
        <f t="shared" si="36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 s="8">
        <v>2102</v>
      </c>
      <c r="F2288" s="8">
        <f>ROUND(E2288/D2288*100,0)</f>
        <v>140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>ROUND(E2288/M2288, 2)</f>
        <v>150.13999999999999</v>
      </c>
      <c r="Q2288" s="10" t="s">
        <v>8319</v>
      </c>
      <c r="R2288" t="s">
        <v>8324</v>
      </c>
      <c r="S2288" s="9">
        <f>(((K2288/60)/60) / 24) +DATE(1970,1,1)</f>
        <v>41494.963587962964</v>
      </c>
      <c r="T2288" s="9">
        <f>(((J2288/60)/60) /24) +DATE(1970,1,1)</f>
        <v>41523.165972222225</v>
      </c>
      <c r="U2288">
        <f t="shared" si="36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 s="8">
        <v>2103</v>
      </c>
      <c r="F2289" s="8">
        <f>ROUND(E2289/D2289*100,0)</f>
        <v>47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>ROUND(E2289/M2289, 2)</f>
        <v>19.84</v>
      </c>
      <c r="Q2289" s="10" t="s">
        <v>8319</v>
      </c>
      <c r="R2289" t="s">
        <v>8324</v>
      </c>
      <c r="S2289" s="9">
        <f>(((K2289/60)/60) / 24) +DATE(1970,1,1)</f>
        <v>41792.667361111111</v>
      </c>
      <c r="T2289" s="9">
        <f>(((J2289/60)/60) /24) +DATE(1970,1,1)</f>
        <v>41813.667361111111</v>
      </c>
      <c r="U2289">
        <f t="shared" si="36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5">
        <v>1000</v>
      </c>
      <c r="E2290" s="8">
        <v>2107</v>
      </c>
      <c r="F2290" s="8">
        <f>ROUND(E2290/D2290*100,0)</f>
        <v>211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>ROUND(E2290/M2290, 2)</f>
        <v>84.28</v>
      </c>
      <c r="Q2290" s="10" t="s">
        <v>8319</v>
      </c>
      <c r="R2290" t="s">
        <v>8324</v>
      </c>
      <c r="S2290" s="9">
        <f>(((K2290/60)/60) / 24) +DATE(1970,1,1)</f>
        <v>41067.827418981484</v>
      </c>
      <c r="T2290" s="9">
        <f>(((J2290/60)/60) /24) +DATE(1970,1,1)</f>
        <v>41086.75</v>
      </c>
      <c r="U2290">
        <f t="shared" si="36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5">
        <v>1500</v>
      </c>
      <c r="E2291" s="8">
        <v>2110</v>
      </c>
      <c r="F2291" s="8">
        <f>ROUND(E2291/D2291*100,0)</f>
        <v>141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>ROUND(E2291/M2291, 2)</f>
        <v>84.4</v>
      </c>
      <c r="Q2291" s="10" t="s">
        <v>8319</v>
      </c>
      <c r="R2291" t="s">
        <v>8324</v>
      </c>
      <c r="S2291" s="9">
        <f>(((K2291/60)/60) / 24) +DATE(1970,1,1)</f>
        <v>41571.998379629629</v>
      </c>
      <c r="T2291" s="9">
        <f>(((J2291/60)/60) /24) +DATE(1970,1,1)</f>
        <v>41614.973611111112</v>
      </c>
      <c r="U2291">
        <f t="shared" si="36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 s="8">
        <v>2110.5</v>
      </c>
      <c r="F2292" s="8">
        <f>ROUND(E2292/D2292*100,0)</f>
        <v>141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>ROUND(E2292/M2292, 2)</f>
        <v>72.78</v>
      </c>
      <c r="Q2292" s="10" t="s">
        <v>8319</v>
      </c>
      <c r="R2292" t="s">
        <v>8324</v>
      </c>
      <c r="S2292" s="9">
        <f>(((K2292/60)/60) / 24) +DATE(1970,1,1)</f>
        <v>40070.253819444442</v>
      </c>
      <c r="T2292" s="9">
        <f>(((J2292/60)/60) /24) +DATE(1970,1,1)</f>
        <v>40148.708333333336</v>
      </c>
      <c r="U2292">
        <f t="shared" si="36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5">
        <v>2500</v>
      </c>
      <c r="E2293" s="8">
        <v>2112.9899999999998</v>
      </c>
      <c r="F2293" s="8">
        <f>ROUND(E2293/D2293*100,0)</f>
        <v>85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>ROUND(E2293/M2293, 2)</f>
        <v>49.14</v>
      </c>
      <c r="Q2293" s="10" t="s">
        <v>8319</v>
      </c>
      <c r="R2293" t="s">
        <v>8324</v>
      </c>
      <c r="S2293" s="9">
        <f>(((K2293/60)/60) / 24) +DATE(1970,1,1)</f>
        <v>40987.977060185185</v>
      </c>
      <c r="T2293" s="9">
        <f>(((J2293/60)/60) /24) +DATE(1970,1,1)</f>
        <v>41022.166666666664</v>
      </c>
      <c r="U2293">
        <f t="shared" si="36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5">
        <v>2000</v>
      </c>
      <c r="E2294" s="8">
        <v>2113</v>
      </c>
      <c r="F2294" s="8">
        <f>ROUND(E2294/D2294*100,0)</f>
        <v>106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>ROUND(E2294/M2294, 2)</f>
        <v>45.93</v>
      </c>
      <c r="Q2294" s="10" t="s">
        <v>8319</v>
      </c>
      <c r="R2294" t="s">
        <v>8324</v>
      </c>
      <c r="S2294" s="9">
        <f>(((K2294/60)/60) / 24) +DATE(1970,1,1)</f>
        <v>40987.697638888887</v>
      </c>
      <c r="T2294" s="9">
        <f>(((J2294/60)/60) /24) +DATE(1970,1,1)</f>
        <v>41017.697638888887</v>
      </c>
      <c r="U2294">
        <f t="shared" si="36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 s="8">
        <v>2115</v>
      </c>
      <c r="F2295" s="8">
        <f>ROUND(E2295/D2295*100,0)</f>
        <v>249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>ROUND(E2295/M2295, 2)</f>
        <v>78.33</v>
      </c>
      <c r="Q2295" s="10" t="s">
        <v>8319</v>
      </c>
      <c r="R2295" t="s">
        <v>8324</v>
      </c>
      <c r="S2295" s="9">
        <f>(((K2295/60)/60) / 24) +DATE(1970,1,1)</f>
        <v>41151.708321759259</v>
      </c>
      <c r="T2295" s="9">
        <f>(((J2295/60)/60) /24) +DATE(1970,1,1)</f>
        <v>41177.165972222225</v>
      </c>
      <c r="U2295">
        <f t="shared" si="36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5">
        <v>5000</v>
      </c>
      <c r="E2296" s="8">
        <v>2119.9899999999998</v>
      </c>
      <c r="F2296" s="8">
        <f>ROUND(E2296/D2296*100,0)</f>
        <v>42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>ROUND(E2296/M2296, 2)</f>
        <v>18.93</v>
      </c>
      <c r="Q2296" s="10" t="s">
        <v>8319</v>
      </c>
      <c r="R2296" t="s">
        <v>8324</v>
      </c>
      <c r="S2296" s="9">
        <f>(((K2296/60)/60) / 24) +DATE(1970,1,1)</f>
        <v>41264.72314814815</v>
      </c>
      <c r="T2296" s="9">
        <f>(((J2296/60)/60) /24) +DATE(1970,1,1)</f>
        <v>41294.72314814815</v>
      </c>
      <c r="U2296">
        <f t="shared" si="36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5">
        <v>1200</v>
      </c>
      <c r="E2297" s="8">
        <v>2125.9899999999998</v>
      </c>
      <c r="F2297" s="8">
        <f>ROUND(E2297/D2297*100,0)</f>
        <v>177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>ROUND(E2297/M2297, 2)</f>
        <v>62.53</v>
      </c>
      <c r="Q2297" s="10" t="s">
        <v>8319</v>
      </c>
      <c r="R2297" t="s">
        <v>8324</v>
      </c>
      <c r="S2297" s="9">
        <f>(((K2297/60)/60) / 24) +DATE(1970,1,1)</f>
        <v>41270.954351851848</v>
      </c>
      <c r="T2297" s="9">
        <f>(((J2297/60)/60) /24) +DATE(1970,1,1)</f>
        <v>41300.954351851848</v>
      </c>
      <c r="U2297">
        <f t="shared" si="36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 s="8">
        <v>2129</v>
      </c>
      <c r="F2298" s="8">
        <f>ROUND(E2298/D2298*100,0)</f>
        <v>30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>ROUND(E2298/M2298, 2)</f>
        <v>14.68</v>
      </c>
      <c r="Q2298" s="10" t="s">
        <v>8319</v>
      </c>
      <c r="R2298" t="s">
        <v>8324</v>
      </c>
      <c r="S2298" s="9">
        <f>(((K2298/60)/60) / 24) +DATE(1970,1,1)</f>
        <v>40927.731782407405</v>
      </c>
      <c r="T2298" s="9">
        <f>(((J2298/60)/60) /24) +DATE(1970,1,1)</f>
        <v>40962.731782407405</v>
      </c>
      <c r="U2298">
        <f t="shared" si="36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 s="8">
        <v>2130</v>
      </c>
      <c r="F2299" s="8">
        <f>ROUND(E2299/D2299*100,0)</f>
        <v>213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>ROUND(E2299/M2299, 2)</f>
        <v>112.11</v>
      </c>
      <c r="Q2299" s="10" t="s">
        <v>8319</v>
      </c>
      <c r="R2299" t="s">
        <v>8324</v>
      </c>
      <c r="S2299" s="9">
        <f>(((K2299/60)/60) / 24) +DATE(1970,1,1)</f>
        <v>40948.042233796295</v>
      </c>
      <c r="T2299" s="9">
        <f>(((J2299/60)/60) /24) +DATE(1970,1,1)</f>
        <v>40982.165972222225</v>
      </c>
      <c r="U2299">
        <f t="shared" si="36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 s="8">
        <v>2130</v>
      </c>
      <c r="F2300" s="8">
        <f>ROUND(E2300/D2300*100,0)</f>
        <v>7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>ROUND(E2300/M2300, 2)</f>
        <v>7.4</v>
      </c>
      <c r="Q2300" s="10" t="s">
        <v>8319</v>
      </c>
      <c r="R2300" t="s">
        <v>8324</v>
      </c>
      <c r="S2300" s="9">
        <f>(((K2300/60)/60) / 24) +DATE(1970,1,1)</f>
        <v>41694.84065972222</v>
      </c>
      <c r="T2300" s="9">
        <f>(((J2300/60)/60) /24) +DATE(1970,1,1)</f>
        <v>41724.798993055556</v>
      </c>
      <c r="U2300">
        <f t="shared" si="36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5">
        <v>300</v>
      </c>
      <c r="E2301" s="8">
        <v>2132</v>
      </c>
      <c r="F2301" s="8">
        <f>ROUND(E2301/D2301*100,0)</f>
        <v>711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>ROUND(E2301/M2301, 2)</f>
        <v>152.29</v>
      </c>
      <c r="Q2301" s="10" t="s">
        <v>8319</v>
      </c>
      <c r="R2301" t="s">
        <v>8324</v>
      </c>
      <c r="S2301" s="9">
        <f>(((K2301/60)/60) / 24) +DATE(1970,1,1)</f>
        <v>40565.032511574071</v>
      </c>
      <c r="T2301" s="9">
        <f>(((J2301/60)/60) /24) +DATE(1970,1,1)</f>
        <v>40580.032511574071</v>
      </c>
      <c r="U2301">
        <f t="shared" si="36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 s="8">
        <v>2132</v>
      </c>
      <c r="F2302" s="8">
        <f>ROUND(E2302/D2302*100,0)</f>
        <v>267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>ROUND(E2302/M2302, 2)</f>
        <v>304.57</v>
      </c>
      <c r="Q2302" s="10" t="s">
        <v>8319</v>
      </c>
      <c r="R2302" t="s">
        <v>8324</v>
      </c>
      <c r="S2302" s="9">
        <f>(((K2302/60)/60) / 24) +DATE(1970,1,1)</f>
        <v>41074.727037037039</v>
      </c>
      <c r="T2302" s="9">
        <f>(((J2302/60)/60) /24) +DATE(1970,1,1)</f>
        <v>41088.727037037039</v>
      </c>
      <c r="U2302">
        <f t="shared" si="36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 s="8">
        <v>2140</v>
      </c>
      <c r="F2303" s="8">
        <f>ROUND(E2303/D2303*100,0)</f>
        <v>43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>ROUND(E2303/M2303, 2)</f>
        <v>10.14</v>
      </c>
      <c r="Q2303" s="10" t="s">
        <v>8319</v>
      </c>
      <c r="R2303" t="s">
        <v>8321</v>
      </c>
      <c r="S2303" s="9">
        <f>(((K2303/60)/60) / 24) +DATE(1970,1,1)</f>
        <v>41416.146944444445</v>
      </c>
      <c r="T2303" s="9">
        <f>(((J2303/60)/60) /24) +DATE(1970,1,1)</f>
        <v>41446.146944444445</v>
      </c>
      <c r="U2303">
        <f t="shared" si="36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 s="8">
        <v>2140</v>
      </c>
      <c r="F2304" s="8">
        <f>ROUND(E2304/D2304*100,0)</f>
        <v>93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>ROUND(E2304/M2304, 2)</f>
        <v>25.18</v>
      </c>
      <c r="Q2304" s="10" t="s">
        <v>8319</v>
      </c>
      <c r="R2304" t="s">
        <v>8321</v>
      </c>
      <c r="S2304" s="9">
        <f>(((K2304/60)/60) / 24) +DATE(1970,1,1)</f>
        <v>41605.868449074071</v>
      </c>
      <c r="T2304" s="9">
        <f>(((J2304/60)/60) /24) +DATE(1970,1,1)</f>
        <v>41639.291666666664</v>
      </c>
      <c r="U2304">
        <f t="shared" si="36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5">
        <v>6450</v>
      </c>
      <c r="E2305" s="8">
        <v>2141</v>
      </c>
      <c r="F2305" s="8">
        <f>ROUND(E2305/D2305*100,0)</f>
        <v>33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>ROUND(E2305/M2305, 2)</f>
        <v>20.79</v>
      </c>
      <c r="Q2305" s="10" t="s">
        <v>8319</v>
      </c>
      <c r="R2305" t="s">
        <v>8321</v>
      </c>
      <c r="S2305" s="9">
        <f>(((K2305/60)/60) / 24) +DATE(1970,1,1)</f>
        <v>40850.111064814817</v>
      </c>
      <c r="T2305" s="9">
        <f>(((J2305/60)/60) /24) +DATE(1970,1,1)</f>
        <v>40890.152731481481</v>
      </c>
      <c r="U2305">
        <f t="shared" si="36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 s="8">
        <v>2142</v>
      </c>
      <c r="F2306" s="8">
        <f>ROUND(E2306/D2306*100,0)</f>
        <v>36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>ROUND(E2306/M2306, 2)</f>
        <v>18.96</v>
      </c>
      <c r="Q2306" s="10" t="s">
        <v>8319</v>
      </c>
      <c r="R2306" t="s">
        <v>8321</v>
      </c>
      <c r="S2306" s="9">
        <f>(((K2306/60)/60) / 24) +DATE(1970,1,1)</f>
        <v>40502.815868055557</v>
      </c>
      <c r="T2306" s="9">
        <f>(((J2306/60)/60) /24) +DATE(1970,1,1)</f>
        <v>40544.207638888889</v>
      </c>
      <c r="U2306">
        <f t="shared" si="36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 s="8">
        <v>2143</v>
      </c>
      <c r="F2307" s="8">
        <f>ROUND(E2307/D2307*100,0)</f>
        <v>12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>ROUND(E2307/M2307, 2)</f>
        <v>12.83</v>
      </c>
      <c r="Q2307" s="10" t="s">
        <v>8319</v>
      </c>
      <c r="R2307" t="s">
        <v>8321</v>
      </c>
      <c r="S2307" s="9">
        <f>(((K2307/60)/60) / 24) +DATE(1970,1,1)</f>
        <v>41834.695277777777</v>
      </c>
      <c r="T2307" s="9">
        <f>(((J2307/60)/60) /24) +DATE(1970,1,1)</f>
        <v>41859.75</v>
      </c>
      <c r="U2307">
        <f t="shared" ref="U2307:U2370" si="37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 s="8">
        <v>2144.34</v>
      </c>
      <c r="F2308" s="8">
        <f>ROUND(E2308/D2308*100,0)</f>
        <v>61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>ROUND(E2308/M2308, 2)</f>
        <v>29.37</v>
      </c>
      <c r="Q2308" s="10" t="s">
        <v>8319</v>
      </c>
      <c r="R2308" t="s">
        <v>8321</v>
      </c>
      <c r="S2308" s="9">
        <f>(((K2308/60)/60) / 24) +DATE(1970,1,1)</f>
        <v>40948.16815972222</v>
      </c>
      <c r="T2308" s="9">
        <f>(((J2308/60)/60) /24) +DATE(1970,1,1)</f>
        <v>40978.16815972222</v>
      </c>
      <c r="U2308">
        <f t="shared" si="37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 s="8">
        <v>2145</v>
      </c>
      <c r="F2309" s="8">
        <f>ROUND(E2309/D2309*100,0)</f>
        <v>109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>ROUND(E2309/M2309, 2)</f>
        <v>28.6</v>
      </c>
      <c r="Q2309" s="10" t="s">
        <v>8319</v>
      </c>
      <c r="R2309" t="s">
        <v>8321</v>
      </c>
      <c r="S2309" s="9">
        <f>(((K2309/60)/60) / 24) +DATE(1970,1,1)</f>
        <v>41004.802465277775</v>
      </c>
      <c r="T2309" s="9">
        <f>(((J2309/60)/60) /24) +DATE(1970,1,1)</f>
        <v>41034.802407407406</v>
      </c>
      <c r="U2309">
        <f t="shared" si="37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 s="8">
        <v>2145.0100000000002</v>
      </c>
      <c r="F2310" s="8">
        <f>ROUND(E2310/D2310*100,0)</f>
        <v>4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>ROUND(E2310/M2310, 2)</f>
        <v>3.49</v>
      </c>
      <c r="Q2310" s="10" t="s">
        <v>8319</v>
      </c>
      <c r="R2310" t="s">
        <v>8321</v>
      </c>
      <c r="S2310" s="9">
        <f>(((K2310/60)/60) / 24) +DATE(1970,1,1)</f>
        <v>41851.962916666671</v>
      </c>
      <c r="T2310" s="9">
        <f>(((J2310/60)/60) /24) +DATE(1970,1,1)</f>
        <v>41880.041666666664</v>
      </c>
      <c r="U2310">
        <f t="shared" si="37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 s="8">
        <v>2147</v>
      </c>
      <c r="F2311" s="8">
        <f>ROUND(E2311/D2311*100,0)</f>
        <v>36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>ROUND(E2311/M2311, 2)</f>
        <v>20.07</v>
      </c>
      <c r="Q2311" s="10" t="s">
        <v>8319</v>
      </c>
      <c r="R2311" t="s">
        <v>8321</v>
      </c>
      <c r="S2311" s="9">
        <f>(((K2311/60)/60) / 24) +DATE(1970,1,1)</f>
        <v>41307.987696759257</v>
      </c>
      <c r="T2311" s="9">
        <f>(((J2311/60)/60) /24) +DATE(1970,1,1)</f>
        <v>41342.987696759257</v>
      </c>
      <c r="U2311">
        <f t="shared" si="37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 s="8">
        <v>2150.1</v>
      </c>
      <c r="F2312" s="8">
        <f>ROUND(E2312/D2312*100,0)</f>
        <v>12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>ROUND(E2312/M2312, 2)</f>
        <v>1.76</v>
      </c>
      <c r="Q2312" s="10" t="s">
        <v>8319</v>
      </c>
      <c r="R2312" t="s">
        <v>8321</v>
      </c>
      <c r="S2312" s="9">
        <f>(((K2312/60)/60) / 24) +DATE(1970,1,1)</f>
        <v>41324.79415509259</v>
      </c>
      <c r="T2312" s="9">
        <f>(((J2312/60)/60) /24) +DATE(1970,1,1)</f>
        <v>41354.752488425926</v>
      </c>
      <c r="U2312">
        <f t="shared" si="37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 s="8">
        <v>2152</v>
      </c>
      <c r="F2313" s="8">
        <f>ROUND(E2313/D2313*100,0)</f>
        <v>24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>ROUND(E2313/M2313, 2)</f>
        <v>20.69</v>
      </c>
      <c r="Q2313" s="10" t="s">
        <v>8319</v>
      </c>
      <c r="R2313" t="s">
        <v>8321</v>
      </c>
      <c r="S2313" s="9">
        <f>(((K2313/60)/60) / 24) +DATE(1970,1,1)</f>
        <v>41736.004502314812</v>
      </c>
      <c r="T2313" s="9">
        <f>(((J2313/60)/60) /24) +DATE(1970,1,1)</f>
        <v>41766.004502314812</v>
      </c>
      <c r="U2313">
        <f t="shared" si="37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 s="8">
        <v>2152</v>
      </c>
      <c r="F2314" s="8">
        <f>ROUND(E2314/D2314*100,0)</f>
        <v>72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>ROUND(E2314/M2314, 2)</f>
        <v>27.24</v>
      </c>
      <c r="Q2314" s="10" t="s">
        <v>8319</v>
      </c>
      <c r="R2314" t="s">
        <v>8321</v>
      </c>
      <c r="S2314" s="9">
        <f>(((K2314/60)/60) / 24) +DATE(1970,1,1)</f>
        <v>41716.632847222223</v>
      </c>
      <c r="T2314" s="9">
        <f>(((J2314/60)/60) /24) +DATE(1970,1,1)</f>
        <v>41747.958333333336</v>
      </c>
      <c r="U2314">
        <f t="shared" si="37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 s="8">
        <v>2154.66</v>
      </c>
      <c r="F2315" s="8">
        <f>ROUND(E2315/D2315*100,0)</f>
        <v>43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>ROUND(E2315/M2315, 2)</f>
        <v>13.72</v>
      </c>
      <c r="Q2315" s="10" t="s">
        <v>8319</v>
      </c>
      <c r="R2315" t="s">
        <v>8321</v>
      </c>
      <c r="S2315" s="9">
        <f>(((K2315/60)/60) / 24) +DATE(1970,1,1)</f>
        <v>41002.958634259259</v>
      </c>
      <c r="T2315" s="9">
        <f>(((J2315/60)/60) /24) +DATE(1970,1,1)</f>
        <v>41032.958634259259</v>
      </c>
      <c r="U2315">
        <f t="shared" si="37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5">
        <v>1200</v>
      </c>
      <c r="E2316" s="8">
        <v>2155</v>
      </c>
      <c r="F2316" s="8">
        <f>ROUND(E2316/D2316*100,0)</f>
        <v>180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>ROUND(E2316/M2316, 2)</f>
        <v>43.1</v>
      </c>
      <c r="Q2316" s="10" t="s">
        <v>8319</v>
      </c>
      <c r="R2316" t="s">
        <v>8321</v>
      </c>
      <c r="S2316" s="9">
        <f>(((K2316/60)/60) / 24) +DATE(1970,1,1)</f>
        <v>41037.551585648151</v>
      </c>
      <c r="T2316" s="9">
        <f>(((J2316/60)/60) /24) +DATE(1970,1,1)</f>
        <v>41067.551585648151</v>
      </c>
      <c r="U2316">
        <f t="shared" si="37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5">
        <v>2500</v>
      </c>
      <c r="E2317" s="8">
        <v>2156</v>
      </c>
      <c r="F2317" s="8">
        <f>ROUND(E2317/D2317*100,0)</f>
        <v>86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>ROUND(E2317/M2317, 2)</f>
        <v>33.69</v>
      </c>
      <c r="Q2317" s="10" t="s">
        <v>8319</v>
      </c>
      <c r="R2317" t="s">
        <v>8321</v>
      </c>
      <c r="S2317" s="9">
        <f>(((K2317/60)/60) / 24) +DATE(1970,1,1)</f>
        <v>41004.72619212963</v>
      </c>
      <c r="T2317" s="9">
        <f>(((J2317/60)/60) /24) +DATE(1970,1,1)</f>
        <v>41034.72619212963</v>
      </c>
      <c r="U2317">
        <f t="shared" si="37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 s="8">
        <v>2159</v>
      </c>
      <c r="F2318" s="8">
        <f>ROUND(E2318/D2318*100,0)</f>
        <v>14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>ROUND(E2318/M2318, 2)</f>
        <v>10.8</v>
      </c>
      <c r="Q2318" s="10" t="s">
        <v>8319</v>
      </c>
      <c r="R2318" t="s">
        <v>8321</v>
      </c>
      <c r="S2318" s="9">
        <f>(((K2318/60)/60) / 24) +DATE(1970,1,1)</f>
        <v>40079.725115740745</v>
      </c>
      <c r="T2318" s="9">
        <f>(((J2318/60)/60) /24) +DATE(1970,1,1)</f>
        <v>40156.76666666667</v>
      </c>
      <c r="U2318">
        <f t="shared" si="37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 s="8">
        <v>2160</v>
      </c>
      <c r="F2319" s="8">
        <f>ROUND(E2319/D2319*100,0)</f>
        <v>540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>ROUND(E2319/M2319, 2)</f>
        <v>98.18</v>
      </c>
      <c r="Q2319" s="10" t="s">
        <v>8319</v>
      </c>
      <c r="R2319" t="s">
        <v>8321</v>
      </c>
      <c r="S2319" s="9">
        <f>(((K2319/60)/60) / 24) +DATE(1970,1,1)</f>
        <v>40192.542233796295</v>
      </c>
      <c r="T2319" s="9">
        <f>(((J2319/60)/60) /24) +DATE(1970,1,1)</f>
        <v>40224.208333333336</v>
      </c>
      <c r="U2319">
        <f t="shared" si="37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 s="8">
        <v>2161</v>
      </c>
      <c r="F2320" s="8">
        <f>ROUND(E2320/D2320*100,0)</f>
        <v>43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>ROUND(E2320/M2320, 2)</f>
        <v>13.26</v>
      </c>
      <c r="Q2320" s="10" t="s">
        <v>8319</v>
      </c>
      <c r="R2320" t="s">
        <v>8321</v>
      </c>
      <c r="S2320" s="9">
        <f>(((K2320/60)/60) / 24) +DATE(1970,1,1)</f>
        <v>40050.643680555557</v>
      </c>
      <c r="T2320" s="9">
        <f>(((J2320/60)/60) /24) +DATE(1970,1,1)</f>
        <v>40082.165972222225</v>
      </c>
      <c r="U2320">
        <f t="shared" si="37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 s="8">
        <v>2170.9899999999998</v>
      </c>
      <c r="F2321" s="8">
        <f>ROUND(E2321/D2321*100,0)</f>
        <v>72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>ROUND(E2321/M2321, 2)</f>
        <v>28.19</v>
      </c>
      <c r="Q2321" s="10" t="s">
        <v>8319</v>
      </c>
      <c r="R2321" t="s">
        <v>8321</v>
      </c>
      <c r="S2321" s="9">
        <f>(((K2321/60)/60) / 24) +DATE(1970,1,1)</f>
        <v>41593.082002314812</v>
      </c>
      <c r="T2321" s="9">
        <f>(((J2321/60)/60) /24) +DATE(1970,1,1)</f>
        <v>41623.082002314812</v>
      </c>
      <c r="U2321">
        <f t="shared" si="37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5">
        <v>5000</v>
      </c>
      <c r="E2322" s="8">
        <v>2175</v>
      </c>
      <c r="F2322" s="8">
        <f>ROUND(E2322/D2322*100,0)</f>
        <v>44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>ROUND(E2322/M2322, 2)</f>
        <v>24.44</v>
      </c>
      <c r="Q2322" s="10" t="s">
        <v>8319</v>
      </c>
      <c r="R2322" t="s">
        <v>8321</v>
      </c>
      <c r="S2322" s="9">
        <f>(((K2322/60)/60) / 24) +DATE(1970,1,1)</f>
        <v>41696.817129629628</v>
      </c>
      <c r="T2322" s="9">
        <f>(((J2322/60)/60) /24) +DATE(1970,1,1)</f>
        <v>41731.775462962964</v>
      </c>
      <c r="U2322">
        <f t="shared" si="37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 s="8">
        <v>2180</v>
      </c>
      <c r="F2323" s="8">
        <f>ROUND(E2323/D2323*100,0)</f>
        <v>21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>ROUND(E2323/M2323, 2)</f>
        <v>34.06</v>
      </c>
      <c r="Q2323" s="10" t="s">
        <v>8315</v>
      </c>
      <c r="R2323" t="s">
        <v>8322</v>
      </c>
      <c r="S2323" s="9">
        <f>(((K2323/60)/60) / 24) +DATE(1970,1,1)</f>
        <v>42799.260428240741</v>
      </c>
      <c r="T2323" s="9">
        <f>(((J2323/60)/60) /24) +DATE(1970,1,1)</f>
        <v>42829.21876157407</v>
      </c>
      <c r="U2323">
        <f t="shared" si="37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 s="8">
        <v>2182</v>
      </c>
      <c r="F2324" s="8">
        <f>ROUND(E2324/D2324*100,0)</f>
        <v>81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>ROUND(E2324/M2324, 2)</f>
        <v>545.5</v>
      </c>
      <c r="Q2324" s="10" t="s">
        <v>8315</v>
      </c>
      <c r="R2324" t="s">
        <v>8322</v>
      </c>
      <c r="S2324" s="9">
        <f>(((K2324/60)/60) / 24) +DATE(1970,1,1)</f>
        <v>42804.895474537043</v>
      </c>
      <c r="T2324" s="9">
        <f>(((J2324/60)/60) /24) +DATE(1970,1,1)</f>
        <v>42834.853807870371</v>
      </c>
      <c r="U2324">
        <f t="shared" si="37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 s="8">
        <v>2182</v>
      </c>
      <c r="F2325" s="8">
        <f>ROUND(E2325/D2325*100,0)</f>
        <v>873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>ROUND(E2325/M2325, 2)</f>
        <v>545.5</v>
      </c>
      <c r="Q2325" s="10" t="s">
        <v>8315</v>
      </c>
      <c r="R2325" t="s">
        <v>8322</v>
      </c>
      <c r="S2325" s="9">
        <f>(((K2325/60)/60) / 24) +DATE(1970,1,1)</f>
        <v>42807.755173611105</v>
      </c>
      <c r="T2325" s="9">
        <f>(((J2325/60)/60) /24) +DATE(1970,1,1)</f>
        <v>42814.755173611105</v>
      </c>
      <c r="U2325">
        <f t="shared" si="37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5">
        <v>7500</v>
      </c>
      <c r="E2326" s="8">
        <v>2191</v>
      </c>
      <c r="F2326" s="8">
        <f>ROUND(E2326/D2326*100,0)</f>
        <v>29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>ROUND(E2326/M2326, 2)</f>
        <v>35.92</v>
      </c>
      <c r="Q2326" s="10" t="s">
        <v>8315</v>
      </c>
      <c r="R2326" t="s">
        <v>8322</v>
      </c>
      <c r="S2326" s="9">
        <f>(((K2326/60)/60) / 24) +DATE(1970,1,1)</f>
        <v>42790.885243055556</v>
      </c>
      <c r="T2326" s="9">
        <f>(((J2326/60)/60) /24) +DATE(1970,1,1)</f>
        <v>42820.843576388885</v>
      </c>
      <c r="U2326">
        <f t="shared" si="37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5">
        <v>1000</v>
      </c>
      <c r="E2327" s="8">
        <v>2191</v>
      </c>
      <c r="F2327" s="8">
        <f>ROUND(E2327/D2327*100,0)</f>
        <v>219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>ROUND(E2327/M2327, 2)</f>
        <v>313</v>
      </c>
      <c r="Q2327" s="10" t="s">
        <v>8315</v>
      </c>
      <c r="R2327" t="s">
        <v>8322</v>
      </c>
      <c r="S2327" s="9">
        <f>(((K2327/60)/60) / 24) +DATE(1970,1,1)</f>
        <v>42794.022349537037</v>
      </c>
      <c r="T2327" s="9">
        <f>(((J2327/60)/60) /24) +DATE(1970,1,1)</f>
        <v>42823.980682870373</v>
      </c>
      <c r="U2327">
        <f t="shared" si="37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 s="8">
        <v>2193</v>
      </c>
      <c r="F2328" s="8">
        <f>ROUND(E2328/D2328*100,0)</f>
        <v>15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>ROUND(E2328/M2328, 2)</f>
        <v>2193</v>
      </c>
      <c r="Q2328" s="10" t="s">
        <v>8315</v>
      </c>
      <c r="R2328" t="s">
        <v>8322</v>
      </c>
      <c r="S2328" s="9">
        <f>(((K2328/60)/60) / 24) +DATE(1970,1,1)</f>
        <v>42804.034120370372</v>
      </c>
      <c r="T2328" s="9">
        <f>(((J2328/60)/60) /24) +DATE(1970,1,1)</f>
        <v>42855.708333333328</v>
      </c>
      <c r="U2328">
        <f t="shared" si="37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 s="8">
        <v>2195</v>
      </c>
      <c r="F2329" s="8">
        <f>ROUND(E2329/D2329*100,0)</f>
        <v>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>ROUND(E2329/M2329, 2)</f>
        <v>0.65</v>
      </c>
      <c r="Q2329" s="10" t="s">
        <v>8315</v>
      </c>
      <c r="R2329" t="s">
        <v>8322</v>
      </c>
      <c r="S2329" s="9">
        <f>(((K2329/60)/60) / 24) +DATE(1970,1,1)</f>
        <v>41842.917129629634</v>
      </c>
      <c r="T2329" s="9">
        <f>(((J2329/60)/60) /24) +DATE(1970,1,1)</f>
        <v>41877.917129629634</v>
      </c>
      <c r="U2329">
        <f t="shared" si="37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 s="8">
        <v>2196</v>
      </c>
      <c r="F2330" s="8">
        <f>ROUND(E2330/D2330*100,0)</f>
        <v>22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>ROUND(E2330/M2330, 2)</f>
        <v>4.09</v>
      </c>
      <c r="Q2330" s="10" t="s">
        <v>8315</v>
      </c>
      <c r="R2330" t="s">
        <v>8322</v>
      </c>
      <c r="S2330" s="9">
        <f>(((K2330/60)/60) / 24) +DATE(1970,1,1)</f>
        <v>42139.781678240746</v>
      </c>
      <c r="T2330" s="9">
        <f>(((J2330/60)/60) /24) +DATE(1970,1,1)</f>
        <v>42169.781678240746</v>
      </c>
      <c r="U2330">
        <f t="shared" si="37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 s="8">
        <v>2198</v>
      </c>
      <c r="F2331" s="8">
        <f>ROUND(E2331/D2331*100,0)</f>
        <v>9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>ROUND(E2331/M2331, 2)</f>
        <v>17.579999999999998</v>
      </c>
      <c r="Q2331" s="10" t="s">
        <v>8315</v>
      </c>
      <c r="R2331" t="s">
        <v>8322</v>
      </c>
      <c r="S2331" s="9">
        <f>(((K2331/60)/60) / 24) +DATE(1970,1,1)</f>
        <v>41807.624374999999</v>
      </c>
      <c r="T2331" s="9">
        <f>(((J2331/60)/60) /24) +DATE(1970,1,1)</f>
        <v>41837.624374999999</v>
      </c>
      <c r="U2331">
        <f t="shared" si="37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 s="8">
        <v>2200</v>
      </c>
      <c r="F2332" s="8">
        <f>ROUND(E2332/D2332*100,0)</f>
        <v>6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>ROUND(E2332/M2332, 2)</f>
        <v>13.5</v>
      </c>
      <c r="Q2332" s="10" t="s">
        <v>8315</v>
      </c>
      <c r="R2332" t="s">
        <v>8322</v>
      </c>
      <c r="S2332" s="9">
        <f>(((K2332/60)/60) / 24) +DATE(1970,1,1)</f>
        <v>42332.89980324074</v>
      </c>
      <c r="T2332" s="9">
        <f>(((J2332/60)/60) /24) +DATE(1970,1,1)</f>
        <v>42363</v>
      </c>
      <c r="U2332">
        <f t="shared" si="37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 s="8">
        <v>2202</v>
      </c>
      <c r="F2333" s="8">
        <f>ROUND(E2333/D2333*100,0)</f>
        <v>28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>ROUND(E2333/M2333, 2)</f>
        <v>7.78</v>
      </c>
      <c r="Q2333" s="10" t="s">
        <v>8315</v>
      </c>
      <c r="R2333" t="s">
        <v>8322</v>
      </c>
      <c r="S2333" s="9">
        <f>(((K2333/60)/60) / 24) +DATE(1970,1,1)</f>
        <v>41839.005671296298</v>
      </c>
      <c r="T2333" s="9">
        <f>(((J2333/60)/60) /24) +DATE(1970,1,1)</f>
        <v>41869.005671296298</v>
      </c>
      <c r="U2333">
        <f t="shared" si="37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 s="8">
        <v>2204</v>
      </c>
      <c r="F2334" s="8">
        <f>ROUND(E2334/D2334*100,0)</f>
        <v>9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>ROUND(E2334/M2334, 2)</f>
        <v>6.26</v>
      </c>
      <c r="Q2334" s="10" t="s">
        <v>8315</v>
      </c>
      <c r="R2334" t="s">
        <v>8322</v>
      </c>
      <c r="S2334" s="9">
        <f>(((K2334/60)/60) / 24) +DATE(1970,1,1)</f>
        <v>42011.628136574072</v>
      </c>
      <c r="T2334" s="9">
        <f>(((J2334/60)/60) /24) +DATE(1970,1,1)</f>
        <v>42041.628136574072</v>
      </c>
      <c r="U2334">
        <f t="shared" si="37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5">
        <v>600</v>
      </c>
      <c r="E2335" s="8">
        <v>2210</v>
      </c>
      <c r="F2335" s="8">
        <f>ROUND(E2335/D2335*100,0)</f>
        <v>368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>ROUND(E2335/M2335, 2)</f>
        <v>23.51</v>
      </c>
      <c r="Q2335" s="10" t="s">
        <v>8315</v>
      </c>
      <c r="R2335" t="s">
        <v>8322</v>
      </c>
      <c r="S2335" s="9">
        <f>(((K2335/60)/60) / 24) +DATE(1970,1,1)</f>
        <v>41767.650347222225</v>
      </c>
      <c r="T2335" s="9">
        <f>(((J2335/60)/60) /24) +DATE(1970,1,1)</f>
        <v>41788.743055555555</v>
      </c>
      <c r="U2335">
        <f t="shared" si="37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 s="8">
        <v>2210</v>
      </c>
      <c r="F2336" s="8">
        <f>ROUND(E2336/D2336*100,0)</f>
        <v>55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>ROUND(E2336/M2336, 2)</f>
        <v>32.99</v>
      </c>
      <c r="Q2336" s="10" t="s">
        <v>8315</v>
      </c>
      <c r="R2336" t="s">
        <v>8322</v>
      </c>
      <c r="S2336" s="9">
        <f>(((K2336/60)/60) / 24) +DATE(1970,1,1)</f>
        <v>41918.670115740737</v>
      </c>
      <c r="T2336" s="9">
        <f>(((J2336/60)/60) /24) +DATE(1970,1,1)</f>
        <v>41948.731944444444</v>
      </c>
      <c r="U2336">
        <f t="shared" si="37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 s="8">
        <v>2215</v>
      </c>
      <c r="F2337" s="8">
        <f>ROUND(E2337/D2337*100,0)</f>
        <v>9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>ROUND(E2337/M2337, 2)</f>
        <v>10.02</v>
      </c>
      <c r="Q2337" s="10" t="s">
        <v>8315</v>
      </c>
      <c r="R2337" t="s">
        <v>8322</v>
      </c>
      <c r="S2337" s="9">
        <f>(((K2337/60)/60) / 24) +DATE(1970,1,1)</f>
        <v>41771.572256944448</v>
      </c>
      <c r="T2337" s="9">
        <f>(((J2337/60)/60) /24) +DATE(1970,1,1)</f>
        <v>41801.572256944448</v>
      </c>
      <c r="U2337">
        <f t="shared" si="37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 s="8">
        <v>2222</v>
      </c>
      <c r="F2338" s="8">
        <f>ROUND(E2338/D2338*100,0)</f>
        <v>11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>ROUND(E2338/M2338, 2)</f>
        <v>1.03</v>
      </c>
      <c r="Q2338" s="10" t="s">
        <v>8315</v>
      </c>
      <c r="R2338" t="s">
        <v>8322</v>
      </c>
      <c r="S2338" s="9">
        <f>(((K2338/60)/60) / 24) +DATE(1970,1,1)</f>
        <v>41666.924710648149</v>
      </c>
      <c r="T2338" s="9">
        <f>(((J2338/60)/60) /24) +DATE(1970,1,1)</f>
        <v>41706.924710648149</v>
      </c>
      <c r="U2338">
        <f t="shared" si="37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 s="8">
        <v>2222</v>
      </c>
      <c r="F2339" s="8">
        <f>ROUND(E2339/D2339*100,0)</f>
        <v>19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>ROUND(E2339/M2339, 2)</f>
        <v>12.41</v>
      </c>
      <c r="Q2339" s="10" t="s">
        <v>8315</v>
      </c>
      <c r="R2339" t="s">
        <v>8322</v>
      </c>
      <c r="S2339" s="9">
        <f>(((K2339/60)/60) / 24) +DATE(1970,1,1)</f>
        <v>41786.640543981484</v>
      </c>
      <c r="T2339" s="9">
        <f>(((J2339/60)/60) /24) +DATE(1970,1,1)</f>
        <v>41816.640543981484</v>
      </c>
      <c r="U2339">
        <f t="shared" si="37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 s="8">
        <v>2230</v>
      </c>
      <c r="F2340" s="8">
        <f>ROUND(E2340/D2340*100,0)</f>
        <v>15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>ROUND(E2340/M2340, 2)</f>
        <v>18.13</v>
      </c>
      <c r="Q2340" s="10" t="s">
        <v>8315</v>
      </c>
      <c r="R2340" t="s">
        <v>8322</v>
      </c>
      <c r="S2340" s="9">
        <f>(((K2340/60)/60) / 24) +DATE(1970,1,1)</f>
        <v>41789.896805555552</v>
      </c>
      <c r="T2340" s="9">
        <f>(((J2340/60)/60) /24) +DATE(1970,1,1)</f>
        <v>41819.896805555552</v>
      </c>
      <c r="U2340">
        <f t="shared" si="37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 s="8">
        <v>2230.4299999999998</v>
      </c>
      <c r="F2341" s="8">
        <f>ROUND(E2341/D2341*100,0)</f>
        <v>9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>ROUND(E2341/M2341, 2)</f>
        <v>2.02</v>
      </c>
      <c r="Q2341" s="10" t="s">
        <v>8315</v>
      </c>
      <c r="R2341" t="s">
        <v>8322</v>
      </c>
      <c r="S2341" s="9">
        <f>(((K2341/60)/60) / 24) +DATE(1970,1,1)</f>
        <v>42692.79987268518</v>
      </c>
      <c r="T2341" s="9">
        <f>(((J2341/60)/60) /24) +DATE(1970,1,1)</f>
        <v>42723.332638888889</v>
      </c>
      <c r="U2341">
        <f t="shared" si="37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 s="8">
        <v>2231</v>
      </c>
      <c r="F2342" s="8">
        <f>ROUND(E2342/D2342*100,0)</f>
        <v>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>ROUND(E2342/M2342, 2)</f>
        <v>5.54</v>
      </c>
      <c r="Q2342" s="10" t="s">
        <v>8315</v>
      </c>
      <c r="R2342" t="s">
        <v>8322</v>
      </c>
      <c r="S2342" s="9">
        <f>(((K2342/60)/60) / 24) +DATE(1970,1,1)</f>
        <v>42643.642800925925</v>
      </c>
      <c r="T2342" s="9">
        <f>(((J2342/60)/60) /24) +DATE(1970,1,1)</f>
        <v>42673.642800925925</v>
      </c>
      <c r="U2342">
        <f t="shared" si="37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5">
        <v>5000</v>
      </c>
      <c r="E2343" s="8">
        <v>2245</v>
      </c>
      <c r="F2343" s="8">
        <f>ROUND(E2343/D2343*100,0)</f>
        <v>45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t="e">
        <f>ROUND(E2343/M2343, 2)</f>
        <v>#DIV/0!</v>
      </c>
      <c r="Q2343" s="10" t="s">
        <v>8313</v>
      </c>
      <c r="R2343" t="s">
        <v>8323</v>
      </c>
      <c r="S2343" s="9">
        <f>(((K2343/60)/60) / 24) +DATE(1970,1,1)</f>
        <v>42167.813703703709</v>
      </c>
      <c r="T2343" s="9">
        <f>(((J2343/60)/60) /24) +DATE(1970,1,1)</f>
        <v>42197.813703703709</v>
      </c>
      <c r="U2343">
        <f t="shared" si="37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5">
        <v>5500</v>
      </c>
      <c r="E2344" s="8">
        <v>2249</v>
      </c>
      <c r="F2344" s="8">
        <f>ROUND(E2344/D2344*100,0)</f>
        <v>41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t="e">
        <f>ROUND(E2344/M2344, 2)</f>
        <v>#DIV/0!</v>
      </c>
      <c r="Q2344" s="10" t="s">
        <v>8313</v>
      </c>
      <c r="R2344" t="s">
        <v>8323</v>
      </c>
      <c r="S2344" s="9">
        <f>(((K2344/60)/60) / 24) +DATE(1970,1,1)</f>
        <v>41897.702199074076</v>
      </c>
      <c r="T2344" s="9">
        <f>(((J2344/60)/60) /24) +DATE(1970,1,1)</f>
        <v>41918.208333333336</v>
      </c>
      <c r="U2344">
        <f t="shared" si="37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 s="8">
        <v>2257</v>
      </c>
      <c r="F2345" s="8">
        <f>ROUND(E2345/D2345*100,0)</f>
        <v>23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>ROUND(E2345/M2345, 2)</f>
        <v>2257</v>
      </c>
      <c r="Q2345" s="10" t="s">
        <v>8313</v>
      </c>
      <c r="R2345" t="s">
        <v>8323</v>
      </c>
      <c r="S2345" s="9">
        <f>(((K2345/60)/60) / 24) +DATE(1970,1,1)</f>
        <v>42327.825289351851</v>
      </c>
      <c r="T2345" s="9">
        <f>(((J2345/60)/60) /24) +DATE(1970,1,1)</f>
        <v>42377.82430555555</v>
      </c>
      <c r="U2345">
        <f t="shared" si="37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5">
        <v>1000</v>
      </c>
      <c r="E2346" s="8">
        <v>2265</v>
      </c>
      <c r="F2346" s="8">
        <f>ROUND(E2346/D2346*100,0)</f>
        <v>227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>ROUND(E2346/M2346, 2)</f>
        <v>2265</v>
      </c>
      <c r="Q2346" s="10" t="s">
        <v>8313</v>
      </c>
      <c r="R2346" t="s">
        <v>8323</v>
      </c>
      <c r="S2346" s="9">
        <f>(((K2346/60)/60) / 24) +DATE(1970,1,1)</f>
        <v>42515.727650462963</v>
      </c>
      <c r="T2346" s="9">
        <f>(((J2346/60)/60) /24) +DATE(1970,1,1)</f>
        <v>42545.727650462963</v>
      </c>
      <c r="U2346">
        <f t="shared" si="37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5">
        <v>3000</v>
      </c>
      <c r="E2347" s="8">
        <v>2270.37</v>
      </c>
      <c r="F2347" s="8">
        <f>ROUND(E2347/D2347*100,0)</f>
        <v>76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t="e">
        <f>ROUND(E2347/M2347, 2)</f>
        <v>#DIV/0!</v>
      </c>
      <c r="Q2347" s="10" t="s">
        <v>8313</v>
      </c>
      <c r="R2347" t="s">
        <v>8323</v>
      </c>
      <c r="S2347" s="9">
        <f>(((K2347/60)/60) / 24) +DATE(1970,1,1)</f>
        <v>42060.001805555556</v>
      </c>
      <c r="T2347" s="9">
        <f>(((J2347/60)/60) /24) +DATE(1970,1,1)</f>
        <v>42094.985416666663</v>
      </c>
      <c r="U2347">
        <f t="shared" si="37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 s="8">
        <v>2280</v>
      </c>
      <c r="F2348" s="8">
        <f>ROUND(E2348/D2348*100,0)</f>
        <v>4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>ROUND(E2348/M2348, 2)</f>
        <v>760</v>
      </c>
      <c r="Q2348" s="10" t="s">
        <v>8313</v>
      </c>
      <c r="R2348" t="s">
        <v>8323</v>
      </c>
      <c r="S2348" s="9">
        <f>(((K2348/60)/60) / 24) +DATE(1970,1,1)</f>
        <v>42615.79896990741</v>
      </c>
      <c r="T2348" s="9">
        <f>(((J2348/60)/60) /24) +DATE(1970,1,1)</f>
        <v>42660.79896990741</v>
      </c>
      <c r="U2348">
        <f t="shared" si="37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 s="8">
        <v>2282</v>
      </c>
      <c r="F2349" s="8">
        <f>ROUND(E2349/D2349*100,0)</f>
        <v>228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>ROUND(E2349/M2349, 2)</f>
        <v>2282</v>
      </c>
      <c r="Q2349" s="10" t="s">
        <v>8313</v>
      </c>
      <c r="R2349" t="s">
        <v>8323</v>
      </c>
      <c r="S2349" s="9">
        <f>(((K2349/60)/60) / 24) +DATE(1970,1,1)</f>
        <v>42577.607361111113</v>
      </c>
      <c r="T2349" s="9">
        <f>(((J2349/60)/60) /24) +DATE(1970,1,1)</f>
        <v>42607.607361111113</v>
      </c>
      <c r="U2349">
        <f t="shared" si="37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 s="8">
        <v>2286</v>
      </c>
      <c r="F2350" s="8">
        <f>ROUND(E2350/D2350*100,0)</f>
        <v>3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>ROUND(E2350/M2350, 2)</f>
        <v>457.2</v>
      </c>
      <c r="Q2350" s="10" t="s">
        <v>8313</v>
      </c>
      <c r="R2350" t="s">
        <v>8323</v>
      </c>
      <c r="S2350" s="9">
        <f>(((K2350/60)/60) / 24) +DATE(1970,1,1)</f>
        <v>42360.932152777779</v>
      </c>
      <c r="T2350" s="9">
        <f>(((J2350/60)/60) /24) +DATE(1970,1,1)</f>
        <v>42420.932152777779</v>
      </c>
      <c r="U2350">
        <f t="shared" si="37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 s="8">
        <v>2287</v>
      </c>
      <c r="F2351" s="8">
        <f>ROUND(E2351/D2351*100,0)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t="e">
        <f>ROUND(E2351/M2351, 2)</f>
        <v>#DIV/0!</v>
      </c>
      <c r="Q2351" s="10" t="s">
        <v>8313</v>
      </c>
      <c r="R2351" t="s">
        <v>8323</v>
      </c>
      <c r="S2351" s="9">
        <f>(((K2351/60)/60) / 24) +DATE(1970,1,1)</f>
        <v>42198.775787037041</v>
      </c>
      <c r="T2351" s="9">
        <f>(((J2351/60)/60) /24) +DATE(1970,1,1)</f>
        <v>42227.775787037041</v>
      </c>
      <c r="U2351">
        <f t="shared" si="37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 s="8">
        <v>2290</v>
      </c>
      <c r="F2352" s="8">
        <f>ROUND(E2352/D2352*100,0)</f>
        <v>5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t="e">
        <f>ROUND(E2352/M2352, 2)</f>
        <v>#DIV/0!</v>
      </c>
      <c r="Q2352" s="10" t="s">
        <v>8313</v>
      </c>
      <c r="R2352" t="s">
        <v>8323</v>
      </c>
      <c r="S2352" s="9">
        <f>(((K2352/60)/60) / 24) +DATE(1970,1,1)</f>
        <v>42708.842245370368</v>
      </c>
      <c r="T2352" s="9">
        <f>(((J2352/60)/60) /24) +DATE(1970,1,1)</f>
        <v>42738.842245370368</v>
      </c>
      <c r="U2352">
        <f t="shared" si="37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 s="8">
        <v>2291</v>
      </c>
      <c r="F2353" s="8">
        <f>ROUND(E2353/D2353*100,0)</f>
        <v>12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>ROUND(E2353/M2353, 2)</f>
        <v>327.29000000000002</v>
      </c>
      <c r="Q2353" s="10" t="s">
        <v>8313</v>
      </c>
      <c r="R2353" t="s">
        <v>8323</v>
      </c>
      <c r="S2353" s="9">
        <f>(((K2353/60)/60) / 24) +DATE(1970,1,1)</f>
        <v>42094.101145833338</v>
      </c>
      <c r="T2353" s="9">
        <f>(((J2353/60)/60) /24) +DATE(1970,1,1)</f>
        <v>42124.101145833338</v>
      </c>
      <c r="U2353">
        <f t="shared" si="37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 s="8">
        <v>2296</v>
      </c>
      <c r="F2354" s="8">
        <f>ROUND(E2354/D2354*100,0)</f>
        <v>115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t="e">
        <f>ROUND(E2354/M2354, 2)</f>
        <v>#DIV/0!</v>
      </c>
      <c r="Q2354" s="10" t="s">
        <v>8313</v>
      </c>
      <c r="R2354" t="s">
        <v>8323</v>
      </c>
      <c r="S2354" s="9">
        <f>(((K2354/60)/60) / 24) +DATE(1970,1,1)</f>
        <v>42101.633703703701</v>
      </c>
      <c r="T2354" s="9">
        <f>(((J2354/60)/60) /24) +DATE(1970,1,1)</f>
        <v>42161.633703703701</v>
      </c>
      <c r="U2354">
        <f t="shared" si="37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5">
        <v>1000</v>
      </c>
      <c r="E2355" s="8">
        <v>2298</v>
      </c>
      <c r="F2355" s="8">
        <f>ROUND(E2355/D2355*100,0)</f>
        <v>230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t="e">
        <f>ROUND(E2355/M2355, 2)</f>
        <v>#DIV/0!</v>
      </c>
      <c r="Q2355" s="10" t="s">
        <v>8313</v>
      </c>
      <c r="R2355" t="s">
        <v>8323</v>
      </c>
      <c r="S2355" s="9">
        <f>(((K2355/60)/60) / 24) +DATE(1970,1,1)</f>
        <v>42103.676180555558</v>
      </c>
      <c r="T2355" s="9">
        <f>(((J2355/60)/60) /24) +DATE(1970,1,1)</f>
        <v>42115.676180555558</v>
      </c>
      <c r="U2355">
        <f t="shared" si="37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 s="8">
        <v>2299</v>
      </c>
      <c r="F2356" s="8">
        <f>ROUND(E2356/D2356*100,0)</f>
        <v>7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>ROUND(E2356/M2356, 2)</f>
        <v>2299</v>
      </c>
      <c r="Q2356" s="10" t="s">
        <v>8313</v>
      </c>
      <c r="R2356" t="s">
        <v>8323</v>
      </c>
      <c r="S2356" s="9">
        <f>(((K2356/60)/60) / 24) +DATE(1970,1,1)</f>
        <v>41954.722916666666</v>
      </c>
      <c r="T2356" s="9">
        <f>(((J2356/60)/60) /24) +DATE(1970,1,1)</f>
        <v>42014.722916666666</v>
      </c>
      <c r="U2356">
        <f t="shared" si="37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 s="8">
        <v>2300</v>
      </c>
      <c r="F2357" s="8">
        <f>ROUND(E2357/D2357*100,0)</f>
        <v>29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>ROUND(E2357/M2357, 2)</f>
        <v>1150</v>
      </c>
      <c r="Q2357" s="10" t="s">
        <v>8313</v>
      </c>
      <c r="R2357" t="s">
        <v>8323</v>
      </c>
      <c r="S2357" s="9">
        <f>(((K2357/60)/60) / 24) +DATE(1970,1,1)</f>
        <v>42096.918240740735</v>
      </c>
      <c r="T2357" s="9">
        <f>(((J2357/60)/60) /24) +DATE(1970,1,1)</f>
        <v>42126.918240740735</v>
      </c>
      <c r="U2357">
        <f t="shared" si="37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 s="8">
        <v>2300</v>
      </c>
      <c r="F2358" s="8">
        <f>ROUND(E2358/D2358*100,0)</f>
        <v>23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t="e">
        <f>ROUND(E2358/M2358, 2)</f>
        <v>#DIV/0!</v>
      </c>
      <c r="Q2358" s="10" t="s">
        <v>8313</v>
      </c>
      <c r="R2358" t="s">
        <v>8323</v>
      </c>
      <c r="S2358" s="9">
        <f>(((K2358/60)/60) / 24) +DATE(1970,1,1)</f>
        <v>42130.78361111111</v>
      </c>
      <c r="T2358" s="9">
        <f>(((J2358/60)/60) /24) +DATE(1970,1,1)</f>
        <v>42160.78361111111</v>
      </c>
      <c r="U2358">
        <f t="shared" si="37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 s="8">
        <v>2305</v>
      </c>
      <c r="F2359" s="8">
        <f>ROUND(E2359/D2359*100,0)</f>
        <v>9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t="e">
        <f>ROUND(E2359/M2359, 2)</f>
        <v>#DIV/0!</v>
      </c>
      <c r="Q2359" s="10" t="s">
        <v>8313</v>
      </c>
      <c r="R2359" t="s">
        <v>8323</v>
      </c>
      <c r="S2359" s="9">
        <f>(((K2359/60)/60) / 24) +DATE(1970,1,1)</f>
        <v>42264.620115740734</v>
      </c>
      <c r="T2359" s="9">
        <f>(((J2359/60)/60) /24) +DATE(1970,1,1)</f>
        <v>42294.620115740734</v>
      </c>
      <c r="U2359">
        <f t="shared" si="37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 s="8">
        <v>2311</v>
      </c>
      <c r="F2360" s="8">
        <f>ROUND(E2360/D2360*100,0)</f>
        <v>154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t="e">
        <f>ROUND(E2360/M2360, 2)</f>
        <v>#DIV/0!</v>
      </c>
      <c r="Q2360" s="10" t="s">
        <v>8313</v>
      </c>
      <c r="R2360" t="s">
        <v>8323</v>
      </c>
      <c r="S2360" s="9">
        <f>(((K2360/60)/60) / 24) +DATE(1970,1,1)</f>
        <v>41978.930972222224</v>
      </c>
      <c r="T2360" s="9">
        <f>(((J2360/60)/60) /24) +DATE(1970,1,1)</f>
        <v>42035.027083333334</v>
      </c>
      <c r="U2360">
        <f t="shared" si="37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 s="8">
        <v>2319</v>
      </c>
      <c r="F2361" s="8">
        <f>ROUND(E2361/D2361*100,0)</f>
        <v>31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>ROUND(E2361/M2361, 2)</f>
        <v>773</v>
      </c>
      <c r="Q2361" s="10" t="s">
        <v>8313</v>
      </c>
      <c r="R2361" t="s">
        <v>8323</v>
      </c>
      <c r="S2361" s="9">
        <f>(((K2361/60)/60) / 24) +DATE(1970,1,1)</f>
        <v>42159.649583333332</v>
      </c>
      <c r="T2361" s="9">
        <f>(((J2361/60)/60) /24) +DATE(1970,1,1)</f>
        <v>42219.649583333332</v>
      </c>
      <c r="U2361">
        <f t="shared" si="37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 s="8">
        <v>2321</v>
      </c>
      <c r="F2362" s="8">
        <f>ROUND(E2362/D2362*100,0)</f>
        <v>46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>ROUND(E2362/M2362, 2)</f>
        <v>2321</v>
      </c>
      <c r="Q2362" s="10" t="s">
        <v>8313</v>
      </c>
      <c r="R2362" t="s">
        <v>8323</v>
      </c>
      <c r="S2362" s="9">
        <f>(((K2362/60)/60) / 24) +DATE(1970,1,1)</f>
        <v>42377.70694444445</v>
      </c>
      <c r="T2362" s="9">
        <f>(((J2362/60)/60) /24) +DATE(1970,1,1)</f>
        <v>42407.70694444445</v>
      </c>
      <c r="U2362">
        <f t="shared" si="37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5">
        <v>200</v>
      </c>
      <c r="E2363" s="8">
        <v>2325</v>
      </c>
      <c r="F2363" s="8">
        <f>ROUND(E2363/D2363*100,0)</f>
        <v>1163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t="e">
        <f>ROUND(E2363/M2363, 2)</f>
        <v>#DIV/0!</v>
      </c>
      <c r="Q2363" s="10" t="s">
        <v>8313</v>
      </c>
      <c r="R2363" t="s">
        <v>8323</v>
      </c>
      <c r="S2363" s="9">
        <f>(((K2363/60)/60) / 24) +DATE(1970,1,1)</f>
        <v>42466.858888888892</v>
      </c>
      <c r="T2363" s="9">
        <f>(((J2363/60)/60) /24) +DATE(1970,1,1)</f>
        <v>42490.916666666672</v>
      </c>
      <c r="U2363">
        <f t="shared" si="37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5">
        <v>420</v>
      </c>
      <c r="E2364" s="8">
        <v>2325</v>
      </c>
      <c r="F2364" s="8">
        <f>ROUND(E2364/D2364*100,0)</f>
        <v>554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>ROUND(E2364/M2364, 2)</f>
        <v>1162.5</v>
      </c>
      <c r="Q2364" s="10" t="s">
        <v>8313</v>
      </c>
      <c r="R2364" t="s">
        <v>8323</v>
      </c>
      <c r="S2364" s="9">
        <f>(((K2364/60)/60) / 24) +DATE(1970,1,1)</f>
        <v>41954.688310185185</v>
      </c>
      <c r="T2364" s="9">
        <f>(((J2364/60)/60) /24) +DATE(1970,1,1)</f>
        <v>41984.688310185185</v>
      </c>
      <c r="U2364">
        <f t="shared" si="37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 s="8">
        <v>2331</v>
      </c>
      <c r="F2365" s="8">
        <f>ROUND(E2365/D2365*100,0)</f>
        <v>1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t="e">
        <f>ROUND(E2365/M2365, 2)</f>
        <v>#DIV/0!</v>
      </c>
      <c r="Q2365" s="10" t="s">
        <v>8313</v>
      </c>
      <c r="R2365" t="s">
        <v>8323</v>
      </c>
      <c r="S2365" s="9">
        <f>(((K2365/60)/60) / 24) +DATE(1970,1,1)</f>
        <v>42322.011574074073</v>
      </c>
      <c r="T2365" s="9">
        <f>(((J2365/60)/60) /24) +DATE(1970,1,1)</f>
        <v>42367.011574074073</v>
      </c>
      <c r="U2365">
        <f t="shared" si="37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5">
        <v>128</v>
      </c>
      <c r="E2366" s="8">
        <v>2333</v>
      </c>
      <c r="F2366" s="8">
        <f>ROUND(E2366/D2366*100,0)</f>
        <v>1823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t="e">
        <f>ROUND(E2366/M2366, 2)</f>
        <v>#DIV/0!</v>
      </c>
      <c r="Q2366" s="10" t="s">
        <v>8313</v>
      </c>
      <c r="R2366" t="s">
        <v>8323</v>
      </c>
      <c r="S2366" s="9">
        <f>(((K2366/60)/60) / 24) +DATE(1970,1,1)</f>
        <v>42248.934675925921</v>
      </c>
      <c r="T2366" s="9">
        <f>(((J2366/60)/60) /24) +DATE(1970,1,1)</f>
        <v>42303.934675925921</v>
      </c>
      <c r="U2366">
        <f t="shared" si="37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5">
        <v>1000</v>
      </c>
      <c r="E2367" s="8">
        <v>2335</v>
      </c>
      <c r="F2367" s="8">
        <f>ROUND(E2367/D2367*100,0)</f>
        <v>234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t="e">
        <f>ROUND(E2367/M2367, 2)</f>
        <v>#DIV/0!</v>
      </c>
      <c r="Q2367" s="10" t="s">
        <v>8313</v>
      </c>
      <c r="R2367" t="s">
        <v>8323</v>
      </c>
      <c r="S2367" s="9">
        <f>(((K2367/60)/60) / 24) +DATE(1970,1,1)</f>
        <v>42346.736400462964</v>
      </c>
      <c r="T2367" s="9">
        <f>(((J2367/60)/60) /24) +DATE(1970,1,1)</f>
        <v>42386.958333333328</v>
      </c>
      <c r="U2367">
        <f t="shared" si="37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 s="8">
        <v>2336</v>
      </c>
      <c r="F2368" s="8">
        <f>ROUND(E2368/D2368*100,0)</f>
        <v>9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>ROUND(E2368/M2368, 2)</f>
        <v>86.52</v>
      </c>
      <c r="Q2368" s="10" t="s">
        <v>8313</v>
      </c>
      <c r="R2368" t="s">
        <v>8323</v>
      </c>
      <c r="S2368" s="9">
        <f>(((K2368/60)/60) / 24) +DATE(1970,1,1)</f>
        <v>42268.531631944439</v>
      </c>
      <c r="T2368" s="9">
        <f>(((J2368/60)/60) /24) +DATE(1970,1,1)</f>
        <v>42298.531631944439</v>
      </c>
      <c r="U2368">
        <f t="shared" si="37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 s="8">
        <v>2340</v>
      </c>
      <c r="F2369" s="8">
        <f>ROUND(E2369/D2369*100,0)</f>
        <v>5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>ROUND(E2369/M2369, 2)</f>
        <v>167.14</v>
      </c>
      <c r="Q2369" s="10" t="s">
        <v>8313</v>
      </c>
      <c r="R2369" t="s">
        <v>8323</v>
      </c>
      <c r="S2369" s="9">
        <f>(((K2369/60)/60) / 24) +DATE(1970,1,1)</f>
        <v>42425.970092592594</v>
      </c>
      <c r="T2369" s="9">
        <f>(((J2369/60)/60) /24) +DATE(1970,1,1)</f>
        <v>42485.928425925929</v>
      </c>
      <c r="U2369">
        <f t="shared" si="37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 s="8">
        <v>2340</v>
      </c>
      <c r="F2370" s="8">
        <f>ROUND(E2370/D2370*100,0)</f>
        <v>6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>ROUND(E2370/M2370, 2)</f>
        <v>1170</v>
      </c>
      <c r="Q2370" s="10" t="s">
        <v>8313</v>
      </c>
      <c r="R2370" t="s">
        <v>8323</v>
      </c>
      <c r="S2370" s="9">
        <f>(((K2370/60)/60) / 24) +DATE(1970,1,1)</f>
        <v>42063.721817129626</v>
      </c>
      <c r="T2370" s="9">
        <f>(((J2370/60)/60) /24) +DATE(1970,1,1)</f>
        <v>42108.680150462969</v>
      </c>
      <c r="U2370">
        <f t="shared" si="37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 s="8">
        <v>2345</v>
      </c>
      <c r="F2371" s="8">
        <f>ROUND(E2371/D2371*100,0)</f>
        <v>9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t="e">
        <f>ROUND(E2371/M2371, 2)</f>
        <v>#DIV/0!</v>
      </c>
      <c r="Q2371" s="10" t="s">
        <v>8313</v>
      </c>
      <c r="R2371" t="s">
        <v>8323</v>
      </c>
      <c r="S2371" s="9">
        <f>(((K2371/60)/60) / 24) +DATE(1970,1,1)</f>
        <v>42380.812627314815</v>
      </c>
      <c r="T2371" s="9">
        <f>(((J2371/60)/60) /24) +DATE(1970,1,1)</f>
        <v>42410.812627314815</v>
      </c>
      <c r="U2371">
        <f t="shared" ref="U2371:U2434" si="3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 s="8">
        <v>2355</v>
      </c>
      <c r="F2372" s="8">
        <f>ROUND(E2372/D2372*100,0)</f>
        <v>9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>ROUND(E2372/M2372, 2)</f>
        <v>588.75</v>
      </c>
      <c r="Q2372" s="10" t="s">
        <v>8313</v>
      </c>
      <c r="R2372" t="s">
        <v>8323</v>
      </c>
      <c r="S2372" s="9">
        <f>(((K2372/60)/60) / 24) +DATE(1970,1,1)</f>
        <v>41961.18913194444</v>
      </c>
      <c r="T2372" s="9">
        <f>(((J2372/60)/60) /24) +DATE(1970,1,1)</f>
        <v>41991.18913194444</v>
      </c>
      <c r="U2372">
        <f t="shared" si="3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5">
        <v>2000</v>
      </c>
      <c r="E2373" s="8">
        <v>2355</v>
      </c>
      <c r="F2373" s="8">
        <f>ROUND(E2373/D2373*100,0)</f>
        <v>118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t="e">
        <f>ROUND(E2373/M2373, 2)</f>
        <v>#DIV/0!</v>
      </c>
      <c r="Q2373" s="10" t="s">
        <v>8313</v>
      </c>
      <c r="R2373" t="s">
        <v>8323</v>
      </c>
      <c r="S2373" s="9">
        <f>(((K2373/60)/60) / 24) +DATE(1970,1,1)</f>
        <v>42150.777731481481</v>
      </c>
      <c r="T2373" s="9">
        <f>(((J2373/60)/60) /24) +DATE(1970,1,1)</f>
        <v>42180.777731481481</v>
      </c>
      <c r="U2373">
        <f t="shared" si="3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5">
        <v>5500</v>
      </c>
      <c r="E2374" s="8">
        <v>2355</v>
      </c>
      <c r="F2374" s="8">
        <f>ROUND(E2374/D2374*100,0)</f>
        <v>43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>ROUND(E2374/M2374, 2)</f>
        <v>392.5</v>
      </c>
      <c r="Q2374" s="10" t="s">
        <v>8313</v>
      </c>
      <c r="R2374" t="s">
        <v>8323</v>
      </c>
      <c r="S2374" s="9">
        <f>(((K2374/60)/60) / 24) +DATE(1970,1,1)</f>
        <v>42088.069108796291</v>
      </c>
      <c r="T2374" s="9">
        <f>(((J2374/60)/60) /24) +DATE(1970,1,1)</f>
        <v>42118.069108796291</v>
      </c>
      <c r="U2374">
        <f t="shared" si="3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 s="8">
        <v>2358</v>
      </c>
      <c r="F2375" s="8">
        <f>ROUND(E2375/D2375*100,0)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>ROUND(E2375/M2375, 2)</f>
        <v>2358</v>
      </c>
      <c r="Q2375" s="10" t="s">
        <v>8313</v>
      </c>
      <c r="R2375" t="s">
        <v>8323</v>
      </c>
      <c r="S2375" s="9">
        <f>(((K2375/60)/60) / 24) +DATE(1970,1,1)</f>
        <v>42215.662314814821</v>
      </c>
      <c r="T2375" s="9">
        <f>(((J2375/60)/60) /24) +DATE(1970,1,1)</f>
        <v>42245.662314814821</v>
      </c>
      <c r="U2375">
        <f t="shared" si="3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 s="8">
        <v>2360.3200000000002</v>
      </c>
      <c r="F2376" s="8">
        <f>ROUND(E2376/D2376*100,0)</f>
        <v>11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>ROUND(E2376/M2376, 2)</f>
        <v>2360.3200000000002</v>
      </c>
      <c r="Q2376" s="10" t="s">
        <v>8313</v>
      </c>
      <c r="R2376" t="s">
        <v>8323</v>
      </c>
      <c r="S2376" s="9">
        <f>(((K2376/60)/60) / 24) +DATE(1970,1,1)</f>
        <v>42017.843287037031</v>
      </c>
      <c r="T2376" s="9">
        <f>(((J2376/60)/60) /24) +DATE(1970,1,1)</f>
        <v>42047.843287037031</v>
      </c>
      <c r="U2376">
        <f t="shared" si="3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 s="8">
        <v>2361</v>
      </c>
      <c r="F2377" s="8">
        <f>ROUND(E2377/D2377*100,0)</f>
        <v>24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t="e">
        <f>ROUND(E2377/M2377, 2)</f>
        <v>#DIV/0!</v>
      </c>
      <c r="Q2377" s="10" t="s">
        <v>8313</v>
      </c>
      <c r="R2377" t="s">
        <v>8323</v>
      </c>
      <c r="S2377" s="9">
        <f>(((K2377/60)/60) / 24) +DATE(1970,1,1)</f>
        <v>42592.836076388892</v>
      </c>
      <c r="T2377" s="9">
        <f>(((J2377/60)/60) /24) +DATE(1970,1,1)</f>
        <v>42622.836076388892</v>
      </c>
      <c r="U2377">
        <f t="shared" si="3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 s="8">
        <v>2363</v>
      </c>
      <c r="F2378" s="8">
        <f>ROUND(E2378/D2378*100,0)</f>
        <v>79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>ROUND(E2378/M2378, 2)</f>
        <v>590.75</v>
      </c>
      <c r="Q2378" s="10" t="s">
        <v>8313</v>
      </c>
      <c r="R2378" t="s">
        <v>8323</v>
      </c>
      <c r="S2378" s="9">
        <f>(((K2378/60)/60) / 24) +DATE(1970,1,1)</f>
        <v>42318.925532407404</v>
      </c>
      <c r="T2378" s="9">
        <f>(((J2378/60)/60) /24) +DATE(1970,1,1)</f>
        <v>42348.925532407404</v>
      </c>
      <c r="U2378">
        <f t="shared" si="3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 s="8">
        <v>2366</v>
      </c>
      <c r="F2379" s="8">
        <f>ROUND(E2379/D2379*100,0)</f>
        <v>95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t="e">
        <f>ROUND(E2379/M2379, 2)</f>
        <v>#DIV/0!</v>
      </c>
      <c r="Q2379" s="10" t="s">
        <v>8313</v>
      </c>
      <c r="R2379" t="s">
        <v>8323</v>
      </c>
      <c r="S2379" s="9">
        <f>(((K2379/60)/60) / 24) +DATE(1970,1,1)</f>
        <v>42669.870173611111</v>
      </c>
      <c r="T2379" s="9">
        <f>(((J2379/60)/60) /24) +DATE(1970,1,1)</f>
        <v>42699.911840277782</v>
      </c>
      <c r="U2379">
        <f t="shared" si="3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 s="8">
        <v>2370</v>
      </c>
      <c r="F2380" s="8">
        <f>ROUND(E2380/D2380*100,0)</f>
        <v>2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t="e">
        <f>ROUND(E2380/M2380, 2)</f>
        <v>#DIV/0!</v>
      </c>
      <c r="Q2380" s="10" t="s">
        <v>8313</v>
      </c>
      <c r="R2380" t="s">
        <v>8323</v>
      </c>
      <c r="S2380" s="9">
        <f>(((K2380/60)/60) / 24) +DATE(1970,1,1)</f>
        <v>42213.013078703705</v>
      </c>
      <c r="T2380" s="9">
        <f>(((J2380/60)/60) /24) +DATE(1970,1,1)</f>
        <v>42242.013078703705</v>
      </c>
      <c r="U2380">
        <f t="shared" si="3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 s="8">
        <v>2370</v>
      </c>
      <c r="F2381" s="8">
        <f>ROUND(E2381/D2381*100,0)</f>
        <v>8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t="e">
        <f>ROUND(E2381/M2381, 2)</f>
        <v>#DIV/0!</v>
      </c>
      <c r="Q2381" s="10" t="s">
        <v>8313</v>
      </c>
      <c r="R2381" t="s">
        <v>8323</v>
      </c>
      <c r="S2381" s="9">
        <f>(((K2381/60)/60) / 24) +DATE(1970,1,1)</f>
        <v>42237.016388888893</v>
      </c>
      <c r="T2381" s="9">
        <f>(((J2381/60)/60) /24) +DATE(1970,1,1)</f>
        <v>42282.016388888893</v>
      </c>
      <c r="U2381">
        <f t="shared" si="3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 s="8">
        <v>2372</v>
      </c>
      <c r="F2382" s="8">
        <f>ROUND(E2382/D2382*100,0)</f>
        <v>16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>ROUND(E2382/M2382, 2)</f>
        <v>790.67</v>
      </c>
      <c r="Q2382" s="10" t="s">
        <v>8313</v>
      </c>
      <c r="R2382" t="s">
        <v>8323</v>
      </c>
      <c r="S2382" s="9">
        <f>(((K2382/60)/60) / 24) +DATE(1970,1,1)</f>
        <v>42248.793310185181</v>
      </c>
      <c r="T2382" s="9">
        <f>(((J2382/60)/60) /24) +DATE(1970,1,1)</f>
        <v>42278.793310185181</v>
      </c>
      <c r="U2382">
        <f t="shared" si="3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 s="8">
        <v>2385</v>
      </c>
      <c r="F2383" s="8">
        <f>ROUND(E2383/D2383*100,0)</f>
        <v>3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>ROUND(E2383/M2383, 2)</f>
        <v>340.71</v>
      </c>
      <c r="Q2383" s="10" t="s">
        <v>8313</v>
      </c>
      <c r="R2383" t="s">
        <v>8323</v>
      </c>
      <c r="S2383" s="9">
        <f>(((K2383/60)/60) / 24) +DATE(1970,1,1)</f>
        <v>42074.935740740737</v>
      </c>
      <c r="T2383" s="9">
        <f>(((J2383/60)/60) /24) +DATE(1970,1,1)</f>
        <v>42104.935740740737</v>
      </c>
      <c r="U2383">
        <f t="shared" si="3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5">
        <v>3000</v>
      </c>
      <c r="E2384" s="8">
        <v>2389</v>
      </c>
      <c r="F2384" s="8">
        <f>ROUND(E2384/D2384*100,0)</f>
        <v>80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>ROUND(E2384/M2384, 2)</f>
        <v>1194.5</v>
      </c>
      <c r="Q2384" s="10" t="s">
        <v>8313</v>
      </c>
      <c r="R2384" t="s">
        <v>8323</v>
      </c>
      <c r="S2384" s="9">
        <f>(((K2384/60)/60) / 24) +DATE(1970,1,1)</f>
        <v>42195.187534722223</v>
      </c>
      <c r="T2384" s="9">
        <f>(((J2384/60)/60) /24) +DATE(1970,1,1)</f>
        <v>42220.187534722223</v>
      </c>
      <c r="U2384">
        <f t="shared" si="3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 s="8">
        <v>2390</v>
      </c>
      <c r="F2385" s="8">
        <f>ROUND(E2385/D2385*100,0)</f>
        <v>24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>ROUND(E2385/M2385, 2)</f>
        <v>796.67</v>
      </c>
      <c r="Q2385" s="10" t="s">
        <v>8313</v>
      </c>
      <c r="R2385" t="s">
        <v>8323</v>
      </c>
      <c r="S2385" s="9">
        <f>(((K2385/60)/60) / 24) +DATE(1970,1,1)</f>
        <v>42027.056793981479</v>
      </c>
      <c r="T2385" s="9">
        <f>(((J2385/60)/60) /24) +DATE(1970,1,1)</f>
        <v>42057.056793981479</v>
      </c>
      <c r="U2385">
        <f t="shared" si="3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5">
        <v>1000</v>
      </c>
      <c r="E2386" s="8">
        <v>2399.94</v>
      </c>
      <c r="F2386" s="8">
        <f>ROUND(E2386/D2386*100,0)</f>
        <v>240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>ROUND(E2386/M2386, 2)</f>
        <v>299.99</v>
      </c>
      <c r="Q2386" s="10" t="s">
        <v>8313</v>
      </c>
      <c r="R2386" t="s">
        <v>8323</v>
      </c>
      <c r="S2386" s="9">
        <f>(((K2386/60)/60) / 24) +DATE(1970,1,1)</f>
        <v>41927.067627314813</v>
      </c>
      <c r="T2386" s="9">
        <f>(((J2386/60)/60) /24) +DATE(1970,1,1)</f>
        <v>41957.109293981484</v>
      </c>
      <c r="U2386">
        <f t="shared" si="3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 s="8">
        <v>2400</v>
      </c>
      <c r="F2387" s="8">
        <f>ROUND(E2387/D2387*100,0)</f>
        <v>4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>ROUND(E2387/M2387, 2)</f>
        <v>342.86</v>
      </c>
      <c r="Q2387" s="10" t="s">
        <v>8313</v>
      </c>
      <c r="R2387" t="s">
        <v>8323</v>
      </c>
      <c r="S2387" s="9">
        <f>(((K2387/60)/60) / 24) +DATE(1970,1,1)</f>
        <v>42191.70175925926</v>
      </c>
      <c r="T2387" s="9">
        <f>(((J2387/60)/60) /24) +DATE(1970,1,1)</f>
        <v>42221.70175925926</v>
      </c>
      <c r="U2387">
        <f t="shared" si="3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 s="8">
        <v>2400</v>
      </c>
      <c r="F2388" s="8">
        <f>ROUND(E2388/D2388*100,0)</f>
        <v>8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t="e">
        <f>ROUND(E2388/M2388, 2)</f>
        <v>#DIV/0!</v>
      </c>
      <c r="Q2388" s="10" t="s">
        <v>8313</v>
      </c>
      <c r="R2388" t="s">
        <v>8323</v>
      </c>
      <c r="S2388" s="9">
        <f>(((K2388/60)/60) / 24) +DATE(1970,1,1)</f>
        <v>41954.838240740741</v>
      </c>
      <c r="T2388" s="9">
        <f>(((J2388/60)/60) /24) +DATE(1970,1,1)</f>
        <v>42014.838240740741</v>
      </c>
      <c r="U2388">
        <f t="shared" si="3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 s="8">
        <v>2405</v>
      </c>
      <c r="F2389" s="8">
        <f>ROUND(E2389/D2389*100,0)</f>
        <v>2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>ROUND(E2389/M2389, 2)</f>
        <v>801.67</v>
      </c>
      <c r="Q2389" s="10" t="s">
        <v>8313</v>
      </c>
      <c r="R2389" t="s">
        <v>8323</v>
      </c>
      <c r="S2389" s="9">
        <f>(((K2389/60)/60) / 24) +DATE(1970,1,1)</f>
        <v>42528.626620370371</v>
      </c>
      <c r="T2389" s="9">
        <f>(((J2389/60)/60) /24) +DATE(1970,1,1)</f>
        <v>42573.626620370371</v>
      </c>
      <c r="U2389">
        <f t="shared" si="3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 s="8">
        <v>2405</v>
      </c>
      <c r="F2390" s="8">
        <f>ROUND(E2390/D2390*100,0)</f>
        <v>7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>ROUND(E2390/M2390, 2)</f>
        <v>300.63</v>
      </c>
      <c r="Q2390" s="10" t="s">
        <v>8313</v>
      </c>
      <c r="R2390" t="s">
        <v>8323</v>
      </c>
      <c r="S2390" s="9">
        <f>(((K2390/60)/60) / 24) +DATE(1970,1,1)</f>
        <v>41989.853692129633</v>
      </c>
      <c r="T2390" s="9">
        <f>(((J2390/60)/60) /24) +DATE(1970,1,1)</f>
        <v>42019.811805555553</v>
      </c>
      <c r="U2390">
        <f t="shared" si="3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 s="8">
        <v>2405</v>
      </c>
      <c r="F2391" s="8">
        <f>ROUND(E2391/D2391*100,0)</f>
        <v>15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>ROUND(E2391/M2391, 2)</f>
        <v>2405</v>
      </c>
      <c r="Q2391" s="10" t="s">
        <v>8313</v>
      </c>
      <c r="R2391" t="s">
        <v>8323</v>
      </c>
      <c r="S2391" s="9">
        <f>(((K2391/60)/60) / 24) +DATE(1970,1,1)</f>
        <v>42179.653379629628</v>
      </c>
      <c r="T2391" s="9">
        <f>(((J2391/60)/60) /24) +DATE(1970,1,1)</f>
        <v>42210.915972222225</v>
      </c>
      <c r="U2391">
        <f t="shared" si="3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 s="8">
        <v>2410</v>
      </c>
      <c r="F2392" s="8">
        <f>ROUND(E2392/D2392*100,0)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t="e">
        <f>ROUND(E2392/M2392, 2)</f>
        <v>#DIV/0!</v>
      </c>
      <c r="Q2392" s="10" t="s">
        <v>8313</v>
      </c>
      <c r="R2392" t="s">
        <v>8323</v>
      </c>
      <c r="S2392" s="9">
        <f>(((K2392/60)/60) / 24) +DATE(1970,1,1)</f>
        <v>41968.262314814812</v>
      </c>
      <c r="T2392" s="9">
        <f>(((J2392/60)/60) /24) +DATE(1970,1,1)</f>
        <v>42008.262314814812</v>
      </c>
      <c r="U2392">
        <f t="shared" si="3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 s="8">
        <v>2412.02</v>
      </c>
      <c r="F2393" s="8">
        <f>ROUND(E2393/D2393*100,0)</f>
        <v>12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>ROUND(E2393/M2393, 2)</f>
        <v>2412.02</v>
      </c>
      <c r="Q2393" s="10" t="s">
        <v>8313</v>
      </c>
      <c r="R2393" t="s">
        <v>8323</v>
      </c>
      <c r="S2393" s="9">
        <f>(((K2393/60)/60) / 24) +DATE(1970,1,1)</f>
        <v>42064.794490740736</v>
      </c>
      <c r="T2393" s="9">
        <f>(((J2393/60)/60) /24) +DATE(1970,1,1)</f>
        <v>42094.752824074079</v>
      </c>
      <c r="U2393">
        <f t="shared" si="3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5">
        <v>4200</v>
      </c>
      <c r="E2394" s="8">
        <v>2424</v>
      </c>
      <c r="F2394" s="8">
        <f>ROUND(E2394/D2394*100,0)</f>
        <v>58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t="e">
        <f>ROUND(E2394/M2394, 2)</f>
        <v>#DIV/0!</v>
      </c>
      <c r="Q2394" s="10" t="s">
        <v>8313</v>
      </c>
      <c r="R2394" t="s">
        <v>8323</v>
      </c>
      <c r="S2394" s="9">
        <f>(((K2394/60)/60) / 24) +DATE(1970,1,1)</f>
        <v>42276.120636574073</v>
      </c>
      <c r="T2394" s="9">
        <f>(((J2394/60)/60) /24) +DATE(1970,1,1)</f>
        <v>42306.120636574073</v>
      </c>
      <c r="U2394">
        <f t="shared" si="3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 s="8">
        <v>2445</v>
      </c>
      <c r="F2395" s="8">
        <f>ROUND(E2395/D2395*100,0)</f>
        <v>2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>ROUND(E2395/M2395, 2)</f>
        <v>2445</v>
      </c>
      <c r="Q2395" s="10" t="s">
        <v>8313</v>
      </c>
      <c r="R2395" t="s">
        <v>8323</v>
      </c>
      <c r="S2395" s="9">
        <f>(((K2395/60)/60) / 24) +DATE(1970,1,1)</f>
        <v>42194.648344907408</v>
      </c>
      <c r="T2395" s="9">
        <f>(((J2395/60)/60) /24) +DATE(1970,1,1)</f>
        <v>42224.648344907408</v>
      </c>
      <c r="U2395">
        <f t="shared" si="3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5">
        <v>5000</v>
      </c>
      <c r="E2396" s="8">
        <v>2451.0100000000002</v>
      </c>
      <c r="F2396" s="8">
        <f>ROUND(E2396/D2396*100,0)</f>
        <v>49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>ROUND(E2396/M2396, 2)</f>
        <v>1225.51</v>
      </c>
      <c r="Q2396" s="10" t="s">
        <v>8313</v>
      </c>
      <c r="R2396" t="s">
        <v>8323</v>
      </c>
      <c r="S2396" s="9">
        <f>(((K2396/60)/60) / 24) +DATE(1970,1,1)</f>
        <v>42031.362187499995</v>
      </c>
      <c r="T2396" s="9">
        <f>(((J2396/60)/60) /24) +DATE(1970,1,1)</f>
        <v>42061.362187499995</v>
      </c>
      <c r="U2396">
        <f t="shared" si="3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 s="8">
        <v>2456.66</v>
      </c>
      <c r="F2397" s="8">
        <f>ROUND(E2397/D2397*100,0)</f>
        <v>7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t="e">
        <f>ROUND(E2397/M2397, 2)</f>
        <v>#DIV/0!</v>
      </c>
      <c r="Q2397" s="10" t="s">
        <v>8313</v>
      </c>
      <c r="R2397" t="s">
        <v>8323</v>
      </c>
      <c r="S2397" s="9">
        <f>(((K2397/60)/60) / 24) +DATE(1970,1,1)</f>
        <v>42717.121377314819</v>
      </c>
      <c r="T2397" s="9">
        <f>(((J2397/60)/60) /24) +DATE(1970,1,1)</f>
        <v>42745.372916666667</v>
      </c>
      <c r="U2397">
        <f t="shared" si="3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 s="8">
        <v>2468</v>
      </c>
      <c r="F2398" s="8">
        <f>ROUND(E2398/D2398*100,0)</f>
        <v>49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>ROUND(E2398/M2398, 2)</f>
        <v>2468</v>
      </c>
      <c r="Q2398" s="10" t="s">
        <v>8313</v>
      </c>
      <c r="R2398" t="s">
        <v>8323</v>
      </c>
      <c r="S2398" s="9">
        <f>(((K2398/60)/60) / 24) +DATE(1970,1,1)</f>
        <v>42262.849050925928</v>
      </c>
      <c r="T2398" s="9">
        <f>(((J2398/60)/60) /24) +DATE(1970,1,1)</f>
        <v>42292.849050925928</v>
      </c>
      <c r="U2398">
        <f t="shared" si="3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 s="8">
        <v>2476</v>
      </c>
      <c r="F2399" s="8">
        <f>ROUND(E2399/D2399*100,0)</f>
        <v>2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t="e">
        <f>ROUND(E2399/M2399, 2)</f>
        <v>#DIV/0!</v>
      </c>
      <c r="Q2399" s="10" t="s">
        <v>8313</v>
      </c>
      <c r="R2399" t="s">
        <v>8323</v>
      </c>
      <c r="S2399" s="9">
        <f>(((K2399/60)/60) / 24) +DATE(1970,1,1)</f>
        <v>41976.88490740741</v>
      </c>
      <c r="T2399" s="9">
        <f>(((J2399/60)/60) /24) +DATE(1970,1,1)</f>
        <v>42006.88490740741</v>
      </c>
      <c r="U2399">
        <f t="shared" si="3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5">
        <v>4000</v>
      </c>
      <c r="E2400" s="8">
        <v>2484</v>
      </c>
      <c r="F2400" s="8">
        <f>ROUND(E2400/D2400*100,0)</f>
        <v>62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t="e">
        <f>ROUND(E2400/M2400, 2)</f>
        <v>#DIV/0!</v>
      </c>
      <c r="Q2400" s="10" t="s">
        <v>8313</v>
      </c>
      <c r="R2400" t="s">
        <v>8323</v>
      </c>
      <c r="S2400" s="9">
        <f>(((K2400/60)/60) / 24) +DATE(1970,1,1)</f>
        <v>42157.916481481487</v>
      </c>
      <c r="T2400" s="9">
        <f>(((J2400/60)/60) /24) +DATE(1970,1,1)</f>
        <v>42187.916481481487</v>
      </c>
      <c r="U2400">
        <f t="shared" si="3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 s="8">
        <v>2484</v>
      </c>
      <c r="F2401" s="8">
        <f>ROUND(E2401/D2401*100,0)</f>
        <v>19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t="e">
        <f>ROUND(E2401/M2401, 2)</f>
        <v>#DIV/0!</v>
      </c>
      <c r="Q2401" s="10" t="s">
        <v>8313</v>
      </c>
      <c r="R2401" t="s">
        <v>8323</v>
      </c>
      <c r="S2401" s="9">
        <f>(((K2401/60)/60) / 24) +DATE(1970,1,1)</f>
        <v>41956.853078703702</v>
      </c>
      <c r="T2401" s="9">
        <f>(((J2401/60)/60) /24) +DATE(1970,1,1)</f>
        <v>41991.853078703702</v>
      </c>
      <c r="U2401">
        <f t="shared" si="3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 s="8">
        <v>2485</v>
      </c>
      <c r="F2402" s="8">
        <f>ROUND(E2402/D2402*100,0)</f>
        <v>5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t="e">
        <f>ROUND(E2402/M2402, 2)</f>
        <v>#DIV/0!</v>
      </c>
      <c r="Q2402" s="10" t="s">
        <v>8313</v>
      </c>
      <c r="R2402" t="s">
        <v>8323</v>
      </c>
      <c r="S2402" s="9">
        <f>(((K2402/60)/60) / 24) +DATE(1970,1,1)</f>
        <v>42444.268101851849</v>
      </c>
      <c r="T2402" s="9">
        <f>(((J2402/60)/60) /24) +DATE(1970,1,1)</f>
        <v>42474.268101851849</v>
      </c>
      <c r="U2402">
        <f t="shared" si="3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 s="8">
        <v>2495</v>
      </c>
      <c r="F2403" s="8">
        <f>ROUND(E2403/D2403*100,0)</f>
        <v>9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>ROUND(E2403/M2403, 2)</f>
        <v>277.22000000000003</v>
      </c>
      <c r="Q2403" s="10" t="s">
        <v>8315</v>
      </c>
      <c r="R2403" t="s">
        <v>8314</v>
      </c>
      <c r="S2403" s="9">
        <f>(((K2403/60)/60) / 24) +DATE(1970,1,1)</f>
        <v>42374.822870370372</v>
      </c>
      <c r="T2403" s="9">
        <f>(((J2403/60)/60) /24) +DATE(1970,1,1)</f>
        <v>42434.822870370372</v>
      </c>
      <c r="U2403">
        <f t="shared" si="3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 s="8">
        <v>2500</v>
      </c>
      <c r="F2404" s="8">
        <f>ROUND(E2404/D2404*100,0)</f>
        <v>21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>ROUND(E2404/M2404, 2)</f>
        <v>2500</v>
      </c>
      <c r="Q2404" s="10" t="s">
        <v>8315</v>
      </c>
      <c r="R2404" t="s">
        <v>8314</v>
      </c>
      <c r="S2404" s="9">
        <f>(((K2404/60)/60) / 24) +DATE(1970,1,1)</f>
        <v>42107.679756944446</v>
      </c>
      <c r="T2404" s="9">
        <f>(((J2404/60)/60) /24) +DATE(1970,1,1)</f>
        <v>42137.679756944446</v>
      </c>
      <c r="U2404">
        <f t="shared" si="3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 s="8">
        <v>2500</v>
      </c>
      <c r="F2405" s="8">
        <f>ROUND(E2405/D2405*100,0)</f>
        <v>208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>ROUND(E2405/M2405, 2)</f>
        <v>208.33</v>
      </c>
      <c r="Q2405" s="10" t="s">
        <v>8315</v>
      </c>
      <c r="R2405" t="s">
        <v>8314</v>
      </c>
      <c r="S2405" s="9">
        <f>(((K2405/60)/60) / 24) +DATE(1970,1,1)</f>
        <v>42399.882615740738</v>
      </c>
      <c r="T2405" s="9">
        <f>(((J2405/60)/60) /24) +DATE(1970,1,1)</f>
        <v>42459.840949074074</v>
      </c>
      <c r="U2405">
        <f t="shared" si="3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 s="8">
        <v>2500</v>
      </c>
      <c r="F2406" s="8">
        <f>ROUND(E2406/D2406*100,0)</f>
        <v>17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t="e">
        <f>ROUND(E2406/M2406, 2)</f>
        <v>#DIV/0!</v>
      </c>
      <c r="Q2406" s="10" t="s">
        <v>8315</v>
      </c>
      <c r="R2406" t="s">
        <v>8314</v>
      </c>
      <c r="S2406" s="9">
        <f>(((K2406/60)/60) / 24) +DATE(1970,1,1)</f>
        <v>42342.03943287037</v>
      </c>
      <c r="T2406" s="9">
        <f>(((J2406/60)/60) /24) +DATE(1970,1,1)</f>
        <v>42372.03943287037</v>
      </c>
      <c r="U2406">
        <f t="shared" si="3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5">
        <v>5000</v>
      </c>
      <c r="E2407" s="8">
        <v>2500</v>
      </c>
      <c r="F2407" s="8">
        <f>ROUND(E2407/D2407*100,0)</f>
        <v>50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>ROUND(E2407/M2407, 2)</f>
        <v>125</v>
      </c>
      <c r="Q2407" s="10" t="s">
        <v>8315</v>
      </c>
      <c r="R2407" t="s">
        <v>8314</v>
      </c>
      <c r="S2407" s="9">
        <f>(((K2407/60)/60) / 24) +DATE(1970,1,1)</f>
        <v>42595.585358796292</v>
      </c>
      <c r="T2407" s="9">
        <f>(((J2407/60)/60) /24) +DATE(1970,1,1)</f>
        <v>42616.585358796292</v>
      </c>
      <c r="U2407">
        <f t="shared" si="3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 s="8">
        <v>2500</v>
      </c>
      <c r="F2408" s="8">
        <f>ROUND(E2408/D2408*100,0)</f>
        <v>77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>ROUND(E2408/M2408, 2)</f>
        <v>156.25</v>
      </c>
      <c r="Q2408" s="10" t="s">
        <v>8315</v>
      </c>
      <c r="R2408" t="s">
        <v>8314</v>
      </c>
      <c r="S2408" s="9">
        <f>(((K2408/60)/60) / 24) +DATE(1970,1,1)</f>
        <v>41983.110995370371</v>
      </c>
      <c r="T2408" s="9">
        <f>(((J2408/60)/60) /24) +DATE(1970,1,1)</f>
        <v>42023.110995370371</v>
      </c>
      <c r="U2408">
        <f t="shared" si="3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 s="8">
        <v>2500</v>
      </c>
      <c r="F2409" s="8">
        <f>ROUND(E2409/D2409*100,0)</f>
        <v>11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>ROUND(E2409/M2409, 2)</f>
        <v>75.760000000000005</v>
      </c>
      <c r="Q2409" s="10" t="s">
        <v>8315</v>
      </c>
      <c r="R2409" t="s">
        <v>8314</v>
      </c>
      <c r="S2409" s="9">
        <f>(((K2409/60)/60) / 24) +DATE(1970,1,1)</f>
        <v>42082.575555555552</v>
      </c>
      <c r="T2409" s="9">
        <f>(((J2409/60)/60) /24) +DATE(1970,1,1)</f>
        <v>42105.25</v>
      </c>
      <c r="U2409">
        <f t="shared" si="3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 s="8">
        <v>2500</v>
      </c>
      <c r="F2410" s="8">
        <f>ROUND(E2410/D2410*100,0)</f>
        <v>17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>ROUND(E2410/M2410, 2)</f>
        <v>1250</v>
      </c>
      <c r="Q2410" s="10" t="s">
        <v>8315</v>
      </c>
      <c r="R2410" t="s">
        <v>8314</v>
      </c>
      <c r="S2410" s="9">
        <f>(((K2410/60)/60) / 24) +DATE(1970,1,1)</f>
        <v>41919.140706018516</v>
      </c>
      <c r="T2410" s="9">
        <f>(((J2410/60)/60) /24) +DATE(1970,1,1)</f>
        <v>41949.182372685187</v>
      </c>
      <c r="U2410">
        <f t="shared" si="3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 s="8">
        <v>2500</v>
      </c>
      <c r="F2411" s="8">
        <f>ROUND(E2411/D2411*100,0)</f>
        <v>10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>ROUND(E2411/M2411, 2)</f>
        <v>416.67</v>
      </c>
      <c r="Q2411" s="10" t="s">
        <v>8315</v>
      </c>
      <c r="R2411" t="s">
        <v>8314</v>
      </c>
      <c r="S2411" s="9">
        <f>(((K2411/60)/60) / 24) +DATE(1970,1,1)</f>
        <v>42204.875868055555</v>
      </c>
      <c r="T2411" s="9">
        <f>(((J2411/60)/60) /24) +DATE(1970,1,1)</f>
        <v>42234.875868055555</v>
      </c>
      <c r="U2411">
        <f t="shared" si="3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 s="8">
        <v>2500.25</v>
      </c>
      <c r="F2412" s="8">
        <f>ROUND(E2412/D2412*100,0)</f>
        <v>17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t="e">
        <f>ROUND(E2412/M2412, 2)</f>
        <v>#DIV/0!</v>
      </c>
      <c r="Q2412" s="10" t="s">
        <v>8315</v>
      </c>
      <c r="R2412" t="s">
        <v>8314</v>
      </c>
      <c r="S2412" s="9">
        <f>(((K2412/60)/60) / 24) +DATE(1970,1,1)</f>
        <v>42224.408275462964</v>
      </c>
      <c r="T2412" s="9">
        <f>(((J2412/60)/60) /24) +DATE(1970,1,1)</f>
        <v>42254.408275462964</v>
      </c>
      <c r="U2412">
        <f t="shared" si="3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 s="8">
        <v>2501</v>
      </c>
      <c r="F2413" s="8">
        <f>ROUND(E2413/D2413*100,0)</f>
        <v>10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>ROUND(E2413/M2413, 2)</f>
        <v>833.67</v>
      </c>
      <c r="Q2413" s="10" t="s">
        <v>8315</v>
      </c>
      <c r="R2413" t="s">
        <v>8314</v>
      </c>
      <c r="S2413" s="9">
        <f>(((K2413/60)/60) / 24) +DATE(1970,1,1)</f>
        <v>42211.732430555552</v>
      </c>
      <c r="T2413" s="9">
        <f>(((J2413/60)/60) /24) +DATE(1970,1,1)</f>
        <v>42241.732430555552</v>
      </c>
      <c r="U2413">
        <f t="shared" si="3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5">
        <v>8000</v>
      </c>
      <c r="E2414" s="8">
        <v>2501</v>
      </c>
      <c r="F2414" s="8">
        <f>ROUND(E2414/D2414*100,0)</f>
        <v>31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t="e">
        <f>ROUND(E2414/M2414, 2)</f>
        <v>#DIV/0!</v>
      </c>
      <c r="Q2414" s="10" t="s">
        <v>8315</v>
      </c>
      <c r="R2414" t="s">
        <v>8314</v>
      </c>
      <c r="S2414" s="9">
        <f>(((K2414/60)/60) / 24) +DATE(1970,1,1)</f>
        <v>42655.736956018518</v>
      </c>
      <c r="T2414" s="9">
        <f>(((J2414/60)/60) /24) +DATE(1970,1,1)</f>
        <v>42700.778622685189</v>
      </c>
      <c r="U2414">
        <f t="shared" si="3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 s="8">
        <v>2503</v>
      </c>
      <c r="F2415" s="8">
        <f>ROUND(E2415/D2415*100,0)</f>
        <v>83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>ROUND(E2415/M2415, 2)</f>
        <v>834.33</v>
      </c>
      <c r="Q2415" s="10" t="s">
        <v>8315</v>
      </c>
      <c r="R2415" t="s">
        <v>8314</v>
      </c>
      <c r="S2415" s="9">
        <f>(((K2415/60)/60) / 24) +DATE(1970,1,1)</f>
        <v>41760.10974537037</v>
      </c>
      <c r="T2415" s="9">
        <f>(((J2415/60)/60) /24) +DATE(1970,1,1)</f>
        <v>41790.979166666664</v>
      </c>
      <c r="U2415">
        <f t="shared" si="3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 s="8">
        <v>2503</v>
      </c>
      <c r="F2416" s="8">
        <f>ROUND(E2416/D2416*100,0)</f>
        <v>17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>ROUND(E2416/M2416, 2)</f>
        <v>192.54</v>
      </c>
      <c r="Q2416" s="10" t="s">
        <v>8315</v>
      </c>
      <c r="R2416" t="s">
        <v>8314</v>
      </c>
      <c r="S2416" s="9">
        <f>(((K2416/60)/60) / 24) +DATE(1970,1,1)</f>
        <v>42198.695138888885</v>
      </c>
      <c r="T2416" s="9">
        <f>(((J2416/60)/60) /24) +DATE(1970,1,1)</f>
        <v>42238.165972222225</v>
      </c>
      <c r="U2416">
        <f t="shared" si="3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 s="8">
        <v>2505</v>
      </c>
      <c r="F2417" s="8">
        <f>ROUND(E2417/D2417*100,0)</f>
        <v>4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>ROUND(E2417/M2417, 2)</f>
        <v>417.5</v>
      </c>
      <c r="Q2417" s="10" t="s">
        <v>8315</v>
      </c>
      <c r="R2417" t="s">
        <v>8314</v>
      </c>
      <c r="S2417" s="9">
        <f>(((K2417/60)/60) / 24) +DATE(1970,1,1)</f>
        <v>42536.862800925926</v>
      </c>
      <c r="T2417" s="9">
        <f>(((J2417/60)/60) /24) +DATE(1970,1,1)</f>
        <v>42566.862800925926</v>
      </c>
      <c r="U2417">
        <f t="shared" si="3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 s="8">
        <v>2506</v>
      </c>
      <c r="F2418" s="8">
        <f>ROUND(E2418/D2418*100,0)</f>
        <v>13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>ROUND(E2418/M2418, 2)</f>
        <v>2506</v>
      </c>
      <c r="Q2418" s="10" t="s">
        <v>8315</v>
      </c>
      <c r="R2418" t="s">
        <v>8314</v>
      </c>
      <c r="S2418" s="9">
        <f>(((K2418/60)/60) / 24) +DATE(1970,1,1)</f>
        <v>42019.737766203703</v>
      </c>
      <c r="T2418" s="9">
        <f>(((J2418/60)/60) /24) +DATE(1970,1,1)</f>
        <v>42077.625</v>
      </c>
      <c r="U2418">
        <f t="shared" si="3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5">
        <v>1000</v>
      </c>
      <c r="E2419" s="8">
        <v>2506</v>
      </c>
      <c r="F2419" s="8">
        <f>ROUND(E2419/D2419*100,0)</f>
        <v>251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t="e">
        <f>ROUND(E2419/M2419, 2)</f>
        <v>#DIV/0!</v>
      </c>
      <c r="Q2419" s="10" t="s">
        <v>8315</v>
      </c>
      <c r="R2419" t="s">
        <v>8314</v>
      </c>
      <c r="S2419" s="9">
        <f>(((K2419/60)/60) / 24) +DATE(1970,1,1)</f>
        <v>41831.884108796294</v>
      </c>
      <c r="T2419" s="9">
        <f>(((J2419/60)/60) /24) +DATE(1970,1,1)</f>
        <v>41861.884108796294</v>
      </c>
      <c r="U2419">
        <f t="shared" si="3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 s="8">
        <v>2511.11</v>
      </c>
      <c r="F2420" s="8">
        <f>ROUND(E2420/D2420*100,0)</f>
        <v>10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>ROUND(E2420/M2420, 2)</f>
        <v>502.22</v>
      </c>
      <c r="Q2420" s="10" t="s">
        <v>8315</v>
      </c>
      <c r="R2420" t="s">
        <v>8314</v>
      </c>
      <c r="S2420" s="9">
        <f>(((K2420/60)/60) / 24) +DATE(1970,1,1)</f>
        <v>42027.856990740736</v>
      </c>
      <c r="T2420" s="9">
        <f>(((J2420/60)/60) /24) +DATE(1970,1,1)</f>
        <v>42087.815324074079</v>
      </c>
      <c r="U2420">
        <f t="shared" si="3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5">
        <v>3000</v>
      </c>
      <c r="E2421" s="8">
        <v>2512</v>
      </c>
      <c r="F2421" s="8">
        <f>ROUND(E2421/D2421*100,0)</f>
        <v>84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t="e">
        <f>ROUND(E2421/M2421, 2)</f>
        <v>#DIV/0!</v>
      </c>
      <c r="Q2421" s="10" t="s">
        <v>8315</v>
      </c>
      <c r="R2421" t="s">
        <v>8314</v>
      </c>
      <c r="S2421" s="9">
        <f>(((K2421/60)/60) / 24) +DATE(1970,1,1)</f>
        <v>41993.738298611104</v>
      </c>
      <c r="T2421" s="9">
        <f>(((J2421/60)/60) /24) +DATE(1970,1,1)</f>
        <v>42053.738298611104</v>
      </c>
      <c r="U2421">
        <f t="shared" si="3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 s="8">
        <v>2520</v>
      </c>
      <c r="F2422" s="8">
        <f>ROUND(E2422/D2422*100,0)</f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>ROUND(E2422/M2422, 2)</f>
        <v>70</v>
      </c>
      <c r="Q2422" s="10" t="s">
        <v>8315</v>
      </c>
      <c r="R2422" t="s">
        <v>8314</v>
      </c>
      <c r="S2422" s="9">
        <f>(((K2422/60)/60) / 24) +DATE(1970,1,1)</f>
        <v>41893.028877314813</v>
      </c>
      <c r="T2422" s="9">
        <f>(((J2422/60)/60) /24) +DATE(1970,1,1)</f>
        <v>41953.070543981477</v>
      </c>
      <c r="U2422">
        <f t="shared" si="3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 s="8">
        <v>2520</v>
      </c>
      <c r="F2423" s="8">
        <f>ROUND(E2423/D2423*100,0)</f>
        <v>42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>ROUND(E2423/M2423, 2)</f>
        <v>2520</v>
      </c>
      <c r="Q2423" s="10" t="s">
        <v>8315</v>
      </c>
      <c r="R2423" t="s">
        <v>8314</v>
      </c>
      <c r="S2423" s="9">
        <f>(((K2423/60)/60) / 24) +DATE(1970,1,1)</f>
        <v>42026.687453703707</v>
      </c>
      <c r="T2423" s="9">
        <f>(((J2423/60)/60) /24) +DATE(1970,1,1)</f>
        <v>42056.687453703707</v>
      </c>
      <c r="U2423">
        <f t="shared" si="3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 s="8">
        <v>2521</v>
      </c>
      <c r="F2424" s="8">
        <f>ROUND(E2424/D2424*100,0)</f>
        <v>504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>ROUND(E2424/M2424, 2)</f>
        <v>2521</v>
      </c>
      <c r="Q2424" s="10" t="s">
        <v>8315</v>
      </c>
      <c r="R2424" t="s">
        <v>8314</v>
      </c>
      <c r="S2424" s="9">
        <f>(((K2424/60)/60) / 24) +DATE(1970,1,1)</f>
        <v>42044.724953703699</v>
      </c>
      <c r="T2424" s="9">
        <f>(((J2424/60)/60) /24) +DATE(1970,1,1)</f>
        <v>42074.683287037042</v>
      </c>
      <c r="U2424">
        <f t="shared" si="3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 s="8">
        <v>2521</v>
      </c>
      <c r="F2425" s="8">
        <f>ROUND(E2425/D2425*100,0)</f>
        <v>4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>ROUND(E2425/M2425, 2)</f>
        <v>2521</v>
      </c>
      <c r="Q2425" s="10" t="s">
        <v>8315</v>
      </c>
      <c r="R2425" t="s">
        <v>8314</v>
      </c>
      <c r="S2425" s="9">
        <f>(((K2425/60)/60) / 24) +DATE(1970,1,1)</f>
        <v>41974.704745370371</v>
      </c>
      <c r="T2425" s="9">
        <f>(((J2425/60)/60) /24) +DATE(1970,1,1)</f>
        <v>42004.704745370371</v>
      </c>
      <c r="U2425">
        <f t="shared" si="3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 s="8">
        <v>2524</v>
      </c>
      <c r="F2426" s="8">
        <f>ROUND(E2426/D2426*100,0)</f>
        <v>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>ROUND(E2426/M2426, 2)</f>
        <v>280.44</v>
      </c>
      <c r="Q2426" s="10" t="s">
        <v>8315</v>
      </c>
      <c r="R2426" t="s">
        <v>8314</v>
      </c>
      <c r="S2426" s="9">
        <f>(((K2426/60)/60) / 24) +DATE(1970,1,1)</f>
        <v>41909.892453703702</v>
      </c>
      <c r="T2426" s="9">
        <f>(((J2426/60)/60) /24) +DATE(1970,1,1)</f>
        <v>41939.892453703702</v>
      </c>
      <c r="U2426">
        <f t="shared" si="3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5">
        <v>3500</v>
      </c>
      <c r="E2427" s="8">
        <v>2525</v>
      </c>
      <c r="F2427" s="8">
        <f>ROUND(E2427/D2427*100,0)</f>
        <v>72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>ROUND(E2427/M2427, 2)</f>
        <v>2525</v>
      </c>
      <c r="Q2427" s="10" t="s">
        <v>8315</v>
      </c>
      <c r="R2427" t="s">
        <v>8314</v>
      </c>
      <c r="S2427" s="9">
        <f>(((K2427/60)/60) / 24) +DATE(1970,1,1)</f>
        <v>42502.913761574076</v>
      </c>
      <c r="T2427" s="9">
        <f>(((J2427/60)/60) /24) +DATE(1970,1,1)</f>
        <v>42517.919444444444</v>
      </c>
      <c r="U2427">
        <f t="shared" si="3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 s="8">
        <v>2526</v>
      </c>
      <c r="F2428" s="8">
        <f>ROUND(E2428/D2428*100,0)</f>
        <v>13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t="e">
        <f>ROUND(E2428/M2428, 2)</f>
        <v>#DIV/0!</v>
      </c>
      <c r="Q2428" s="10" t="s">
        <v>8315</v>
      </c>
      <c r="R2428" t="s">
        <v>8314</v>
      </c>
      <c r="S2428" s="9">
        <f>(((K2428/60)/60) / 24) +DATE(1970,1,1)</f>
        <v>42164.170046296291</v>
      </c>
      <c r="T2428" s="9">
        <f>(((J2428/60)/60) /24) +DATE(1970,1,1)</f>
        <v>42224.170046296291</v>
      </c>
      <c r="U2428">
        <f t="shared" si="3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 s="8">
        <v>2532</v>
      </c>
      <c r="F2429" s="8">
        <f>ROUND(E2429/D2429*100,0)</f>
        <v>5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>ROUND(E2429/M2429, 2)</f>
        <v>2532</v>
      </c>
      <c r="Q2429" s="10" t="s">
        <v>8315</v>
      </c>
      <c r="R2429" t="s">
        <v>8314</v>
      </c>
      <c r="S2429" s="9">
        <f>(((K2429/60)/60) / 24) +DATE(1970,1,1)</f>
        <v>42412.318668981476</v>
      </c>
      <c r="T2429" s="9">
        <f>(((J2429/60)/60) /24) +DATE(1970,1,1)</f>
        <v>42452.277002314819</v>
      </c>
      <c r="U2429">
        <f t="shared" si="3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 s="8">
        <v>2535</v>
      </c>
      <c r="F2430" s="8">
        <f>ROUND(E2430/D2430*100,0)</f>
        <v>7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>ROUND(E2430/M2430, 2)</f>
        <v>2535</v>
      </c>
      <c r="Q2430" s="10" t="s">
        <v>8315</v>
      </c>
      <c r="R2430" t="s">
        <v>8314</v>
      </c>
      <c r="S2430" s="9">
        <f>(((K2430/60)/60) / 24) +DATE(1970,1,1)</f>
        <v>42045.784155092595</v>
      </c>
      <c r="T2430" s="9">
        <f>(((J2430/60)/60) /24) +DATE(1970,1,1)</f>
        <v>42075.742488425924</v>
      </c>
      <c r="U2430">
        <f t="shared" si="3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 s="8">
        <v>2535</v>
      </c>
      <c r="F2431" s="8">
        <f>ROUND(E2431/D2431*100,0)</f>
        <v>2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>ROUND(E2431/M2431, 2)</f>
        <v>633.75</v>
      </c>
      <c r="Q2431" s="10" t="s">
        <v>8315</v>
      </c>
      <c r="R2431" t="s">
        <v>8314</v>
      </c>
      <c r="S2431" s="9">
        <f>(((K2431/60)/60) / 24) +DATE(1970,1,1)</f>
        <v>42734.879236111112</v>
      </c>
      <c r="T2431" s="9">
        <f>(((J2431/60)/60) /24) +DATE(1970,1,1)</f>
        <v>42771.697222222225</v>
      </c>
      <c r="U2431">
        <f t="shared" si="3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5">
        <v>3000</v>
      </c>
      <c r="E2432" s="8">
        <v>2537</v>
      </c>
      <c r="F2432" s="8">
        <f>ROUND(E2432/D2432*100,0)</f>
        <v>85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>ROUND(E2432/M2432, 2)</f>
        <v>1268.5</v>
      </c>
      <c r="Q2432" s="10" t="s">
        <v>8315</v>
      </c>
      <c r="R2432" t="s">
        <v>8314</v>
      </c>
      <c r="S2432" s="9">
        <f>(((K2432/60)/60) / 24) +DATE(1970,1,1)</f>
        <v>42382.130833333329</v>
      </c>
      <c r="T2432" s="9">
        <f>(((J2432/60)/60) /24) +DATE(1970,1,1)</f>
        <v>42412.130833333329</v>
      </c>
      <c r="U2432">
        <f t="shared" si="3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 s="8">
        <v>2540</v>
      </c>
      <c r="F2433" s="8">
        <f>ROUND(E2433/D2433*100,0)</f>
        <v>3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>ROUND(E2433/M2433, 2)</f>
        <v>1270</v>
      </c>
      <c r="Q2433" s="10" t="s">
        <v>8315</v>
      </c>
      <c r="R2433" t="s">
        <v>8314</v>
      </c>
      <c r="S2433" s="9">
        <f>(((K2433/60)/60) / 24) +DATE(1970,1,1)</f>
        <v>42489.099687499998</v>
      </c>
      <c r="T2433" s="9">
        <f>(((J2433/60)/60) /24) +DATE(1970,1,1)</f>
        <v>42549.099687499998</v>
      </c>
      <c r="U2433">
        <f t="shared" si="3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 s="8">
        <v>2545</v>
      </c>
      <c r="F2434" s="8">
        <f>ROUND(E2434/D2434*100,0)</f>
        <v>18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>ROUND(E2434/M2434, 2)</f>
        <v>1272.5</v>
      </c>
      <c r="Q2434" s="10" t="s">
        <v>8315</v>
      </c>
      <c r="R2434" t="s">
        <v>8314</v>
      </c>
      <c r="S2434" s="9">
        <f>(((K2434/60)/60) / 24) +DATE(1970,1,1)</f>
        <v>42041.218715277777</v>
      </c>
      <c r="T2434" s="9">
        <f>(((J2434/60)/60) /24) +DATE(1970,1,1)</f>
        <v>42071.218715277777</v>
      </c>
      <c r="U2434">
        <f t="shared" si="3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 s="8">
        <v>2547.69</v>
      </c>
      <c r="F2435" s="8">
        <f>ROUND(E2435/D2435*100,0)</f>
        <v>25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t="e">
        <f>ROUND(E2435/M2435, 2)</f>
        <v>#DIV/0!</v>
      </c>
      <c r="Q2435" s="10" t="s">
        <v>8315</v>
      </c>
      <c r="R2435" t="s">
        <v>8314</v>
      </c>
      <c r="S2435" s="9">
        <f>(((K2435/60)/60) / 24) +DATE(1970,1,1)</f>
        <v>42397.89980324074</v>
      </c>
      <c r="T2435" s="9">
        <f>(((J2435/60)/60) /24) +DATE(1970,1,1)</f>
        <v>42427.89980324074</v>
      </c>
      <c r="U2435">
        <f t="shared" ref="U2435:U2498" si="39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 s="8">
        <v>2549</v>
      </c>
      <c r="F2436" s="8">
        <f>ROUND(E2436/D2436*100,0)</f>
        <v>13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>ROUND(E2436/M2436, 2)</f>
        <v>1274.5</v>
      </c>
      <c r="Q2436" s="10" t="s">
        <v>8315</v>
      </c>
      <c r="R2436" t="s">
        <v>8314</v>
      </c>
      <c r="S2436" s="9">
        <f>(((K2436/60)/60) / 24) +DATE(1970,1,1)</f>
        <v>42180.18604166666</v>
      </c>
      <c r="T2436" s="9">
        <f>(((J2436/60)/60) /24) +DATE(1970,1,1)</f>
        <v>42220.18604166666</v>
      </c>
      <c r="U2436">
        <f t="shared" si="39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 s="8">
        <v>2550</v>
      </c>
      <c r="F2437" s="8">
        <f>ROUND(E2437/D2437*100,0)</f>
        <v>1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>ROUND(E2437/M2437, 2)</f>
        <v>637.5</v>
      </c>
      <c r="Q2437" s="10" t="s">
        <v>8315</v>
      </c>
      <c r="R2437" t="s">
        <v>8314</v>
      </c>
      <c r="S2437" s="9">
        <f>(((K2437/60)/60) / 24) +DATE(1970,1,1)</f>
        <v>42252.277615740735</v>
      </c>
      <c r="T2437" s="9">
        <f>(((J2437/60)/60) /24) +DATE(1970,1,1)</f>
        <v>42282.277615740735</v>
      </c>
      <c r="U2437">
        <f t="shared" si="39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 s="8">
        <v>2550</v>
      </c>
      <c r="F2438" s="8">
        <f>ROUND(E2438/D2438*100,0)</f>
        <v>2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>ROUND(E2438/M2438, 2)</f>
        <v>1275</v>
      </c>
      <c r="Q2438" s="10" t="s">
        <v>8315</v>
      </c>
      <c r="R2438" t="s">
        <v>8314</v>
      </c>
      <c r="S2438" s="9">
        <f>(((K2438/60)/60) / 24) +DATE(1970,1,1)</f>
        <v>42338.615393518514</v>
      </c>
      <c r="T2438" s="9">
        <f>(((J2438/60)/60) /24) +DATE(1970,1,1)</f>
        <v>42398.615393518514</v>
      </c>
      <c r="U2438">
        <f t="shared" si="39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 s="8">
        <v>2550</v>
      </c>
      <c r="F2439" s="8">
        <f>ROUND(E2439/D2439*100,0)</f>
        <v>32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t="e">
        <f>ROUND(E2439/M2439, 2)</f>
        <v>#DIV/0!</v>
      </c>
      <c r="Q2439" s="10" t="s">
        <v>8315</v>
      </c>
      <c r="R2439" t="s">
        <v>8314</v>
      </c>
      <c r="S2439" s="9">
        <f>(((K2439/60)/60) / 24) +DATE(1970,1,1)</f>
        <v>42031.965138888889</v>
      </c>
      <c r="T2439" s="9">
        <f>(((J2439/60)/60) /24) +DATE(1970,1,1)</f>
        <v>42080.75</v>
      </c>
      <c r="U2439">
        <f t="shared" si="39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 s="8">
        <v>2555</v>
      </c>
      <c r="F2440" s="8">
        <f>ROUND(E2440/D2440*100,0)</f>
        <v>17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>ROUND(E2440/M2440, 2)</f>
        <v>2555</v>
      </c>
      <c r="Q2440" s="10" t="s">
        <v>8315</v>
      </c>
      <c r="R2440" t="s">
        <v>8314</v>
      </c>
      <c r="S2440" s="9">
        <f>(((K2440/60)/60) / 24) +DATE(1970,1,1)</f>
        <v>42285.91506944444</v>
      </c>
      <c r="T2440" s="9">
        <f>(((J2440/60)/60) /24) +DATE(1970,1,1)</f>
        <v>42345.956736111111</v>
      </c>
      <c r="U2440">
        <f t="shared" si="39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 s="8">
        <v>2555</v>
      </c>
      <c r="F2441" s="8">
        <f>ROUND(E2441/D2441*100,0)</f>
        <v>26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t="e">
        <f>ROUND(E2441/M2441, 2)</f>
        <v>#DIV/0!</v>
      </c>
      <c r="Q2441" s="10" t="s">
        <v>8315</v>
      </c>
      <c r="R2441" t="s">
        <v>8314</v>
      </c>
      <c r="S2441" s="9">
        <f>(((K2441/60)/60) / 24) +DATE(1970,1,1)</f>
        <v>42265.818622685183</v>
      </c>
      <c r="T2441" s="9">
        <f>(((J2441/60)/60) /24) +DATE(1970,1,1)</f>
        <v>42295.818622685183</v>
      </c>
      <c r="U2441">
        <f t="shared" si="39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 s="8">
        <v>2560</v>
      </c>
      <c r="F2442" s="8">
        <f>ROUND(E2442/D2442*100,0)</f>
        <v>51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>ROUND(E2442/M2442, 2)</f>
        <v>1280</v>
      </c>
      <c r="Q2442" s="10" t="s">
        <v>8315</v>
      </c>
      <c r="R2442" t="s">
        <v>8314</v>
      </c>
      <c r="S2442" s="9">
        <f>(((K2442/60)/60) / 24) +DATE(1970,1,1)</f>
        <v>42383.899456018517</v>
      </c>
      <c r="T2442" s="9">
        <f>(((J2442/60)/60) /24) +DATE(1970,1,1)</f>
        <v>42413.899456018517</v>
      </c>
      <c r="U2442">
        <f t="shared" si="39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 s="8">
        <v>2560</v>
      </c>
      <c r="F2443" s="8">
        <f>ROUND(E2443/D2443*100,0)</f>
        <v>34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>ROUND(E2443/M2443, 2)</f>
        <v>23.49</v>
      </c>
      <c r="Q2443" s="10" t="s">
        <v>8315</v>
      </c>
      <c r="R2443" t="s">
        <v>8322</v>
      </c>
      <c r="S2443" s="9">
        <f>(((K2443/60)/60) / 24) +DATE(1970,1,1)</f>
        <v>42187.125625000001</v>
      </c>
      <c r="T2443" s="9">
        <f>(((J2443/60)/60) /24) +DATE(1970,1,1)</f>
        <v>42208.207638888889</v>
      </c>
      <c r="U2443">
        <f t="shared" si="39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 s="8">
        <v>2560</v>
      </c>
      <c r="F2444" s="8">
        <f>ROUND(E2444/D2444*100,0)</f>
        <v>11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>ROUND(E2444/M2444, 2)</f>
        <v>6.88</v>
      </c>
      <c r="Q2444" s="10" t="s">
        <v>8315</v>
      </c>
      <c r="R2444" t="s">
        <v>8322</v>
      </c>
      <c r="S2444" s="9">
        <f>(((K2444/60)/60) / 24) +DATE(1970,1,1)</f>
        <v>42052.666990740734</v>
      </c>
      <c r="T2444" s="9">
        <f>(((J2444/60)/60) /24) +DATE(1970,1,1)</f>
        <v>42082.625324074077</v>
      </c>
      <c r="U2444">
        <f t="shared" si="39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 s="8">
        <v>2560</v>
      </c>
      <c r="F2445" s="8">
        <f>ROUND(E2445/D2445*100,0)</f>
        <v>13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>ROUND(E2445/M2445, 2)</f>
        <v>8.23</v>
      </c>
      <c r="Q2445" s="10" t="s">
        <v>8315</v>
      </c>
      <c r="R2445" t="s">
        <v>8322</v>
      </c>
      <c r="S2445" s="9">
        <f>(((K2445/60)/60) / 24) +DATE(1970,1,1)</f>
        <v>41836.625254629631</v>
      </c>
      <c r="T2445" s="9">
        <f>(((J2445/60)/60) /24) +DATE(1970,1,1)</f>
        <v>41866.625254629631</v>
      </c>
      <c r="U2445">
        <f t="shared" si="39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5">
        <v>3000</v>
      </c>
      <c r="E2446" s="8">
        <v>2565</v>
      </c>
      <c r="F2446" s="8">
        <f>ROUND(E2446/D2446*100,0)</f>
        <v>86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>ROUND(E2446/M2446, 2)</f>
        <v>42.05</v>
      </c>
      <c r="Q2446" s="10" t="s">
        <v>8315</v>
      </c>
      <c r="R2446" t="s">
        <v>8322</v>
      </c>
      <c r="S2446" s="9">
        <f>(((K2446/60)/60) / 24) +DATE(1970,1,1)</f>
        <v>42485.754525462966</v>
      </c>
      <c r="T2446" s="9">
        <f>(((J2446/60)/60) /24) +DATE(1970,1,1)</f>
        <v>42515.754525462966</v>
      </c>
      <c r="U2446">
        <f t="shared" si="39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 s="8">
        <v>2565</v>
      </c>
      <c r="F2447" s="8">
        <f>ROUND(E2447/D2447*100,0)</f>
        <v>51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>ROUND(E2447/M2447, 2)</f>
        <v>22.3</v>
      </c>
      <c r="Q2447" s="10" t="s">
        <v>8315</v>
      </c>
      <c r="R2447" t="s">
        <v>8322</v>
      </c>
      <c r="S2447" s="9">
        <f>(((K2447/60)/60) / 24) +DATE(1970,1,1)</f>
        <v>42243.190057870372</v>
      </c>
      <c r="T2447" s="9">
        <f>(((J2447/60)/60) /24) +DATE(1970,1,1)</f>
        <v>42273.190057870372</v>
      </c>
      <c r="U2447">
        <f t="shared" si="39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5">
        <v>5000</v>
      </c>
      <c r="E2448" s="8">
        <v>2565</v>
      </c>
      <c r="F2448" s="8">
        <f>ROUND(E2448/D2448*100,0)</f>
        <v>51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>ROUND(E2448/M2448, 2)</f>
        <v>23.11</v>
      </c>
      <c r="Q2448" s="10" t="s">
        <v>8315</v>
      </c>
      <c r="R2448" t="s">
        <v>8322</v>
      </c>
      <c r="S2448" s="9">
        <f>(((K2448/60)/60) / 24) +DATE(1970,1,1)</f>
        <v>42670.602673611109</v>
      </c>
      <c r="T2448" s="9">
        <f>(((J2448/60)/60) /24) +DATE(1970,1,1)</f>
        <v>42700.64434027778</v>
      </c>
      <c r="U2448">
        <f t="shared" si="39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5">
        <v>2500</v>
      </c>
      <c r="E2449" s="8">
        <v>2569</v>
      </c>
      <c r="F2449" s="8">
        <f>ROUND(E2449/D2449*100,0)</f>
        <v>103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>ROUND(E2449/M2449, 2)</f>
        <v>7.62</v>
      </c>
      <c r="Q2449" s="10" t="s">
        <v>8315</v>
      </c>
      <c r="R2449" t="s">
        <v>8322</v>
      </c>
      <c r="S2449" s="9">
        <f>(((K2449/60)/60) / 24) +DATE(1970,1,1)</f>
        <v>42654.469826388886</v>
      </c>
      <c r="T2449" s="9">
        <f>(((J2449/60)/60) /24) +DATE(1970,1,1)</f>
        <v>42686.166666666672</v>
      </c>
      <c r="U2449">
        <f t="shared" si="39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5">
        <v>400</v>
      </c>
      <c r="E2450" s="8">
        <v>2569</v>
      </c>
      <c r="F2450" s="8">
        <f>ROUND(E2450/D2450*100,0)</f>
        <v>642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>ROUND(E2450/M2450, 2)</f>
        <v>285.44</v>
      </c>
      <c r="Q2450" s="10" t="s">
        <v>8315</v>
      </c>
      <c r="R2450" t="s">
        <v>8322</v>
      </c>
      <c r="S2450" s="9">
        <f>(((K2450/60)/60) / 24) +DATE(1970,1,1)</f>
        <v>42607.316122685181</v>
      </c>
      <c r="T2450" s="9">
        <f>(((J2450/60)/60) /24) +DATE(1970,1,1)</f>
        <v>42613.233333333337</v>
      </c>
      <c r="U2450">
        <f t="shared" si="39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 s="8">
        <v>2575</v>
      </c>
      <c r="F2451" s="8">
        <f>ROUND(E2451/D2451*100,0)</f>
        <v>26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>ROUND(E2451/M2451, 2)</f>
        <v>21.46</v>
      </c>
      <c r="Q2451" s="10" t="s">
        <v>8315</v>
      </c>
      <c r="R2451" t="s">
        <v>8322</v>
      </c>
      <c r="S2451" s="9">
        <f>(((K2451/60)/60) / 24) +DATE(1970,1,1)</f>
        <v>41943.142534722225</v>
      </c>
      <c r="T2451" s="9">
        <f>(((J2451/60)/60) /24) +DATE(1970,1,1)</f>
        <v>41973.184201388889</v>
      </c>
      <c r="U2451">
        <f t="shared" si="39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 s="8">
        <v>2576</v>
      </c>
      <c r="F2452" s="8">
        <f>ROUND(E2452/D2452*100,0)</f>
        <v>17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>ROUND(E2452/M2452, 2)</f>
        <v>25.25</v>
      </c>
      <c r="Q2452" s="10" t="s">
        <v>8315</v>
      </c>
      <c r="R2452" t="s">
        <v>8322</v>
      </c>
      <c r="S2452" s="9">
        <f>(((K2452/60)/60) / 24) +DATE(1970,1,1)</f>
        <v>41902.07240740741</v>
      </c>
      <c r="T2452" s="9">
        <f>(((J2452/60)/60) /24) +DATE(1970,1,1)</f>
        <v>41940.132638888892</v>
      </c>
      <c r="U2452">
        <f t="shared" si="39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 s="8">
        <v>2580</v>
      </c>
      <c r="F2453" s="8">
        <f>ROUND(E2453/D2453*100,0)</f>
        <v>26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>ROUND(E2453/M2453, 2)</f>
        <v>13.87</v>
      </c>
      <c r="Q2453" s="10" t="s">
        <v>8315</v>
      </c>
      <c r="R2453" t="s">
        <v>8322</v>
      </c>
      <c r="S2453" s="9">
        <f>(((K2453/60)/60) / 24) +DATE(1970,1,1)</f>
        <v>42779.908449074079</v>
      </c>
      <c r="T2453" s="9">
        <f>(((J2453/60)/60) /24) +DATE(1970,1,1)</f>
        <v>42799.908449074079</v>
      </c>
      <c r="U2453">
        <f t="shared" si="39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5">
        <v>600</v>
      </c>
      <c r="E2454" s="8">
        <v>2585</v>
      </c>
      <c r="F2454" s="8">
        <f>ROUND(E2454/D2454*100,0)</f>
        <v>431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>ROUND(E2454/M2454, 2)</f>
        <v>172.33</v>
      </c>
      <c r="Q2454" s="10" t="s">
        <v>8315</v>
      </c>
      <c r="R2454" t="s">
        <v>8322</v>
      </c>
      <c r="S2454" s="9">
        <f>(((K2454/60)/60) / 24) +DATE(1970,1,1)</f>
        <v>42338.84375</v>
      </c>
      <c r="T2454" s="9">
        <f>(((J2454/60)/60) /24) +DATE(1970,1,1)</f>
        <v>42367.958333333328</v>
      </c>
      <c r="U2454">
        <f t="shared" si="39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5">
        <v>3000</v>
      </c>
      <c r="E2455" s="8">
        <v>2585</v>
      </c>
      <c r="F2455" s="8">
        <f>ROUND(E2455/D2455*100,0)</f>
        <v>86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>ROUND(E2455/M2455, 2)</f>
        <v>38.58</v>
      </c>
      <c r="Q2455" s="10" t="s">
        <v>8315</v>
      </c>
      <c r="R2455" t="s">
        <v>8322</v>
      </c>
      <c r="S2455" s="9">
        <f>(((K2455/60)/60) / 24) +DATE(1970,1,1)</f>
        <v>42738.692233796297</v>
      </c>
      <c r="T2455" s="9">
        <f>(((J2455/60)/60) /24) +DATE(1970,1,1)</f>
        <v>42768.692233796297</v>
      </c>
      <c r="U2455">
        <f t="shared" si="39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 s="8">
        <v>2594</v>
      </c>
      <c r="F2456" s="8">
        <f>ROUND(E2456/D2456*100,0)</f>
        <v>7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>ROUND(E2456/M2456, 2)</f>
        <v>19.95</v>
      </c>
      <c r="Q2456" s="10" t="s">
        <v>8315</v>
      </c>
      <c r="R2456" t="s">
        <v>8322</v>
      </c>
      <c r="S2456" s="9">
        <f>(((K2456/60)/60) / 24) +DATE(1970,1,1)</f>
        <v>42770.201481481476</v>
      </c>
      <c r="T2456" s="9">
        <f>(((J2456/60)/60) /24) +DATE(1970,1,1)</f>
        <v>42805.201481481476</v>
      </c>
      <c r="U2456">
        <f t="shared" si="39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 s="8">
        <v>2596</v>
      </c>
      <c r="F2457" s="8">
        <f>ROUND(E2457/D2457*100,0)</f>
        <v>865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>ROUND(E2457/M2457, 2)</f>
        <v>162.25</v>
      </c>
      <c r="Q2457" s="10" t="s">
        <v>8315</v>
      </c>
      <c r="R2457" t="s">
        <v>8322</v>
      </c>
      <c r="S2457" s="9">
        <f>(((K2457/60)/60) / 24) +DATE(1970,1,1)</f>
        <v>42452.781828703708</v>
      </c>
      <c r="T2457" s="9">
        <f>(((J2457/60)/60) /24) +DATE(1970,1,1)</f>
        <v>42480.781828703708</v>
      </c>
      <c r="U2457">
        <f t="shared" si="39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 s="8">
        <v>2598</v>
      </c>
      <c r="F2458" s="8">
        <f>ROUND(E2458/D2458*100,0)</f>
        <v>173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>ROUND(E2458/M2458, 2)</f>
        <v>38.78</v>
      </c>
      <c r="Q2458" s="10" t="s">
        <v>8315</v>
      </c>
      <c r="R2458" t="s">
        <v>8322</v>
      </c>
      <c r="S2458" s="9">
        <f>(((K2458/60)/60) / 24) +DATE(1970,1,1)</f>
        <v>42761.961099537039</v>
      </c>
      <c r="T2458" s="9">
        <f>(((J2458/60)/60) /24) +DATE(1970,1,1)</f>
        <v>42791.961099537039</v>
      </c>
      <c r="U2458">
        <f t="shared" si="39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 s="8">
        <v>2600</v>
      </c>
      <c r="F2459" s="8">
        <f>ROUND(E2459/D2459*100,0)</f>
        <v>11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>ROUND(E2459/M2459, 2)</f>
        <v>20.97</v>
      </c>
      <c r="Q2459" s="10" t="s">
        <v>8315</v>
      </c>
      <c r="R2459" t="s">
        <v>8322</v>
      </c>
      <c r="S2459" s="9">
        <f>(((K2459/60)/60) / 24) +DATE(1970,1,1)</f>
        <v>42423.602500000001</v>
      </c>
      <c r="T2459" s="9">
        <f>(((J2459/60)/60) /24) +DATE(1970,1,1)</f>
        <v>42453.560833333337</v>
      </c>
      <c r="U2459">
        <f t="shared" si="39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5">
        <v>5000</v>
      </c>
      <c r="E2460" s="8">
        <v>2600</v>
      </c>
      <c r="F2460" s="8">
        <f>ROUND(E2460/D2460*100,0)</f>
        <v>52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>ROUND(E2460/M2460, 2)</f>
        <v>32.5</v>
      </c>
      <c r="Q2460" s="10" t="s">
        <v>8315</v>
      </c>
      <c r="R2460" t="s">
        <v>8322</v>
      </c>
      <c r="S2460" s="9">
        <f>(((K2460/60)/60) / 24) +DATE(1970,1,1)</f>
        <v>42495.871736111112</v>
      </c>
      <c r="T2460" s="9">
        <f>(((J2460/60)/60) /24) +DATE(1970,1,1)</f>
        <v>42530.791666666672</v>
      </c>
      <c r="U2460">
        <f t="shared" si="39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 s="8">
        <v>2600</v>
      </c>
      <c r="F2461" s="8">
        <f>ROUND(E2461/D2461*100,0)</f>
        <v>9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>ROUND(E2461/M2461, 2)</f>
        <v>9.2200000000000006</v>
      </c>
      <c r="Q2461" s="10" t="s">
        <v>8315</v>
      </c>
      <c r="R2461" t="s">
        <v>8322</v>
      </c>
      <c r="S2461" s="9">
        <f>(((K2461/60)/60) / 24) +DATE(1970,1,1)</f>
        <v>42407.637557870374</v>
      </c>
      <c r="T2461" s="9">
        <f>(((J2461/60)/60) /24) +DATE(1970,1,1)</f>
        <v>42452.595891203702</v>
      </c>
      <c r="U2461">
        <f t="shared" si="39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5">
        <v>8500</v>
      </c>
      <c r="E2462" s="8">
        <v>2605</v>
      </c>
      <c r="F2462" s="8">
        <f>ROUND(E2462/D2462*100,0)</f>
        <v>31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>ROUND(E2462/M2462, 2)</f>
        <v>38.31</v>
      </c>
      <c r="Q2462" s="10" t="s">
        <v>8315</v>
      </c>
      <c r="R2462" t="s">
        <v>8322</v>
      </c>
      <c r="S2462" s="9">
        <f>(((K2462/60)/60) / 24) +DATE(1970,1,1)</f>
        <v>42704.187118055561</v>
      </c>
      <c r="T2462" s="9">
        <f>(((J2462/60)/60) /24) +DATE(1970,1,1)</f>
        <v>42738.178472222222</v>
      </c>
      <c r="U2462">
        <f t="shared" si="39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5">
        <v>7500</v>
      </c>
      <c r="E2463" s="8">
        <v>2606</v>
      </c>
      <c r="F2463" s="8">
        <f>ROUND(E2463/D2463*100,0)</f>
        <v>35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>ROUND(E2463/M2463, 2)</f>
        <v>30.3</v>
      </c>
      <c r="Q2463" s="10" t="s">
        <v>8319</v>
      </c>
      <c r="R2463" t="s">
        <v>8321</v>
      </c>
      <c r="S2463" s="9">
        <f>(((K2463/60)/60) / 24) +DATE(1970,1,1)</f>
        <v>40784.012696759259</v>
      </c>
      <c r="T2463" s="9">
        <f>(((J2463/60)/60) /24) +DATE(1970,1,1)</f>
        <v>40817.125</v>
      </c>
      <c r="U2463">
        <f t="shared" si="39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5">
        <v>3000</v>
      </c>
      <c r="E2464" s="8">
        <v>2607</v>
      </c>
      <c r="F2464" s="8">
        <f>ROUND(E2464/D2464*100,0)</f>
        <v>87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>ROUND(E2464/M2464, 2)</f>
        <v>22.67</v>
      </c>
      <c r="Q2464" s="10" t="s">
        <v>8319</v>
      </c>
      <c r="R2464" t="s">
        <v>8321</v>
      </c>
      <c r="S2464" s="9">
        <f>(((K2464/60)/60) / 24) +DATE(1970,1,1)</f>
        <v>41089.186296296299</v>
      </c>
      <c r="T2464" s="9">
        <f>(((J2464/60)/60) /24) +DATE(1970,1,1)</f>
        <v>41109.186296296299</v>
      </c>
      <c r="U2464">
        <f t="shared" si="39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 s="8">
        <v>2608</v>
      </c>
      <c r="F2465" s="8">
        <f>ROUND(E2465/D2465*100,0)</f>
        <v>130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>ROUND(E2465/M2465, 2)</f>
        <v>34.770000000000003</v>
      </c>
      <c r="Q2465" s="10" t="s">
        <v>8319</v>
      </c>
      <c r="R2465" t="s">
        <v>8321</v>
      </c>
      <c r="S2465" s="9">
        <f>(((K2465/60)/60) / 24) +DATE(1970,1,1)</f>
        <v>41341.111400462964</v>
      </c>
      <c r="T2465" s="9">
        <f>(((J2465/60)/60) /24) +DATE(1970,1,1)</f>
        <v>41380.791666666664</v>
      </c>
      <c r="U2465">
        <f t="shared" si="39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 s="8">
        <v>2608</v>
      </c>
      <c r="F2466" s="8">
        <f>ROUND(E2466/D2466*100,0)</f>
        <v>130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>ROUND(E2466/M2466, 2)</f>
        <v>60.65</v>
      </c>
      <c r="Q2466" s="10" t="s">
        <v>8319</v>
      </c>
      <c r="R2466" t="s">
        <v>8321</v>
      </c>
      <c r="S2466" s="9">
        <f>(((K2466/60)/60) / 24) +DATE(1970,1,1)</f>
        <v>42248.90042824074</v>
      </c>
      <c r="T2466" s="9">
        <f>(((J2466/60)/60) /24) +DATE(1970,1,1)</f>
        <v>42277.811805555553</v>
      </c>
      <c r="U2466">
        <f t="shared" si="39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5">
        <v>700</v>
      </c>
      <c r="E2467" s="8">
        <v>2609</v>
      </c>
      <c r="F2467" s="8">
        <f>ROUND(E2467/D2467*100,0)</f>
        <v>373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>ROUND(E2467/M2467, 2)</f>
        <v>54.35</v>
      </c>
      <c r="Q2467" s="10" t="s">
        <v>8319</v>
      </c>
      <c r="R2467" t="s">
        <v>8321</v>
      </c>
      <c r="S2467" s="9">
        <f>(((K2467/60)/60) / 24) +DATE(1970,1,1)</f>
        <v>41145.719305555554</v>
      </c>
      <c r="T2467" s="9">
        <f>(((J2467/60)/60) /24) +DATE(1970,1,1)</f>
        <v>41175.719305555554</v>
      </c>
      <c r="U2467">
        <f t="shared" si="39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 s="8">
        <v>2615</v>
      </c>
      <c r="F2468" s="8">
        <f>ROUND(E2468/D2468*100,0)</f>
        <v>105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>ROUND(E2468/M2468, 2)</f>
        <v>50.29</v>
      </c>
      <c r="Q2468" s="10" t="s">
        <v>8319</v>
      </c>
      <c r="R2468" t="s">
        <v>8321</v>
      </c>
      <c r="S2468" s="9">
        <f>(((K2468/60)/60) / 24) +DATE(1970,1,1)</f>
        <v>41373.102465277778</v>
      </c>
      <c r="T2468" s="9">
        <f>(((J2468/60)/60) /24) +DATE(1970,1,1)</f>
        <v>41403.102465277778</v>
      </c>
      <c r="U2468">
        <f t="shared" si="39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5">
        <v>1000</v>
      </c>
      <c r="E2469" s="8">
        <v>2616</v>
      </c>
      <c r="F2469" s="8">
        <f>ROUND(E2469/D2469*100,0)</f>
        <v>262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>ROUND(E2469/M2469, 2)</f>
        <v>60.84</v>
      </c>
      <c r="Q2469" s="10" t="s">
        <v>8319</v>
      </c>
      <c r="R2469" t="s">
        <v>8321</v>
      </c>
      <c r="S2469" s="9">
        <f>(((K2469/60)/60) / 24) +DATE(1970,1,1)</f>
        <v>41025.874201388891</v>
      </c>
      <c r="T2469" s="9">
        <f>(((J2469/60)/60) /24) +DATE(1970,1,1)</f>
        <v>41039.708333333336</v>
      </c>
      <c r="U2469">
        <f t="shared" si="39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5">
        <v>2000</v>
      </c>
      <c r="E2470" s="8">
        <v>2618</v>
      </c>
      <c r="F2470" s="8">
        <f>ROUND(E2470/D2470*100,0)</f>
        <v>131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>ROUND(E2470/M2470, 2)</f>
        <v>45.14</v>
      </c>
      <c r="Q2470" s="10" t="s">
        <v>8319</v>
      </c>
      <c r="R2470" t="s">
        <v>8321</v>
      </c>
      <c r="S2470" s="9">
        <f>(((K2470/60)/60) / 24) +DATE(1970,1,1)</f>
        <v>41174.154178240737</v>
      </c>
      <c r="T2470" s="9">
        <f>(((J2470/60)/60) /24) +DATE(1970,1,1)</f>
        <v>41210.208333333336</v>
      </c>
      <c r="U2470">
        <f t="shared" si="39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5">
        <v>1200</v>
      </c>
      <c r="E2471" s="8">
        <v>2620</v>
      </c>
      <c r="F2471" s="8">
        <f>ROUND(E2471/D2471*100,0)</f>
        <v>218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>ROUND(E2471/M2471, 2)</f>
        <v>55.74</v>
      </c>
      <c r="Q2471" s="10" t="s">
        <v>8319</v>
      </c>
      <c r="R2471" t="s">
        <v>8321</v>
      </c>
      <c r="S2471" s="9">
        <f>(((K2471/60)/60) / 24) +DATE(1970,1,1)</f>
        <v>40557.429733796293</v>
      </c>
      <c r="T2471" s="9">
        <f>(((J2471/60)/60) /24) +DATE(1970,1,1)</f>
        <v>40582.429733796293</v>
      </c>
      <c r="U2471">
        <f t="shared" si="39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 s="8">
        <v>2630</v>
      </c>
      <c r="F2472" s="8">
        <f>ROUND(E2472/D2472*100,0)</f>
        <v>263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>ROUND(E2472/M2472, 2)</f>
        <v>73.06</v>
      </c>
      <c r="Q2472" s="10" t="s">
        <v>8319</v>
      </c>
      <c r="R2472" t="s">
        <v>8321</v>
      </c>
      <c r="S2472" s="9">
        <f>(((K2472/60)/60) / 24) +DATE(1970,1,1)</f>
        <v>41023.07471064815</v>
      </c>
      <c r="T2472" s="9">
        <f>(((J2472/60)/60) /24) +DATE(1970,1,1)</f>
        <v>41053.07471064815</v>
      </c>
      <c r="U2472">
        <f t="shared" si="39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5">
        <v>500</v>
      </c>
      <c r="E2473" s="8">
        <v>2630</v>
      </c>
      <c r="F2473" s="8">
        <f>ROUND(E2473/D2473*100,0)</f>
        <v>526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>ROUND(E2473/M2473, 2)</f>
        <v>154.71</v>
      </c>
      <c r="Q2473" s="10" t="s">
        <v>8319</v>
      </c>
      <c r="R2473" t="s">
        <v>8321</v>
      </c>
      <c r="S2473" s="9">
        <f>(((K2473/60)/60) / 24) +DATE(1970,1,1)</f>
        <v>40893.992962962962</v>
      </c>
      <c r="T2473" s="9">
        <f>(((J2473/60)/60) /24) +DATE(1970,1,1)</f>
        <v>40933.992962962962</v>
      </c>
      <c r="U2473">
        <f t="shared" si="39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5">
        <v>7500</v>
      </c>
      <c r="E2474" s="8">
        <v>2630</v>
      </c>
      <c r="F2474" s="8">
        <f>ROUND(E2474/D2474*100,0)</f>
        <v>35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>ROUND(E2474/M2474, 2)</f>
        <v>25.29</v>
      </c>
      <c r="Q2474" s="10" t="s">
        <v>8319</v>
      </c>
      <c r="R2474" t="s">
        <v>8321</v>
      </c>
      <c r="S2474" s="9">
        <f>(((K2474/60)/60) / 24) +DATE(1970,1,1)</f>
        <v>40354.11550925926</v>
      </c>
      <c r="T2474" s="9">
        <f>(((J2474/60)/60) /24) +DATE(1970,1,1)</f>
        <v>40425.043749999997</v>
      </c>
      <c r="U2474">
        <f t="shared" si="39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 s="8">
        <v>2635</v>
      </c>
      <c r="F2475" s="8">
        <f>ROUND(E2475/D2475*100,0)</f>
        <v>132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>ROUND(E2475/M2475, 2)</f>
        <v>56.06</v>
      </c>
      <c r="Q2475" s="10" t="s">
        <v>8319</v>
      </c>
      <c r="R2475" t="s">
        <v>8321</v>
      </c>
      <c r="S2475" s="9">
        <f>(((K2475/60)/60) / 24) +DATE(1970,1,1)</f>
        <v>41193.748483796298</v>
      </c>
      <c r="T2475" s="9">
        <f>(((J2475/60)/60) /24) +DATE(1970,1,1)</f>
        <v>41223.790150462963</v>
      </c>
      <c r="U2475">
        <f t="shared" si="39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5">
        <v>5000</v>
      </c>
      <c r="E2476" s="8">
        <v>2636</v>
      </c>
      <c r="F2476" s="8">
        <f>ROUND(E2476/D2476*100,0)</f>
        <v>53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>ROUND(E2476/M2476, 2)</f>
        <v>69.37</v>
      </c>
      <c r="Q2476" s="10" t="s">
        <v>8319</v>
      </c>
      <c r="R2476" t="s">
        <v>8321</v>
      </c>
      <c r="S2476" s="9">
        <f>(((K2476/60)/60) / 24) +DATE(1970,1,1)</f>
        <v>40417.011296296296</v>
      </c>
      <c r="T2476" s="9">
        <f>(((J2476/60)/60) /24) +DATE(1970,1,1)</f>
        <v>40462.011296296296</v>
      </c>
      <c r="U2476">
        <f t="shared" si="39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 s="8">
        <v>2646.5</v>
      </c>
      <c r="F2477" s="8">
        <f>ROUND(E2477/D2477*100,0)</f>
        <v>106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>ROUND(E2477/M2477, 2)</f>
        <v>32.67</v>
      </c>
      <c r="Q2477" s="10" t="s">
        <v>8319</v>
      </c>
      <c r="R2477" t="s">
        <v>8321</v>
      </c>
      <c r="S2477" s="9">
        <f>(((K2477/60)/60) / 24) +DATE(1970,1,1)</f>
        <v>40310.287673611114</v>
      </c>
      <c r="T2477" s="9">
        <f>(((J2477/60)/60) /24) +DATE(1970,1,1)</f>
        <v>40369.916666666664</v>
      </c>
      <c r="U2477">
        <f t="shared" si="39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 s="8">
        <v>2650</v>
      </c>
      <c r="F2478" s="8">
        <f>ROUND(E2478/D2478*100,0)</f>
        <v>83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>ROUND(E2478/M2478, 2)</f>
        <v>48.18</v>
      </c>
      <c r="Q2478" s="10" t="s">
        <v>8319</v>
      </c>
      <c r="R2478" t="s">
        <v>8321</v>
      </c>
      <c r="S2478" s="9">
        <f>(((K2478/60)/60) / 24) +DATE(1970,1,1)</f>
        <v>41913.328356481477</v>
      </c>
      <c r="T2478" s="9">
        <f>(((J2478/60)/60) /24) +DATE(1970,1,1)</f>
        <v>41946.370023148149</v>
      </c>
      <c r="U2478">
        <f t="shared" si="39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 s="8">
        <v>2650.5</v>
      </c>
      <c r="F2479" s="8">
        <f>ROUND(E2479/D2479*100,0)</f>
        <v>353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>ROUND(E2479/M2479, 2)</f>
        <v>64.650000000000006</v>
      </c>
      <c r="Q2479" s="10" t="s">
        <v>8319</v>
      </c>
      <c r="R2479" t="s">
        <v>8321</v>
      </c>
      <c r="S2479" s="9">
        <f>(((K2479/60)/60) / 24) +DATE(1970,1,1)</f>
        <v>41088.691493055558</v>
      </c>
      <c r="T2479" s="9">
        <f>(((J2479/60)/60) /24) +DATE(1970,1,1)</f>
        <v>41133.691493055558</v>
      </c>
      <c r="U2479">
        <f t="shared" si="39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5">
        <v>8000</v>
      </c>
      <c r="E2480" s="8">
        <v>2663</v>
      </c>
      <c r="F2480" s="8">
        <f>ROUND(E2480/D2480*100,0)</f>
        <v>33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>ROUND(E2480/M2480, 2)</f>
        <v>33.71</v>
      </c>
      <c r="Q2480" s="10" t="s">
        <v>8319</v>
      </c>
      <c r="R2480" t="s">
        <v>8321</v>
      </c>
      <c r="S2480" s="9">
        <f>(((K2480/60)/60) / 24) +DATE(1970,1,1)</f>
        <v>41257.950381944444</v>
      </c>
      <c r="T2480" s="9">
        <f>(((J2480/60)/60) /24) +DATE(1970,1,1)</f>
        <v>41287.950381944444</v>
      </c>
      <c r="U2480">
        <f t="shared" si="39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5">
        <v>300</v>
      </c>
      <c r="E2481" s="8">
        <v>2669</v>
      </c>
      <c r="F2481" s="8">
        <f>ROUND(E2481/D2481*100,0)</f>
        <v>890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>ROUND(E2481/M2481, 2)</f>
        <v>166.81</v>
      </c>
      <c r="Q2481" s="10" t="s">
        <v>8319</v>
      </c>
      <c r="R2481" t="s">
        <v>8321</v>
      </c>
      <c r="S2481" s="9">
        <f>(((K2481/60)/60) / 24) +DATE(1970,1,1)</f>
        <v>41107.726782407408</v>
      </c>
      <c r="T2481" s="9">
        <f>(((J2481/60)/60) /24) +DATE(1970,1,1)</f>
        <v>41118.083333333336</v>
      </c>
      <c r="U2481">
        <f t="shared" si="39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5">
        <v>2000</v>
      </c>
      <c r="E2482" s="8">
        <v>2670</v>
      </c>
      <c r="F2482" s="8">
        <f>ROUND(E2482/D2482*100,0)</f>
        <v>134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>ROUND(E2482/M2482, 2)</f>
        <v>333.75</v>
      </c>
      <c r="Q2482" s="10" t="s">
        <v>8319</v>
      </c>
      <c r="R2482" t="s">
        <v>8321</v>
      </c>
      <c r="S2482" s="9">
        <f>(((K2482/60)/60) / 24) +DATE(1970,1,1)</f>
        <v>42227.936157407406</v>
      </c>
      <c r="T2482" s="9">
        <f>(((J2482/60)/60) /24) +DATE(1970,1,1)</f>
        <v>42287.936157407406</v>
      </c>
      <c r="U2482">
        <f t="shared" si="39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5">
        <v>4000</v>
      </c>
      <c r="E2483" s="8">
        <v>2670</v>
      </c>
      <c r="F2483" s="8">
        <f>ROUND(E2483/D2483*100,0)</f>
        <v>67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>ROUND(E2483/M2483, 2)</f>
        <v>28.11</v>
      </c>
      <c r="Q2483" s="10" t="s">
        <v>8319</v>
      </c>
      <c r="R2483" t="s">
        <v>8321</v>
      </c>
      <c r="S2483" s="9">
        <f>(((K2483/60)/60) / 24) +DATE(1970,1,1)</f>
        <v>40999.645925925928</v>
      </c>
      <c r="T2483" s="9">
        <f>(((J2483/60)/60) /24) +DATE(1970,1,1)</f>
        <v>41029.645925925928</v>
      </c>
      <c r="U2483">
        <f t="shared" si="39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5">
        <v>1000</v>
      </c>
      <c r="E2484" s="8">
        <v>2681</v>
      </c>
      <c r="F2484" s="8">
        <f>ROUND(E2484/D2484*100,0)</f>
        <v>268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>ROUND(E2484/M2484, 2)</f>
        <v>107.24</v>
      </c>
      <c r="Q2484" s="10" t="s">
        <v>8319</v>
      </c>
      <c r="R2484" t="s">
        <v>8321</v>
      </c>
      <c r="S2484" s="9">
        <f>(((K2484/60)/60) / 24) +DATE(1970,1,1)</f>
        <v>40711.782210648147</v>
      </c>
      <c r="T2484" s="9">
        <f>(((J2484/60)/60) /24) +DATE(1970,1,1)</f>
        <v>40756.782210648147</v>
      </c>
      <c r="U2484">
        <f t="shared" si="39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5">
        <v>1100</v>
      </c>
      <c r="E2485" s="8">
        <v>2681</v>
      </c>
      <c r="F2485" s="8">
        <f>ROUND(E2485/D2485*100,0)</f>
        <v>244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>ROUND(E2485/M2485, 2)</f>
        <v>141.11000000000001</v>
      </c>
      <c r="Q2485" s="10" t="s">
        <v>8319</v>
      </c>
      <c r="R2485" t="s">
        <v>8321</v>
      </c>
      <c r="S2485" s="9">
        <f>(((K2485/60)/60) / 24) +DATE(1970,1,1)</f>
        <v>40970.750034722223</v>
      </c>
      <c r="T2485" s="9">
        <f>(((J2485/60)/60) /24) +DATE(1970,1,1)</f>
        <v>41030.708368055559</v>
      </c>
      <c r="U2485">
        <f t="shared" si="39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5">
        <v>3500</v>
      </c>
      <c r="E2486" s="8">
        <v>2689</v>
      </c>
      <c r="F2486" s="8">
        <f>ROUND(E2486/D2486*100,0)</f>
        <v>77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>ROUND(E2486/M2486, 2)</f>
        <v>29.88</v>
      </c>
      <c r="Q2486" s="10" t="s">
        <v>8319</v>
      </c>
      <c r="R2486" t="s">
        <v>8321</v>
      </c>
      <c r="S2486" s="9">
        <f>(((K2486/60)/60) / 24) +DATE(1970,1,1)</f>
        <v>40771.916701388887</v>
      </c>
      <c r="T2486" s="9">
        <f>(((J2486/60)/60) /24) +DATE(1970,1,1)</f>
        <v>40801.916701388887</v>
      </c>
      <c r="U2486">
        <f t="shared" si="39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5">
        <v>2000</v>
      </c>
      <c r="E2487" s="8">
        <v>2690</v>
      </c>
      <c r="F2487" s="8">
        <f>ROUND(E2487/D2487*100,0)</f>
        <v>135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>ROUND(E2487/M2487, 2)</f>
        <v>65.61</v>
      </c>
      <c r="Q2487" s="10" t="s">
        <v>8319</v>
      </c>
      <c r="R2487" t="s">
        <v>8321</v>
      </c>
      <c r="S2487" s="9">
        <f>(((K2487/60)/60) / 24) +DATE(1970,1,1)</f>
        <v>40793.998599537037</v>
      </c>
      <c r="T2487" s="9">
        <f>(((J2487/60)/60) /24) +DATE(1970,1,1)</f>
        <v>40828.998599537037</v>
      </c>
      <c r="U2487">
        <f t="shared" si="39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5">
        <v>300</v>
      </c>
      <c r="E2488" s="8">
        <v>2693</v>
      </c>
      <c r="F2488" s="8">
        <f>ROUND(E2488/D2488*100,0)</f>
        <v>898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>ROUND(E2488/M2488, 2)</f>
        <v>89.77</v>
      </c>
      <c r="Q2488" s="10" t="s">
        <v>8319</v>
      </c>
      <c r="R2488" t="s">
        <v>8321</v>
      </c>
      <c r="S2488" s="9">
        <f>(((K2488/60)/60) / 24) +DATE(1970,1,1)</f>
        <v>40991.708055555559</v>
      </c>
      <c r="T2488" s="9">
        <f>(((J2488/60)/60) /24) +DATE(1970,1,1)</f>
        <v>41021.708055555559</v>
      </c>
      <c r="U2488">
        <f t="shared" si="39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 s="8">
        <v>2700</v>
      </c>
      <c r="F2489" s="8">
        <f>ROUND(E2489/D2489*100,0)</f>
        <v>180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>ROUND(E2489/M2489, 2)</f>
        <v>71.05</v>
      </c>
      <c r="Q2489" s="10" t="s">
        <v>8319</v>
      </c>
      <c r="R2489" t="s">
        <v>8321</v>
      </c>
      <c r="S2489" s="9">
        <f>(((K2489/60)/60) / 24) +DATE(1970,1,1)</f>
        <v>41026.083298611113</v>
      </c>
      <c r="T2489" s="9">
        <f>(((J2489/60)/60) /24) +DATE(1970,1,1)</f>
        <v>41056.083298611113</v>
      </c>
      <c r="U2489">
        <f t="shared" si="39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5">
        <v>3000</v>
      </c>
      <c r="E2490" s="8">
        <v>2700</v>
      </c>
      <c r="F2490" s="8">
        <f>ROUND(E2490/D2490*100,0)</f>
        <v>90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>ROUND(E2490/M2490, 2)</f>
        <v>41.54</v>
      </c>
      <c r="Q2490" s="10" t="s">
        <v>8319</v>
      </c>
      <c r="R2490" t="s">
        <v>8321</v>
      </c>
      <c r="S2490" s="9">
        <f>(((K2490/60)/60) / 24) +DATE(1970,1,1)</f>
        <v>40833.633194444446</v>
      </c>
      <c r="T2490" s="9">
        <f>(((J2490/60)/60) /24) +DATE(1970,1,1)</f>
        <v>40863.674861111111</v>
      </c>
      <c r="U2490">
        <f t="shared" si="39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5">
        <v>3500</v>
      </c>
      <c r="E2491" s="8">
        <v>2700</v>
      </c>
      <c r="F2491" s="8">
        <f>ROUND(E2491/D2491*100,0)</f>
        <v>77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>ROUND(E2491/M2491, 2)</f>
        <v>36</v>
      </c>
      <c r="Q2491" s="10" t="s">
        <v>8319</v>
      </c>
      <c r="R2491" t="s">
        <v>8321</v>
      </c>
      <c r="S2491" s="9">
        <f>(((K2491/60)/60) / 24) +DATE(1970,1,1)</f>
        <v>41373.690266203703</v>
      </c>
      <c r="T2491" s="9">
        <f>(((J2491/60)/60) /24) +DATE(1970,1,1)</f>
        <v>41403.690266203703</v>
      </c>
      <c r="U2491">
        <f t="shared" si="39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 s="8">
        <v>2705</v>
      </c>
      <c r="F2492" s="8">
        <f>ROUND(E2492/D2492*100,0)</f>
        <v>541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>ROUND(E2492/M2492, 2)</f>
        <v>169.06</v>
      </c>
      <c r="Q2492" s="10" t="s">
        <v>8319</v>
      </c>
      <c r="R2492" t="s">
        <v>8321</v>
      </c>
      <c r="S2492" s="9">
        <f>(((K2492/60)/60) / 24) +DATE(1970,1,1)</f>
        <v>41023.227731481478</v>
      </c>
      <c r="T2492" s="9">
        <f>(((J2492/60)/60) /24) +DATE(1970,1,1)</f>
        <v>41083.227731481478</v>
      </c>
      <c r="U2492">
        <f t="shared" si="39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5">
        <v>500</v>
      </c>
      <c r="E2493" s="8">
        <v>2706.23</v>
      </c>
      <c r="F2493" s="8">
        <f>ROUND(E2493/D2493*100,0)</f>
        <v>541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>ROUND(E2493/M2493, 2)</f>
        <v>270.62</v>
      </c>
      <c r="Q2493" s="10" t="s">
        <v>8319</v>
      </c>
      <c r="R2493" t="s">
        <v>8321</v>
      </c>
      <c r="S2493" s="9">
        <f>(((K2493/60)/60) / 24) +DATE(1970,1,1)</f>
        <v>40542.839282407411</v>
      </c>
      <c r="T2493" s="9">
        <f>(((J2493/60)/60) /24) +DATE(1970,1,1)</f>
        <v>40559.07708333333</v>
      </c>
      <c r="U2493">
        <f t="shared" si="39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 s="8">
        <v>2710</v>
      </c>
      <c r="F2494" s="8">
        <f>ROUND(E2494/D2494*100,0)</f>
        <v>452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>ROUND(E2494/M2494, 2)</f>
        <v>100.37</v>
      </c>
      <c r="Q2494" s="10" t="s">
        <v>8319</v>
      </c>
      <c r="R2494" t="s">
        <v>8321</v>
      </c>
      <c r="S2494" s="9">
        <f>(((K2494/60)/60) / 24) +DATE(1970,1,1)</f>
        <v>41024.985972222225</v>
      </c>
      <c r="T2494" s="9">
        <f>(((J2494/60)/60) /24) +DATE(1970,1,1)</f>
        <v>41076.415972222225</v>
      </c>
      <c r="U2494">
        <f t="shared" si="39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 s="8">
        <v>2713</v>
      </c>
      <c r="F2495" s="8">
        <f>ROUND(E2495/D2495*100,0)</f>
        <v>14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>ROUND(E2495/M2495, 2)</f>
        <v>10.47</v>
      </c>
      <c r="Q2495" s="10" t="s">
        <v>8319</v>
      </c>
      <c r="R2495" t="s">
        <v>8321</v>
      </c>
      <c r="S2495" s="9">
        <f>(((K2495/60)/60) / 24) +DATE(1970,1,1)</f>
        <v>41348.168287037035</v>
      </c>
      <c r="T2495" s="9">
        <f>(((J2495/60)/60) /24) +DATE(1970,1,1)</f>
        <v>41393.168287037035</v>
      </c>
      <c r="U2495">
        <f t="shared" si="39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 s="8">
        <v>2716</v>
      </c>
      <c r="F2496" s="8">
        <f>ROUND(E2496/D2496*100,0)</f>
        <v>181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>ROUND(E2496/M2496, 2)</f>
        <v>69.64</v>
      </c>
      <c r="Q2496" s="10" t="s">
        <v>8319</v>
      </c>
      <c r="R2496" t="s">
        <v>8321</v>
      </c>
      <c r="S2496" s="9">
        <f>(((K2496/60)/60) / 24) +DATE(1970,1,1)</f>
        <v>41022.645185185182</v>
      </c>
      <c r="T2496" s="9">
        <f>(((J2496/60)/60) /24) +DATE(1970,1,1)</f>
        <v>41052.645185185182</v>
      </c>
      <c r="U2496">
        <f t="shared" si="39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 s="8">
        <v>2725</v>
      </c>
      <c r="F2497" s="8">
        <f>ROUND(E2497/D2497*100,0)</f>
        <v>182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>ROUND(E2497/M2497, 2)</f>
        <v>64.88</v>
      </c>
      <c r="Q2497" s="10" t="s">
        <v>8319</v>
      </c>
      <c r="R2497" t="s">
        <v>8321</v>
      </c>
      <c r="S2497" s="9">
        <f>(((K2497/60)/60) / 24) +DATE(1970,1,1)</f>
        <v>41036.946469907409</v>
      </c>
      <c r="T2497" s="9">
        <f>(((J2497/60)/60) /24) +DATE(1970,1,1)</f>
        <v>41066.946469907409</v>
      </c>
      <c r="U2497">
        <f t="shared" si="39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 s="8">
        <v>2725</v>
      </c>
      <c r="F2498" s="8">
        <f>ROUND(E2498/D2498*100,0)</f>
        <v>45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>ROUND(E2498/M2498, 2)</f>
        <v>272.5</v>
      </c>
      <c r="Q2498" s="10" t="s">
        <v>8319</v>
      </c>
      <c r="R2498" t="s">
        <v>8321</v>
      </c>
      <c r="S2498" s="9">
        <f>(((K2498/60)/60) / 24) +DATE(1970,1,1)</f>
        <v>41327.996435185189</v>
      </c>
      <c r="T2498" s="9">
        <f>(((J2498/60)/60) /24) +DATE(1970,1,1)</f>
        <v>41362.954768518517</v>
      </c>
      <c r="U2498">
        <f t="shared" si="39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 s="8">
        <v>2726</v>
      </c>
      <c r="F2499" s="8">
        <f>ROUND(E2499/D2499*100,0)</f>
        <v>68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>ROUND(E2499/M2499, 2)</f>
        <v>48.68</v>
      </c>
      <c r="Q2499" s="10" t="s">
        <v>8319</v>
      </c>
      <c r="R2499" t="s">
        <v>8321</v>
      </c>
      <c r="S2499" s="9">
        <f>(((K2499/60)/60) / 24) +DATE(1970,1,1)</f>
        <v>40730.878912037035</v>
      </c>
      <c r="T2499" s="9">
        <f>(((J2499/60)/60) /24) +DATE(1970,1,1)</f>
        <v>40760.878912037035</v>
      </c>
      <c r="U2499">
        <f t="shared" ref="U2499:U2562" si="40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 s="8">
        <v>2729</v>
      </c>
      <c r="F2500" s="8">
        <f>ROUND(E2500/D2500*100,0)</f>
        <v>273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>ROUND(E2500/M2500, 2)</f>
        <v>136.44999999999999</v>
      </c>
      <c r="Q2500" s="10" t="s">
        <v>8319</v>
      </c>
      <c r="R2500" t="s">
        <v>8321</v>
      </c>
      <c r="S2500" s="9">
        <f>(((K2500/60)/60) / 24) +DATE(1970,1,1)</f>
        <v>42017.967442129629</v>
      </c>
      <c r="T2500" s="9">
        <f>(((J2500/60)/60) /24) +DATE(1970,1,1)</f>
        <v>42031.967442129629</v>
      </c>
      <c r="U2500">
        <f t="shared" si="40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5">
        <v>4000</v>
      </c>
      <c r="E2501" s="8">
        <v>2734.11</v>
      </c>
      <c r="F2501" s="8">
        <f>ROUND(E2501/D2501*100,0)</f>
        <v>68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>ROUND(E2501/M2501, 2)</f>
        <v>16.079999999999998</v>
      </c>
      <c r="Q2501" s="10" t="s">
        <v>8319</v>
      </c>
      <c r="R2501" t="s">
        <v>8321</v>
      </c>
      <c r="S2501" s="9">
        <f>(((K2501/60)/60) / 24) +DATE(1970,1,1)</f>
        <v>41226.648576388885</v>
      </c>
      <c r="T2501" s="9">
        <f>(((J2501/60)/60) /24) +DATE(1970,1,1)</f>
        <v>41274.75</v>
      </c>
      <c r="U2501">
        <f t="shared" si="40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 s="8">
        <v>2735</v>
      </c>
      <c r="F2502" s="8">
        <f>ROUND(E2502/D2502*100,0)</f>
        <v>456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>ROUND(E2502/M2502, 2)</f>
        <v>94.31</v>
      </c>
      <c r="Q2502" s="10" t="s">
        <v>8319</v>
      </c>
      <c r="R2502" t="s">
        <v>8321</v>
      </c>
      <c r="S2502" s="9">
        <f>(((K2502/60)/60) / 24) +DATE(1970,1,1)</f>
        <v>41053.772858796299</v>
      </c>
      <c r="T2502" s="9">
        <f>(((J2502/60)/60) /24) +DATE(1970,1,1)</f>
        <v>41083.772858796299</v>
      </c>
      <c r="U2502">
        <f t="shared" si="40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 s="8">
        <v>2746</v>
      </c>
      <c r="F2503" s="8">
        <f>ROUND(E2503/D2503*100,0)</f>
        <v>25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>ROUND(E2503/M2503, 2)</f>
        <v>392.29</v>
      </c>
      <c r="Q2503" s="10" t="s">
        <v>8315</v>
      </c>
      <c r="R2503" t="s">
        <v>8320</v>
      </c>
      <c r="S2503" s="9">
        <f>(((K2503/60)/60) / 24) +DATE(1970,1,1)</f>
        <v>42244.776666666665</v>
      </c>
      <c r="T2503" s="9">
        <f>(((J2503/60)/60) /24) +DATE(1970,1,1)</f>
        <v>42274.776666666665</v>
      </c>
      <c r="U2503">
        <f t="shared" si="40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 s="8">
        <v>2746</v>
      </c>
      <c r="F2504" s="8">
        <f>ROUND(E2504/D2504*100,0)</f>
        <v>2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>ROUND(E2504/M2504, 2)</f>
        <v>549.20000000000005</v>
      </c>
      <c r="Q2504" s="10" t="s">
        <v>8315</v>
      </c>
      <c r="R2504" t="s">
        <v>8320</v>
      </c>
      <c r="S2504" s="9">
        <f>(((K2504/60)/60) / 24) +DATE(1970,1,1)</f>
        <v>41858.825439814813</v>
      </c>
      <c r="T2504" s="9">
        <f>(((J2504/60)/60) /24) +DATE(1970,1,1)</f>
        <v>41903.825439814813</v>
      </c>
      <c r="U2504">
        <f t="shared" si="40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 s="8">
        <v>2750</v>
      </c>
      <c r="F2505" s="8">
        <f>ROUND(E2505/D2505*100,0)</f>
        <v>28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t="e">
        <f>ROUND(E2505/M2505, 2)</f>
        <v>#DIV/0!</v>
      </c>
      <c r="Q2505" s="10" t="s">
        <v>8315</v>
      </c>
      <c r="R2505" t="s">
        <v>8320</v>
      </c>
      <c r="S2505" s="9">
        <f>(((K2505/60)/60) / 24) +DATE(1970,1,1)</f>
        <v>42498.899398148147</v>
      </c>
      <c r="T2505" s="9">
        <f>(((J2505/60)/60) /24) +DATE(1970,1,1)</f>
        <v>42528.879166666666</v>
      </c>
      <c r="U2505">
        <f t="shared" si="40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 s="8">
        <v>2751</v>
      </c>
      <c r="F2506" s="8">
        <f>ROUND(E2506/D2506*100,0)</f>
        <v>8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t="e">
        <f>ROUND(E2506/M2506, 2)</f>
        <v>#DIV/0!</v>
      </c>
      <c r="Q2506" s="10" t="s">
        <v>8315</v>
      </c>
      <c r="R2506" t="s">
        <v>8320</v>
      </c>
      <c r="S2506" s="9">
        <f>(((K2506/60)/60) / 24) +DATE(1970,1,1)</f>
        <v>41928.015439814815</v>
      </c>
      <c r="T2506" s="9">
        <f>(((J2506/60)/60) /24) +DATE(1970,1,1)</f>
        <v>41958.057106481487</v>
      </c>
      <c r="U2506">
        <f t="shared" si="40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 s="8">
        <v>2755</v>
      </c>
      <c r="F2507" s="8">
        <f>ROUND(E2507/D2507*100,0)</f>
        <v>39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t="e">
        <f>ROUND(E2507/M2507, 2)</f>
        <v>#DIV/0!</v>
      </c>
      <c r="Q2507" s="10" t="s">
        <v>8315</v>
      </c>
      <c r="R2507" t="s">
        <v>8320</v>
      </c>
      <c r="S2507" s="9">
        <f>(((K2507/60)/60) / 24) +DATE(1970,1,1)</f>
        <v>42047.05574074074</v>
      </c>
      <c r="T2507" s="9">
        <f>(((J2507/60)/60) /24) +DATE(1970,1,1)</f>
        <v>42077.014074074075</v>
      </c>
      <c r="U2507">
        <f t="shared" si="40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5">
        <v>5000</v>
      </c>
      <c r="E2508" s="8">
        <v>2788</v>
      </c>
      <c r="F2508" s="8">
        <f>ROUND(E2508/D2508*100,0)</f>
        <v>56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>ROUND(E2508/M2508, 2)</f>
        <v>1394</v>
      </c>
      <c r="Q2508" s="10" t="s">
        <v>8315</v>
      </c>
      <c r="R2508" t="s">
        <v>8320</v>
      </c>
      <c r="S2508" s="9">
        <f>(((K2508/60)/60) / 24) +DATE(1970,1,1)</f>
        <v>42258.297094907408</v>
      </c>
      <c r="T2508" s="9">
        <f>(((J2508/60)/60) /24) +DATE(1970,1,1)</f>
        <v>42280.875</v>
      </c>
      <c r="U2508">
        <f t="shared" si="40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 s="8">
        <v>2795</v>
      </c>
      <c r="F2509" s="8">
        <f>ROUND(E2509/D2509*100,0)</f>
        <v>7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t="e">
        <f>ROUND(E2509/M2509, 2)</f>
        <v>#DIV/0!</v>
      </c>
      <c r="Q2509" s="10" t="s">
        <v>8315</v>
      </c>
      <c r="R2509" t="s">
        <v>8320</v>
      </c>
      <c r="S2509" s="9">
        <f>(((K2509/60)/60) / 24) +DATE(1970,1,1)</f>
        <v>42105.072962962964</v>
      </c>
      <c r="T2509" s="9">
        <f>(((J2509/60)/60) /24) +DATE(1970,1,1)</f>
        <v>42135.072962962964</v>
      </c>
      <c r="U2509">
        <f t="shared" si="40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 s="8">
        <v>2800</v>
      </c>
      <c r="F2510" s="8">
        <f>ROUND(E2510/D2510*100,0)</f>
        <v>14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t="e">
        <f>ROUND(E2510/M2510, 2)</f>
        <v>#DIV/0!</v>
      </c>
      <c r="Q2510" s="10" t="s">
        <v>8315</v>
      </c>
      <c r="R2510" t="s">
        <v>8320</v>
      </c>
      <c r="S2510" s="9">
        <f>(((K2510/60)/60) / 24) +DATE(1970,1,1)</f>
        <v>41835.951782407406</v>
      </c>
      <c r="T2510" s="9">
        <f>(((J2510/60)/60) /24) +DATE(1970,1,1)</f>
        <v>41865.951782407406</v>
      </c>
      <c r="U2510">
        <f t="shared" si="40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 s="8">
        <v>2800</v>
      </c>
      <c r="F2511" s="8">
        <f>ROUND(E2511/D2511*100,0)</f>
        <v>3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>ROUND(E2511/M2511, 2)</f>
        <v>100</v>
      </c>
      <c r="Q2511" s="10" t="s">
        <v>8315</v>
      </c>
      <c r="R2511" t="s">
        <v>8320</v>
      </c>
      <c r="S2511" s="9">
        <f>(((K2511/60)/60) / 24) +DATE(1970,1,1)</f>
        <v>42058.809594907405</v>
      </c>
      <c r="T2511" s="9">
        <f>(((J2511/60)/60) /24) +DATE(1970,1,1)</f>
        <v>42114.767928240741</v>
      </c>
      <c r="U2511">
        <f t="shared" si="40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 s="8">
        <v>2804</v>
      </c>
      <c r="F2512" s="8">
        <f>ROUND(E2512/D2512*100,0)</f>
        <v>6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>ROUND(E2512/M2512, 2)</f>
        <v>1402</v>
      </c>
      <c r="Q2512" s="10" t="s">
        <v>8315</v>
      </c>
      <c r="R2512" t="s">
        <v>8320</v>
      </c>
      <c r="S2512" s="9">
        <f>(((K2512/60)/60) / 24) +DATE(1970,1,1)</f>
        <v>42078.997361111105</v>
      </c>
      <c r="T2512" s="9">
        <f>(((J2512/60)/60) /24) +DATE(1970,1,1)</f>
        <v>42138.997361111105</v>
      </c>
      <c r="U2512">
        <f t="shared" si="40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 s="8">
        <v>2804.16</v>
      </c>
      <c r="F2513" s="8">
        <f>ROUND(E2513/D2513*100,0)</f>
        <v>3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t="e">
        <f>ROUND(E2513/M2513, 2)</f>
        <v>#DIV/0!</v>
      </c>
      <c r="Q2513" s="10" t="s">
        <v>8315</v>
      </c>
      <c r="R2513" t="s">
        <v>8320</v>
      </c>
      <c r="S2513" s="9">
        <f>(((K2513/60)/60) / 24) +DATE(1970,1,1)</f>
        <v>42371.446909722217</v>
      </c>
      <c r="T2513" s="9">
        <f>(((J2513/60)/60) /24) +DATE(1970,1,1)</f>
        <v>42401.446909722217</v>
      </c>
      <c r="U2513">
        <f t="shared" si="40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 s="8">
        <v>2823</v>
      </c>
      <c r="F2514" s="8">
        <f>ROUND(E2514/D2514*100,0)</f>
        <v>245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t="e">
        <f>ROUND(E2514/M2514, 2)</f>
        <v>#DIV/0!</v>
      </c>
      <c r="Q2514" s="10" t="s">
        <v>8315</v>
      </c>
      <c r="R2514" t="s">
        <v>8320</v>
      </c>
      <c r="S2514" s="9">
        <f>(((K2514/60)/60) / 24) +DATE(1970,1,1)</f>
        <v>41971.876863425925</v>
      </c>
      <c r="T2514" s="9">
        <f>(((J2514/60)/60) /24) +DATE(1970,1,1)</f>
        <v>41986.876863425925</v>
      </c>
      <c r="U2514">
        <f t="shared" si="40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 s="8">
        <v>2826.43</v>
      </c>
      <c r="F2515" s="8">
        <f>ROUND(E2515/D2515*100,0)</f>
        <v>2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t="e">
        <f>ROUND(E2515/M2515, 2)</f>
        <v>#DIV/0!</v>
      </c>
      <c r="Q2515" s="10" t="s">
        <v>8315</v>
      </c>
      <c r="R2515" t="s">
        <v>8320</v>
      </c>
      <c r="S2515" s="9">
        <f>(((K2515/60)/60) / 24) +DATE(1970,1,1)</f>
        <v>42732.00681712963</v>
      </c>
      <c r="T2515" s="9">
        <f>(((J2515/60)/60) /24) +DATE(1970,1,1)</f>
        <v>42792.00681712963</v>
      </c>
      <c r="U2515">
        <f t="shared" si="40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 s="8">
        <v>2831</v>
      </c>
      <c r="F2516" s="8">
        <f>ROUND(E2516/D2516*100,0)</f>
        <v>24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>ROUND(E2516/M2516, 2)</f>
        <v>707.75</v>
      </c>
      <c r="Q2516" s="10" t="s">
        <v>8315</v>
      </c>
      <c r="R2516" t="s">
        <v>8320</v>
      </c>
      <c r="S2516" s="9">
        <f>(((K2516/60)/60) / 24) +DATE(1970,1,1)</f>
        <v>41854.389780092592</v>
      </c>
      <c r="T2516" s="9">
        <f>(((J2516/60)/60) /24) +DATE(1970,1,1)</f>
        <v>41871.389780092592</v>
      </c>
      <c r="U2516">
        <f t="shared" si="40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5">
        <v>5000</v>
      </c>
      <c r="E2517" s="8">
        <v>2833</v>
      </c>
      <c r="F2517" s="8">
        <f>ROUND(E2517/D2517*100,0)</f>
        <v>57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>ROUND(E2517/M2517, 2)</f>
        <v>236.08</v>
      </c>
      <c r="Q2517" s="10" t="s">
        <v>8315</v>
      </c>
      <c r="R2517" t="s">
        <v>8320</v>
      </c>
      <c r="S2517" s="9">
        <f>(((K2517/60)/60) / 24) +DATE(1970,1,1)</f>
        <v>42027.839733796296</v>
      </c>
      <c r="T2517" s="9">
        <f>(((J2517/60)/60) /24) +DATE(1970,1,1)</f>
        <v>42057.839733796296</v>
      </c>
      <c r="U2517">
        <f t="shared" si="40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 s="8">
        <v>2835</v>
      </c>
      <c r="F2518" s="8">
        <f>ROUND(E2518/D2518*100,0)</f>
        <v>13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t="e">
        <f>ROUND(E2518/M2518, 2)</f>
        <v>#DIV/0!</v>
      </c>
      <c r="Q2518" s="10" t="s">
        <v>8315</v>
      </c>
      <c r="R2518" t="s">
        <v>8320</v>
      </c>
      <c r="S2518" s="9">
        <f>(((K2518/60)/60) / 24) +DATE(1970,1,1)</f>
        <v>41942.653379629628</v>
      </c>
      <c r="T2518" s="9">
        <f>(((J2518/60)/60) /24) +DATE(1970,1,1)</f>
        <v>41972.6950462963</v>
      </c>
      <c r="U2518">
        <f t="shared" si="40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 s="8">
        <v>2836</v>
      </c>
      <c r="F2519" s="8">
        <f>ROUND(E2519/D2519*100,0)</f>
        <v>16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>ROUND(E2519/M2519, 2)</f>
        <v>85.94</v>
      </c>
      <c r="Q2519" s="10" t="s">
        <v>8315</v>
      </c>
      <c r="R2519" t="s">
        <v>8320</v>
      </c>
      <c r="S2519" s="9">
        <f>(((K2519/60)/60) / 24) +DATE(1970,1,1)</f>
        <v>42052.802430555559</v>
      </c>
      <c r="T2519" s="9">
        <f>(((J2519/60)/60) /24) +DATE(1970,1,1)</f>
        <v>42082.760763888888</v>
      </c>
      <c r="U2519">
        <f t="shared" si="40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 s="8">
        <v>2841</v>
      </c>
      <c r="F2520" s="8">
        <f>ROUND(E2520/D2520*100,0)</f>
        <v>57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t="e">
        <f>ROUND(E2520/M2520, 2)</f>
        <v>#DIV/0!</v>
      </c>
      <c r="Q2520" s="10" t="s">
        <v>8315</v>
      </c>
      <c r="R2520" t="s">
        <v>8320</v>
      </c>
      <c r="S2520" s="9">
        <f>(((K2520/60)/60) / 24) +DATE(1970,1,1)</f>
        <v>41926.680879629632</v>
      </c>
      <c r="T2520" s="9">
        <f>(((J2520/60)/60) /24) +DATE(1970,1,1)</f>
        <v>41956.722546296296</v>
      </c>
      <c r="U2520">
        <f t="shared" si="40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 s="8">
        <v>2842</v>
      </c>
      <c r="F2521" s="8">
        <f>ROUND(E2521/D2521*100,0)</f>
        <v>2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>ROUND(E2521/M2521, 2)</f>
        <v>710.5</v>
      </c>
      <c r="Q2521" s="10" t="s">
        <v>8315</v>
      </c>
      <c r="R2521" t="s">
        <v>8320</v>
      </c>
      <c r="S2521" s="9">
        <f>(((K2521/60)/60) / 24) +DATE(1970,1,1)</f>
        <v>41809.155138888891</v>
      </c>
      <c r="T2521" s="9">
        <f>(((J2521/60)/60) /24) +DATE(1970,1,1)</f>
        <v>41839.155138888891</v>
      </c>
      <c r="U2521">
        <f t="shared" si="40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 s="8">
        <v>2842</v>
      </c>
      <c r="F2522" s="8">
        <f>ROUND(E2522/D2522*100,0)</f>
        <v>3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t="e">
        <f>ROUND(E2522/M2522, 2)</f>
        <v>#DIV/0!</v>
      </c>
      <c r="Q2522" s="10" t="s">
        <v>8315</v>
      </c>
      <c r="R2522" t="s">
        <v>8320</v>
      </c>
      <c r="S2522" s="9">
        <f>(((K2522/60)/60) / 24) +DATE(1970,1,1)</f>
        <v>42612.600520833337</v>
      </c>
      <c r="T2522" s="9">
        <f>(((J2522/60)/60) /24) +DATE(1970,1,1)</f>
        <v>42658.806249999994</v>
      </c>
      <c r="U2522">
        <f t="shared" si="40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 s="8">
        <v>2856</v>
      </c>
      <c r="F2523" s="8">
        <f>ROUND(E2523/D2523*100,0)</f>
        <v>23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>ROUND(E2523/M2523, 2)</f>
        <v>21.64</v>
      </c>
      <c r="Q2523" s="10" t="s">
        <v>8319</v>
      </c>
      <c r="R2523" t="s">
        <v>8318</v>
      </c>
      <c r="S2523" s="9">
        <f>(((K2523/60)/60) / 24) +DATE(1970,1,1)</f>
        <v>42269.967835648145</v>
      </c>
      <c r="T2523" s="9">
        <f>(((J2523/60)/60) /24) +DATE(1970,1,1)</f>
        <v>42290.967835648145</v>
      </c>
      <c r="U2523">
        <f t="shared" si="40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5">
        <v>5000</v>
      </c>
      <c r="E2524" s="8">
        <v>2857</v>
      </c>
      <c r="F2524" s="8">
        <f>ROUND(E2524/D2524*100,0)</f>
        <v>57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>ROUND(E2524/M2524, 2)</f>
        <v>105.81</v>
      </c>
      <c r="Q2524" s="10" t="s">
        <v>8319</v>
      </c>
      <c r="R2524" t="s">
        <v>8318</v>
      </c>
      <c r="S2524" s="9">
        <f>(((K2524/60)/60) / 24) +DATE(1970,1,1)</f>
        <v>42460.573611111111</v>
      </c>
      <c r="T2524" s="9">
        <f>(((J2524/60)/60) /24) +DATE(1970,1,1)</f>
        <v>42482.619444444441</v>
      </c>
      <c r="U2524">
        <f t="shared" si="40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 s="8">
        <v>2864</v>
      </c>
      <c r="F2525" s="8">
        <f>ROUND(E2525/D2525*100,0)</f>
        <v>318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>ROUND(E2525/M2525, 2)</f>
        <v>110.15</v>
      </c>
      <c r="Q2525" s="10" t="s">
        <v>8319</v>
      </c>
      <c r="R2525" t="s">
        <v>8318</v>
      </c>
      <c r="S2525" s="9">
        <f>(((K2525/60)/60) / 24) +DATE(1970,1,1)</f>
        <v>41930.975601851853</v>
      </c>
      <c r="T2525" s="9">
        <f>(((J2525/60)/60) /24) +DATE(1970,1,1)</f>
        <v>41961.017268518524</v>
      </c>
      <c r="U2525">
        <f t="shared" si="40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5">
        <v>7500</v>
      </c>
      <c r="E2526" s="8">
        <v>2867.99</v>
      </c>
      <c r="F2526" s="8">
        <f>ROUND(E2526/D2526*100,0)</f>
        <v>38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>ROUND(E2526/M2526, 2)</f>
        <v>66.7</v>
      </c>
      <c r="Q2526" s="10" t="s">
        <v>8319</v>
      </c>
      <c r="R2526" t="s">
        <v>8318</v>
      </c>
      <c r="S2526" s="9">
        <f>(((K2526/60)/60) / 24) +DATE(1970,1,1)</f>
        <v>41961.807372685187</v>
      </c>
      <c r="T2526" s="9">
        <f>(((J2526/60)/60) /24) +DATE(1970,1,1)</f>
        <v>41994.1875</v>
      </c>
      <c r="U2526">
        <f t="shared" si="40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 s="8">
        <v>2870</v>
      </c>
      <c r="F2527" s="8">
        <f>ROUND(E2527/D2527*100,0)</f>
        <v>36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>ROUND(E2527/M2527, 2)</f>
        <v>35.880000000000003</v>
      </c>
      <c r="Q2527" s="10" t="s">
        <v>8319</v>
      </c>
      <c r="R2527" t="s">
        <v>8318</v>
      </c>
      <c r="S2527" s="9">
        <f>(((K2527/60)/60) / 24) +DATE(1970,1,1)</f>
        <v>41058.844571759262</v>
      </c>
      <c r="T2527" s="9">
        <f>(((J2527/60)/60) /24) +DATE(1970,1,1)</f>
        <v>41088.844571759262</v>
      </c>
      <c r="U2527">
        <f t="shared" si="40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 s="8">
        <v>2871</v>
      </c>
      <c r="F2528" s="8">
        <f>ROUND(E2528/D2528*100,0)</f>
        <v>72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>ROUND(E2528/M2528, 2)</f>
        <v>87</v>
      </c>
      <c r="Q2528" s="10" t="s">
        <v>8319</v>
      </c>
      <c r="R2528" t="s">
        <v>8318</v>
      </c>
      <c r="S2528" s="9">
        <f>(((K2528/60)/60) / 24) +DATE(1970,1,1)</f>
        <v>41953.091134259259</v>
      </c>
      <c r="T2528" s="9">
        <f>(((J2528/60)/60) /24) +DATE(1970,1,1)</f>
        <v>41981.207638888889</v>
      </c>
      <c r="U2528">
        <f t="shared" si="40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 s="8">
        <v>2876</v>
      </c>
      <c r="F2529" s="8">
        <f>ROUND(E2529/D2529*100,0)</f>
        <v>72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>ROUND(E2529/M2529, 2)</f>
        <v>40.51</v>
      </c>
      <c r="Q2529" s="10" t="s">
        <v>8319</v>
      </c>
      <c r="R2529" t="s">
        <v>8318</v>
      </c>
      <c r="S2529" s="9">
        <f>(((K2529/60)/60) / 24) +DATE(1970,1,1)</f>
        <v>41546.75105324074</v>
      </c>
      <c r="T2529" s="9">
        <f>(((J2529/60)/60) /24) +DATE(1970,1,1)</f>
        <v>41565.165972222225</v>
      </c>
      <c r="U2529">
        <f t="shared" si="40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5">
        <v>4000</v>
      </c>
      <c r="E2530" s="8">
        <v>2879</v>
      </c>
      <c r="F2530" s="8">
        <f>ROUND(E2530/D2530*100,0)</f>
        <v>72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>ROUND(E2530/M2530, 2)</f>
        <v>35.54</v>
      </c>
      <c r="Q2530" s="10" t="s">
        <v>8319</v>
      </c>
      <c r="R2530" t="s">
        <v>8318</v>
      </c>
      <c r="S2530" s="9">
        <f>(((K2530/60)/60) / 24) +DATE(1970,1,1)</f>
        <v>42217.834525462968</v>
      </c>
      <c r="T2530" s="9">
        <f>(((J2530/60)/60) /24) +DATE(1970,1,1)</f>
        <v>42236.458333333328</v>
      </c>
      <c r="U2530">
        <f t="shared" si="40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 s="8">
        <v>2881</v>
      </c>
      <c r="F2531" s="8">
        <f>ROUND(E2531/D2531*100,0)</f>
        <v>48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>ROUND(E2531/M2531, 2)</f>
        <v>37.909999999999997</v>
      </c>
      <c r="Q2531" s="10" t="s">
        <v>8319</v>
      </c>
      <c r="R2531" t="s">
        <v>8318</v>
      </c>
      <c r="S2531" s="9">
        <f>(((K2531/60)/60) / 24) +DATE(1970,1,1)</f>
        <v>40948.080729166664</v>
      </c>
      <c r="T2531" s="9">
        <f>(((J2531/60)/60) /24) +DATE(1970,1,1)</f>
        <v>40993.0390625</v>
      </c>
      <c r="U2531">
        <f t="shared" si="40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 s="8">
        <v>2885</v>
      </c>
      <c r="F2532" s="8">
        <f>ROUND(E2532/D2532*100,0)</f>
        <v>44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>ROUND(E2532/M2532, 2)</f>
        <v>60.1</v>
      </c>
      <c r="Q2532" s="10" t="s">
        <v>8319</v>
      </c>
      <c r="R2532" t="s">
        <v>8318</v>
      </c>
      <c r="S2532" s="9">
        <f>(((K2532/60)/60) / 24) +DATE(1970,1,1)</f>
        <v>42081.864641203705</v>
      </c>
      <c r="T2532" s="9">
        <f>(((J2532/60)/60) /24) +DATE(1970,1,1)</f>
        <v>42114.201388888891</v>
      </c>
      <c r="U2532">
        <f t="shared" si="40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5">
        <v>4500</v>
      </c>
      <c r="E2533" s="8">
        <v>2889</v>
      </c>
      <c r="F2533" s="8">
        <f>ROUND(E2533/D2533*100,0)</f>
        <v>64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>ROUND(E2533/M2533, 2)</f>
        <v>47.36</v>
      </c>
      <c r="Q2533" s="10" t="s">
        <v>8319</v>
      </c>
      <c r="R2533" t="s">
        <v>8318</v>
      </c>
      <c r="S2533" s="9">
        <f>(((K2533/60)/60) / 24) +DATE(1970,1,1)</f>
        <v>42208.680023148147</v>
      </c>
      <c r="T2533" s="9">
        <f>(((J2533/60)/60) /24) +DATE(1970,1,1)</f>
        <v>42231.165972222225</v>
      </c>
      <c r="U2533">
        <f t="shared" si="40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5">
        <v>4000</v>
      </c>
      <c r="E2534" s="8">
        <v>2908</v>
      </c>
      <c r="F2534" s="8">
        <f>ROUND(E2534/D2534*100,0)</f>
        <v>73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>ROUND(E2534/M2534, 2)</f>
        <v>48.47</v>
      </c>
      <c r="Q2534" s="10" t="s">
        <v>8319</v>
      </c>
      <c r="R2534" t="s">
        <v>8318</v>
      </c>
      <c r="S2534" s="9">
        <f>(((K2534/60)/60) / 24) +DATE(1970,1,1)</f>
        <v>41107.849143518521</v>
      </c>
      <c r="T2534" s="9">
        <f>(((J2534/60)/60) /24) +DATE(1970,1,1)</f>
        <v>41137.849143518521</v>
      </c>
      <c r="U2534">
        <f t="shared" si="40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5">
        <v>7500</v>
      </c>
      <c r="E2535" s="8">
        <v>2923</v>
      </c>
      <c r="F2535" s="8">
        <f>ROUND(E2535/D2535*100,0)</f>
        <v>39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>ROUND(E2535/M2535, 2)</f>
        <v>21.49</v>
      </c>
      <c r="Q2535" s="10" t="s">
        <v>8319</v>
      </c>
      <c r="R2535" t="s">
        <v>8318</v>
      </c>
      <c r="S2535" s="9">
        <f>(((K2535/60)/60) / 24) +DATE(1970,1,1)</f>
        <v>41304.751284722224</v>
      </c>
      <c r="T2535" s="9">
        <f>(((J2535/60)/60) /24) +DATE(1970,1,1)</f>
        <v>41334.750787037039</v>
      </c>
      <c r="U2535">
        <f t="shared" si="40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5">
        <v>2000</v>
      </c>
      <c r="E2536" s="8">
        <v>2925</v>
      </c>
      <c r="F2536" s="8">
        <f>ROUND(E2536/D2536*100,0)</f>
        <v>146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>ROUND(E2536/M2536, 2)</f>
        <v>208.93</v>
      </c>
      <c r="Q2536" s="10" t="s">
        <v>8319</v>
      </c>
      <c r="R2536" t="s">
        <v>8318</v>
      </c>
      <c r="S2536" s="9">
        <f>(((K2536/60)/60) / 24) +DATE(1970,1,1)</f>
        <v>40127.700370370374</v>
      </c>
      <c r="T2536" s="9">
        <f>(((J2536/60)/60) /24) +DATE(1970,1,1)</f>
        <v>40179.25</v>
      </c>
      <c r="U2536">
        <f t="shared" si="40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 s="8">
        <v>2929</v>
      </c>
      <c r="F2537" s="8">
        <f>ROUND(E2537/D2537*100,0)</f>
        <v>15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>ROUND(E2537/M2537, 2)</f>
        <v>37.549999999999997</v>
      </c>
      <c r="Q2537" s="10" t="s">
        <v>8319</v>
      </c>
      <c r="R2537" t="s">
        <v>8318</v>
      </c>
      <c r="S2537" s="9">
        <f>(((K2537/60)/60) / 24) +DATE(1970,1,1)</f>
        <v>41943.791030092594</v>
      </c>
      <c r="T2537" s="9">
        <f>(((J2537/60)/60) /24) +DATE(1970,1,1)</f>
        <v>41974.832696759258</v>
      </c>
      <c r="U2537">
        <f t="shared" si="40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5">
        <v>25</v>
      </c>
      <c r="E2538" s="8">
        <v>2930</v>
      </c>
      <c r="F2538" s="8">
        <f>ROUND(E2538/D2538*100,0)</f>
        <v>11720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>ROUND(E2538/M2538, 2)</f>
        <v>732.5</v>
      </c>
      <c r="Q2538" s="10" t="s">
        <v>8319</v>
      </c>
      <c r="R2538" t="s">
        <v>8318</v>
      </c>
      <c r="S2538" s="9">
        <f>(((K2538/60)/60) / 24) +DATE(1970,1,1)</f>
        <v>41464.106087962966</v>
      </c>
      <c r="T2538" s="9">
        <f>(((J2538/60)/60) /24) +DATE(1970,1,1)</f>
        <v>41485.106087962966</v>
      </c>
      <c r="U2538">
        <f t="shared" si="40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 s="8">
        <v>2930.69</v>
      </c>
      <c r="F2539" s="8">
        <f>ROUND(E2539/D2539*100,0)</f>
        <v>293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>ROUND(E2539/M2539, 2)</f>
        <v>266.43</v>
      </c>
      <c r="Q2539" s="10" t="s">
        <v>8319</v>
      </c>
      <c r="R2539" t="s">
        <v>8318</v>
      </c>
      <c r="S2539" s="9">
        <f>(((K2539/60)/60) / 24) +DATE(1970,1,1)</f>
        <v>40696.648784722223</v>
      </c>
      <c r="T2539" s="9">
        <f>(((J2539/60)/60) /24) +DATE(1970,1,1)</f>
        <v>40756.648784722223</v>
      </c>
      <c r="U2539">
        <f t="shared" si="40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 s="8">
        <v>2932</v>
      </c>
      <c r="F2540" s="8">
        <f>ROUND(E2540/D2540*100,0)</f>
        <v>16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>ROUND(E2540/M2540, 2)</f>
        <v>15.85</v>
      </c>
      <c r="Q2540" s="10" t="s">
        <v>8319</v>
      </c>
      <c r="R2540" t="s">
        <v>8318</v>
      </c>
      <c r="S2540" s="9">
        <f>(((K2540/60)/60) / 24) +DATE(1970,1,1)</f>
        <v>41298.509965277779</v>
      </c>
      <c r="T2540" s="9">
        <f>(((J2540/60)/60) /24) +DATE(1970,1,1)</f>
        <v>41329.207638888889</v>
      </c>
      <c r="U2540">
        <f t="shared" si="40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 s="8">
        <v>2935</v>
      </c>
      <c r="F2541" s="8">
        <f>ROUND(E2541/D2541*100,0)</f>
        <v>29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>ROUND(E2541/M2541, 2)</f>
        <v>49.75</v>
      </c>
      <c r="Q2541" s="10" t="s">
        <v>8319</v>
      </c>
      <c r="R2541" t="s">
        <v>8318</v>
      </c>
      <c r="S2541" s="9">
        <f>(((K2541/60)/60) / 24) +DATE(1970,1,1)</f>
        <v>41977.902222222227</v>
      </c>
      <c r="T2541" s="9">
        <f>(((J2541/60)/60) /24) +DATE(1970,1,1)</f>
        <v>42037.902222222227</v>
      </c>
      <c r="U2541">
        <f t="shared" si="40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5">
        <v>2500</v>
      </c>
      <c r="E2542" s="8">
        <v>2945</v>
      </c>
      <c r="F2542" s="8">
        <f>ROUND(E2542/D2542*100,0)</f>
        <v>118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>ROUND(E2542/M2542, 2)</f>
        <v>109.07</v>
      </c>
      <c r="Q2542" s="10" t="s">
        <v>8319</v>
      </c>
      <c r="R2542" t="s">
        <v>8318</v>
      </c>
      <c r="S2542" s="9">
        <f>(((K2542/60)/60) / 24) +DATE(1970,1,1)</f>
        <v>40785.675011574072</v>
      </c>
      <c r="T2542" s="9">
        <f>(((J2542/60)/60) /24) +DATE(1970,1,1)</f>
        <v>40845.675011574072</v>
      </c>
      <c r="U2542">
        <f t="shared" si="40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5">
        <v>3500</v>
      </c>
      <c r="E2543" s="8">
        <v>2946</v>
      </c>
      <c r="F2543" s="8">
        <f>ROUND(E2543/D2543*100,0)</f>
        <v>84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>ROUND(E2543/M2543, 2)</f>
        <v>46.76</v>
      </c>
      <c r="Q2543" s="10" t="s">
        <v>8319</v>
      </c>
      <c r="R2543" t="s">
        <v>8318</v>
      </c>
      <c r="S2543" s="9">
        <f>(((K2543/60)/60) / 24) +DATE(1970,1,1)</f>
        <v>41483.449282407404</v>
      </c>
      <c r="T2543" s="9">
        <f>(((J2543/60)/60) /24) +DATE(1970,1,1)</f>
        <v>41543.449282407404</v>
      </c>
      <c r="U2543">
        <f t="shared" si="40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 s="8">
        <v>2954</v>
      </c>
      <c r="F2544" s="8">
        <f>ROUND(E2544/D2544*100,0)</f>
        <v>422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>ROUND(E2544/M2544, 2)</f>
        <v>227.23</v>
      </c>
      <c r="Q2544" s="10" t="s">
        <v>8319</v>
      </c>
      <c r="R2544" t="s">
        <v>8318</v>
      </c>
      <c r="S2544" s="9">
        <f>(((K2544/60)/60) / 24) +DATE(1970,1,1)</f>
        <v>41509.426585648151</v>
      </c>
      <c r="T2544" s="9">
        <f>(((J2544/60)/60) /24) +DATE(1970,1,1)</f>
        <v>41548.165972222225</v>
      </c>
      <c r="U2544">
        <f t="shared" si="40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5">
        <v>250</v>
      </c>
      <c r="E2545" s="8">
        <v>2960</v>
      </c>
      <c r="F2545" s="8">
        <f>ROUND(E2545/D2545*100,0)</f>
        <v>1184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>ROUND(E2545/M2545, 2)</f>
        <v>227.69</v>
      </c>
      <c r="Q2545" s="10" t="s">
        <v>8319</v>
      </c>
      <c r="R2545" t="s">
        <v>8318</v>
      </c>
      <c r="S2545" s="9">
        <f>(((K2545/60)/60) / 24) +DATE(1970,1,1)</f>
        <v>40514.107615740737</v>
      </c>
      <c r="T2545" s="9">
        <f>(((J2545/60)/60) /24) +DATE(1970,1,1)</f>
        <v>40545.125</v>
      </c>
      <c r="U2545">
        <f t="shared" si="40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 s="8">
        <v>2965</v>
      </c>
      <c r="F2546" s="8">
        <f>ROUND(E2546/D2546*100,0)</f>
        <v>59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>ROUND(E2546/M2546, 2)</f>
        <v>52.02</v>
      </c>
      <c r="Q2546" s="10" t="s">
        <v>8319</v>
      </c>
      <c r="R2546" t="s">
        <v>8318</v>
      </c>
      <c r="S2546" s="9">
        <f>(((K2546/60)/60) / 24) +DATE(1970,1,1)</f>
        <v>41068.520474537036</v>
      </c>
      <c r="T2546" s="9">
        <f>(((J2546/60)/60) /24) +DATE(1970,1,1)</f>
        <v>41098.520474537036</v>
      </c>
      <c r="U2546">
        <f t="shared" si="40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 s="8">
        <v>2971</v>
      </c>
      <c r="F2547" s="8">
        <f>ROUND(E2547/D2547*100,0)</f>
        <v>149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>ROUND(E2547/M2547, 2)</f>
        <v>48.7</v>
      </c>
      <c r="Q2547" s="10" t="s">
        <v>8319</v>
      </c>
      <c r="R2547" t="s">
        <v>8318</v>
      </c>
      <c r="S2547" s="9">
        <f>(((K2547/60)/60) / 24) +DATE(1970,1,1)</f>
        <v>42027.13817129629</v>
      </c>
      <c r="T2547" s="9">
        <f>(((J2547/60)/60) /24) +DATE(1970,1,1)</f>
        <v>42062.020833333328</v>
      </c>
      <c r="U2547">
        <f t="shared" si="40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 s="8">
        <v>2990</v>
      </c>
      <c r="F2548" s="8">
        <f>ROUND(E2548/D2548*100,0)</f>
        <v>85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>ROUND(E2548/M2548, 2)</f>
        <v>46</v>
      </c>
      <c r="Q2548" s="10" t="s">
        <v>8319</v>
      </c>
      <c r="R2548" t="s">
        <v>8318</v>
      </c>
      <c r="S2548" s="9">
        <f>(((K2548/60)/60) / 24) +DATE(1970,1,1)</f>
        <v>41524.858553240738</v>
      </c>
      <c r="T2548" s="9">
        <f>(((J2548/60)/60) /24) +DATE(1970,1,1)</f>
        <v>41552.208333333336</v>
      </c>
      <c r="U2548">
        <f t="shared" si="40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5">
        <v>5500</v>
      </c>
      <c r="E2549" s="8">
        <v>2993</v>
      </c>
      <c r="F2549" s="8">
        <f>ROUND(E2549/D2549*100,0)</f>
        <v>54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>ROUND(E2549/M2549, 2)</f>
        <v>22.34</v>
      </c>
      <c r="Q2549" s="10" t="s">
        <v>8319</v>
      </c>
      <c r="R2549" t="s">
        <v>8318</v>
      </c>
      <c r="S2549" s="9">
        <f>(((K2549/60)/60) / 24) +DATE(1970,1,1)</f>
        <v>40973.773182870369</v>
      </c>
      <c r="T2549" s="9">
        <f>(((J2549/60)/60) /24) +DATE(1970,1,1)</f>
        <v>41003.731516203705</v>
      </c>
      <c r="U2549">
        <f t="shared" si="40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5">
        <v>6000</v>
      </c>
      <c r="E2550" s="8">
        <v>2994</v>
      </c>
      <c r="F2550" s="8">
        <f>ROUND(E2550/D2550*100,0)</f>
        <v>50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>ROUND(E2550/M2550, 2)</f>
        <v>80.92</v>
      </c>
      <c r="Q2550" s="10" t="s">
        <v>8319</v>
      </c>
      <c r="R2550" t="s">
        <v>8318</v>
      </c>
      <c r="S2550" s="9">
        <f>(((K2550/60)/60) / 24) +DATE(1970,1,1)</f>
        <v>42618.625428240746</v>
      </c>
      <c r="T2550" s="9">
        <f>(((J2550/60)/60) /24) +DATE(1970,1,1)</f>
        <v>42643.185416666667</v>
      </c>
      <c r="U2550">
        <f t="shared" si="40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 s="8">
        <v>3000</v>
      </c>
      <c r="F2551" s="8">
        <f>ROUND(E2551/D2551*100,0)</f>
        <v>191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>ROUND(E2551/M2551, 2)</f>
        <v>81.08</v>
      </c>
      <c r="Q2551" s="10" t="s">
        <v>8319</v>
      </c>
      <c r="R2551" t="s">
        <v>8318</v>
      </c>
      <c r="S2551" s="9">
        <f>(((K2551/60)/60) / 24) +DATE(1970,1,1)</f>
        <v>41390.757754629631</v>
      </c>
      <c r="T2551" s="9">
        <f>(((J2551/60)/60) /24) +DATE(1970,1,1)</f>
        <v>41425.708333333336</v>
      </c>
      <c r="U2551">
        <f t="shared" si="40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5">
        <v>6500</v>
      </c>
      <c r="E2552" s="8">
        <v>3000</v>
      </c>
      <c r="F2552" s="8">
        <f>ROUND(E2552/D2552*100,0)</f>
        <v>46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>ROUND(E2552/M2552, 2)</f>
        <v>20</v>
      </c>
      <c r="Q2552" s="10" t="s">
        <v>8319</v>
      </c>
      <c r="R2552" t="s">
        <v>8318</v>
      </c>
      <c r="S2552" s="9">
        <f>(((K2552/60)/60) / 24) +DATE(1970,1,1)</f>
        <v>42228.634328703702</v>
      </c>
      <c r="T2552" s="9">
        <f>(((J2552/60)/60) /24) +DATE(1970,1,1)</f>
        <v>42285.165972222225</v>
      </c>
      <c r="U2552">
        <f t="shared" si="40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 s="8">
        <v>3000</v>
      </c>
      <c r="F2553" s="8">
        <f>ROUND(E2553/D2553*100,0)</f>
        <v>82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>ROUND(E2553/M2553, 2)</f>
        <v>53.57</v>
      </c>
      <c r="Q2553" s="10" t="s">
        <v>8319</v>
      </c>
      <c r="R2553" t="s">
        <v>8318</v>
      </c>
      <c r="S2553" s="9">
        <f>(((K2553/60)/60) / 24) +DATE(1970,1,1)</f>
        <v>40961.252141203702</v>
      </c>
      <c r="T2553" s="9">
        <f>(((J2553/60)/60) /24) +DATE(1970,1,1)</f>
        <v>40989.866666666669</v>
      </c>
      <c r="U2553">
        <f t="shared" si="40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5">
        <v>3000</v>
      </c>
      <c r="E2554" s="8">
        <v>3000</v>
      </c>
      <c r="F2554" s="8">
        <f>ROUND(E2554/D2554*100,0)</f>
        <v>100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>ROUND(E2554/M2554, 2)</f>
        <v>166.67</v>
      </c>
      <c r="Q2554" s="10" t="s">
        <v>8319</v>
      </c>
      <c r="R2554" t="s">
        <v>8318</v>
      </c>
      <c r="S2554" s="9">
        <f>(((K2554/60)/60) / 24) +DATE(1970,1,1)</f>
        <v>42769.809965277775</v>
      </c>
      <c r="T2554" s="9">
        <f>(((J2554/60)/60) /24) +DATE(1970,1,1)</f>
        <v>42799.809965277775</v>
      </c>
      <c r="U2554">
        <f t="shared" si="40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 s="8">
        <v>3000</v>
      </c>
      <c r="F2555" s="8">
        <f>ROUND(E2555/D2555*100,0)</f>
        <v>200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>ROUND(E2555/M2555, 2)</f>
        <v>50</v>
      </c>
      <c r="Q2555" s="10" t="s">
        <v>8319</v>
      </c>
      <c r="R2555" t="s">
        <v>8318</v>
      </c>
      <c r="S2555" s="9">
        <f>(((K2555/60)/60) / 24) +DATE(1970,1,1)</f>
        <v>41113.199155092596</v>
      </c>
      <c r="T2555" s="9">
        <f>(((J2555/60)/60) /24) +DATE(1970,1,1)</f>
        <v>41173.199155092596</v>
      </c>
      <c r="U2555">
        <f t="shared" si="40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5">
        <v>3000</v>
      </c>
      <c r="E2556" s="8">
        <v>3000</v>
      </c>
      <c r="F2556" s="8">
        <f>ROUND(E2556/D2556*100,0)</f>
        <v>100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>ROUND(E2556/M2556, 2)</f>
        <v>44.78</v>
      </c>
      <c r="Q2556" s="10" t="s">
        <v>8319</v>
      </c>
      <c r="R2556" t="s">
        <v>8318</v>
      </c>
      <c r="S2556" s="9">
        <f>(((K2556/60)/60) / 24) +DATE(1970,1,1)</f>
        <v>42125.078275462962</v>
      </c>
      <c r="T2556" s="9">
        <f>(((J2556/60)/60) /24) +DATE(1970,1,1)</f>
        <v>42156.165972222225</v>
      </c>
      <c r="U2556">
        <f t="shared" si="40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5">
        <v>2000</v>
      </c>
      <c r="E2557" s="8">
        <v>3000</v>
      </c>
      <c r="F2557" s="8">
        <f>ROUND(E2557/D2557*100,0)</f>
        <v>150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>ROUND(E2557/M2557, 2)</f>
        <v>85.71</v>
      </c>
      <c r="Q2557" s="10" t="s">
        <v>8319</v>
      </c>
      <c r="R2557" t="s">
        <v>8318</v>
      </c>
      <c r="S2557" s="9">
        <f>(((K2557/60)/60) / 24) +DATE(1970,1,1)</f>
        <v>41026.655011574076</v>
      </c>
      <c r="T2557" s="9">
        <f>(((J2557/60)/60) /24) +DATE(1970,1,1)</f>
        <v>41057.655011574076</v>
      </c>
      <c r="U2557">
        <f t="shared" si="40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5">
        <v>745</v>
      </c>
      <c r="E2558" s="8">
        <v>3000</v>
      </c>
      <c r="F2558" s="8">
        <f>ROUND(E2558/D2558*100,0)</f>
        <v>403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>ROUND(E2558/M2558, 2)</f>
        <v>88.24</v>
      </c>
      <c r="Q2558" s="10" t="s">
        <v>8319</v>
      </c>
      <c r="R2558" t="s">
        <v>8318</v>
      </c>
      <c r="S2558" s="9">
        <f>(((K2558/60)/60) / 24) +DATE(1970,1,1)</f>
        <v>41222.991400462961</v>
      </c>
      <c r="T2558" s="9">
        <f>(((J2558/60)/60) /24) +DATE(1970,1,1)</f>
        <v>41267.991400462961</v>
      </c>
      <c r="U2558">
        <f t="shared" si="40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 s="8">
        <v>3000</v>
      </c>
      <c r="F2559" s="8">
        <f>ROUND(E2559/D2559*100,0)</f>
        <v>333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>ROUND(E2559/M2559, 2)</f>
        <v>83.33</v>
      </c>
      <c r="Q2559" s="10" t="s">
        <v>8319</v>
      </c>
      <c r="R2559" t="s">
        <v>8318</v>
      </c>
      <c r="S2559" s="9">
        <f>(((K2559/60)/60) / 24) +DATE(1970,1,1)</f>
        <v>41744.745208333334</v>
      </c>
      <c r="T2559" s="9">
        <f>(((J2559/60)/60) /24) +DATE(1970,1,1)</f>
        <v>41774.745208333334</v>
      </c>
      <c r="U2559">
        <f t="shared" si="40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5">
        <v>1250</v>
      </c>
      <c r="E2560" s="8">
        <v>3001</v>
      </c>
      <c r="F2560" s="8">
        <f>ROUND(E2560/D2560*100,0)</f>
        <v>240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>ROUND(E2560/M2560, 2)</f>
        <v>166.72</v>
      </c>
      <c r="Q2560" s="10" t="s">
        <v>8319</v>
      </c>
      <c r="R2560" t="s">
        <v>8318</v>
      </c>
      <c r="S2560" s="9">
        <f>(((K2560/60)/60) / 24) +DATE(1970,1,1)</f>
        <v>42093.860023148154</v>
      </c>
      <c r="T2560" s="9">
        <f>(((J2560/60)/60) /24) +DATE(1970,1,1)</f>
        <v>42125.582638888889</v>
      </c>
      <c r="U2560">
        <f t="shared" si="40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5">
        <v>800</v>
      </c>
      <c r="E2561" s="8">
        <v>3002</v>
      </c>
      <c r="F2561" s="8">
        <f>ROUND(E2561/D2561*100,0)</f>
        <v>375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>ROUND(E2561/M2561, 2)</f>
        <v>120.08</v>
      </c>
      <c r="Q2561" s="10" t="s">
        <v>8319</v>
      </c>
      <c r="R2561" t="s">
        <v>8318</v>
      </c>
      <c r="S2561" s="9">
        <f>(((K2561/60)/60) / 24) +DATE(1970,1,1)</f>
        <v>40829.873657407406</v>
      </c>
      <c r="T2561" s="9">
        <f>(((J2561/60)/60) /24) +DATE(1970,1,1)</f>
        <v>40862.817361111112</v>
      </c>
      <c r="U2561">
        <f t="shared" si="40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5">
        <v>3000</v>
      </c>
      <c r="E2562" s="8">
        <v>3003</v>
      </c>
      <c r="F2562" s="8">
        <f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>ROUND(E2562/M2562, 2)</f>
        <v>143</v>
      </c>
      <c r="Q2562" s="10" t="s">
        <v>8319</v>
      </c>
      <c r="R2562" t="s">
        <v>8318</v>
      </c>
      <c r="S2562" s="9">
        <f>(((K2562/60)/60) / 24) +DATE(1970,1,1)</f>
        <v>42039.951087962967</v>
      </c>
      <c r="T2562" s="9">
        <f>(((J2562/60)/60) /24) +DATE(1970,1,1)</f>
        <v>42069.951087962967</v>
      </c>
      <c r="U2562">
        <f t="shared" si="40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 s="8">
        <v>3005</v>
      </c>
      <c r="F2563" s="8">
        <f>ROUND(E2563/D2563*100,0)</f>
        <v>3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t="e">
        <f>ROUND(E2563/M2563, 2)</f>
        <v>#DIV/0!</v>
      </c>
      <c r="Q2563" s="10" t="s">
        <v>8315</v>
      </c>
      <c r="R2563" t="s">
        <v>8314</v>
      </c>
      <c r="S2563" s="9">
        <f>(((K2563/60)/60) / 24) +DATE(1970,1,1)</f>
        <v>42260.528807870374</v>
      </c>
      <c r="T2563" s="9">
        <f>(((J2563/60)/60) /24) +DATE(1970,1,1)</f>
        <v>42290.528807870374</v>
      </c>
      <c r="U2563">
        <f t="shared" ref="U2563:U2626" si="41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 s="8">
        <v>3010.01</v>
      </c>
      <c r="F2564" s="8">
        <f>ROUND(E2564/D2564*100,0)</f>
        <v>30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>ROUND(E2564/M2564, 2)</f>
        <v>1003.34</v>
      </c>
      <c r="Q2564" s="10" t="s">
        <v>8315</v>
      </c>
      <c r="R2564" t="s">
        <v>8314</v>
      </c>
      <c r="S2564" s="9">
        <f>(((K2564/60)/60) / 24) +DATE(1970,1,1)</f>
        <v>42594.524756944447</v>
      </c>
      <c r="T2564" s="9">
        <f>(((J2564/60)/60) /24) +DATE(1970,1,1)</f>
        <v>42654.524756944447</v>
      </c>
      <c r="U2564">
        <f t="shared" si="41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 s="8">
        <v>3012</v>
      </c>
      <c r="F2565" s="8">
        <f>ROUND(E2565/D2565*100,0)</f>
        <v>15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t="e">
        <f>ROUND(E2565/M2565, 2)</f>
        <v>#DIV/0!</v>
      </c>
      <c r="Q2565" s="10" t="s">
        <v>8315</v>
      </c>
      <c r="R2565" t="s">
        <v>8314</v>
      </c>
      <c r="S2565" s="9">
        <f>(((K2565/60)/60) / 24) +DATE(1970,1,1)</f>
        <v>42155.139479166668</v>
      </c>
      <c r="T2565" s="9">
        <f>(((J2565/60)/60) /24) +DATE(1970,1,1)</f>
        <v>42215.139479166668</v>
      </c>
      <c r="U2565">
        <f t="shared" si="41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 s="8">
        <v>3014</v>
      </c>
      <c r="F2566" s="8">
        <f>ROUND(E2566/D2566*100,0)</f>
        <v>8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t="e">
        <f>ROUND(E2566/M2566, 2)</f>
        <v>#DIV/0!</v>
      </c>
      <c r="Q2566" s="10" t="s">
        <v>8315</v>
      </c>
      <c r="R2566" t="s">
        <v>8314</v>
      </c>
      <c r="S2566" s="9">
        <f>(((K2566/60)/60) / 24) +DATE(1970,1,1)</f>
        <v>41822.040497685186</v>
      </c>
      <c r="T2566" s="9">
        <f>(((J2566/60)/60) /24) +DATE(1970,1,1)</f>
        <v>41852.040497685186</v>
      </c>
      <c r="U2566">
        <f t="shared" si="41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 s="8">
        <v>3015</v>
      </c>
      <c r="F2567" s="8">
        <f>ROUND(E2567/D2567*100,0)</f>
        <v>30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>ROUND(E2567/M2567, 2)</f>
        <v>3015</v>
      </c>
      <c r="Q2567" s="10" t="s">
        <v>8315</v>
      </c>
      <c r="R2567" t="s">
        <v>8314</v>
      </c>
      <c r="S2567" s="9">
        <f>(((K2567/60)/60) / 24) +DATE(1970,1,1)</f>
        <v>42440.650335648148</v>
      </c>
      <c r="T2567" s="9">
        <f>(((J2567/60)/60) /24) +DATE(1970,1,1)</f>
        <v>42499.868055555555</v>
      </c>
      <c r="U2567">
        <f t="shared" si="41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 s="8">
        <v>3015</v>
      </c>
      <c r="F2568" s="8">
        <f>ROUND(E2568/D2568*100,0)</f>
        <v>9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t="e">
        <f>ROUND(E2568/M2568, 2)</f>
        <v>#DIV/0!</v>
      </c>
      <c r="Q2568" s="10" t="s">
        <v>8315</v>
      </c>
      <c r="R2568" t="s">
        <v>8314</v>
      </c>
      <c r="S2568" s="9">
        <f>(((K2568/60)/60) / 24) +DATE(1970,1,1)</f>
        <v>41842.980879629627</v>
      </c>
      <c r="T2568" s="9">
        <f>(((J2568/60)/60) /24) +DATE(1970,1,1)</f>
        <v>41872.980879629627</v>
      </c>
      <c r="U2568">
        <f t="shared" si="41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 s="8">
        <v>3015.73</v>
      </c>
      <c r="F2569" s="8">
        <f>ROUND(E2569/D2569*100,0)</f>
        <v>7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>ROUND(E2569/M2569, 2)</f>
        <v>1507.87</v>
      </c>
      <c r="Q2569" s="10" t="s">
        <v>8315</v>
      </c>
      <c r="R2569" t="s">
        <v>8314</v>
      </c>
      <c r="S2569" s="9">
        <f>(((K2569/60)/60) / 24) +DATE(1970,1,1)</f>
        <v>42087.878912037035</v>
      </c>
      <c r="T2569" s="9">
        <f>(((J2569/60)/60) /24) +DATE(1970,1,1)</f>
        <v>42117.878912037035</v>
      </c>
      <c r="U2569">
        <f t="shared" si="41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 s="8">
        <v>3017</v>
      </c>
      <c r="F2570" s="8">
        <f>ROUND(E2570/D2570*100,0)</f>
        <v>30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>ROUND(E2570/M2570, 2)</f>
        <v>3017</v>
      </c>
      <c r="Q2570" s="10" t="s">
        <v>8315</v>
      </c>
      <c r="R2570" t="s">
        <v>8314</v>
      </c>
      <c r="S2570" s="9">
        <f>(((K2570/60)/60) / 24) +DATE(1970,1,1)</f>
        <v>42584.666597222225</v>
      </c>
      <c r="T2570" s="9">
        <f>(((J2570/60)/60) /24) +DATE(1970,1,1)</f>
        <v>42614.666597222225</v>
      </c>
      <c r="U2570">
        <f t="shared" si="41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 s="8">
        <v>3017</v>
      </c>
      <c r="F2571" s="8">
        <f>ROUND(E2571/D2571*100,0)</f>
        <v>46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>ROUND(E2571/M2571, 2)</f>
        <v>1508.5</v>
      </c>
      <c r="Q2571" s="10" t="s">
        <v>8315</v>
      </c>
      <c r="R2571" t="s">
        <v>8314</v>
      </c>
      <c r="S2571" s="9">
        <f>(((K2571/60)/60) / 24) +DATE(1970,1,1)</f>
        <v>42234.105462962965</v>
      </c>
      <c r="T2571" s="9">
        <f>(((J2571/60)/60) /24) +DATE(1970,1,1)</f>
        <v>42264.105462962965</v>
      </c>
      <c r="U2571">
        <f t="shared" si="41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 s="8">
        <v>3022</v>
      </c>
      <c r="F2572" s="8">
        <f>ROUND(E2572/D2572*100,0)</f>
        <v>43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>ROUND(E2572/M2572, 2)</f>
        <v>1511</v>
      </c>
      <c r="Q2572" s="10" t="s">
        <v>8315</v>
      </c>
      <c r="R2572" t="s">
        <v>8314</v>
      </c>
      <c r="S2572" s="9">
        <f>(((K2572/60)/60) / 24) +DATE(1970,1,1)</f>
        <v>42744.903182870374</v>
      </c>
      <c r="T2572" s="9">
        <f>(((J2572/60)/60) /24) +DATE(1970,1,1)</f>
        <v>42774.903182870374</v>
      </c>
      <c r="U2572">
        <f t="shared" si="41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 s="8">
        <v>3025.66</v>
      </c>
      <c r="F2573" s="8">
        <f>ROUND(E2573/D2573*100,0)</f>
        <v>3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>ROUND(E2573/M2573, 2)</f>
        <v>756.42</v>
      </c>
      <c r="Q2573" s="10" t="s">
        <v>8315</v>
      </c>
      <c r="R2573" t="s">
        <v>8314</v>
      </c>
      <c r="S2573" s="9">
        <f>(((K2573/60)/60) / 24) +DATE(1970,1,1)</f>
        <v>42449.341678240744</v>
      </c>
      <c r="T2573" s="9">
        <f>(((J2573/60)/60) /24) +DATE(1970,1,1)</f>
        <v>42509.341678240744</v>
      </c>
      <c r="U2573">
        <f t="shared" si="41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 s="8">
        <v>3030</v>
      </c>
      <c r="F2574" s="8">
        <f>ROUND(E2574/D2574*100,0)</f>
        <v>10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t="e">
        <f>ROUND(E2574/M2574, 2)</f>
        <v>#DIV/0!</v>
      </c>
      <c r="Q2574" s="10" t="s">
        <v>8315</v>
      </c>
      <c r="R2574" t="s">
        <v>8314</v>
      </c>
      <c r="S2574" s="9">
        <f>(((K2574/60)/60) / 24) +DATE(1970,1,1)</f>
        <v>42077.119409722218</v>
      </c>
      <c r="T2574" s="9">
        <f>(((J2574/60)/60) /24) +DATE(1970,1,1)</f>
        <v>42107.119409722218</v>
      </c>
      <c r="U2574">
        <f t="shared" si="41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5">
        <v>8000</v>
      </c>
      <c r="E2575" s="8">
        <v>3030</v>
      </c>
      <c r="F2575" s="8">
        <f>ROUND(E2575/D2575*100,0)</f>
        <v>38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t="e">
        <f>ROUND(E2575/M2575, 2)</f>
        <v>#DIV/0!</v>
      </c>
      <c r="Q2575" s="10" t="s">
        <v>8315</v>
      </c>
      <c r="R2575" t="s">
        <v>8314</v>
      </c>
      <c r="S2575" s="9">
        <f>(((K2575/60)/60) / 24) +DATE(1970,1,1)</f>
        <v>41829.592002314814</v>
      </c>
      <c r="T2575" s="9">
        <f>(((J2575/60)/60) /24) +DATE(1970,1,1)</f>
        <v>41874.592002314814</v>
      </c>
      <c r="U2575">
        <f t="shared" si="41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 s="8">
        <v>3030</v>
      </c>
      <c r="F2576" s="8">
        <f>ROUND(E2576/D2576*100,0)</f>
        <v>30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t="e">
        <f>ROUND(E2576/M2576, 2)</f>
        <v>#DIV/0!</v>
      </c>
      <c r="Q2576" s="10" t="s">
        <v>8315</v>
      </c>
      <c r="R2576" t="s">
        <v>8314</v>
      </c>
      <c r="S2576" s="9">
        <f>(((K2576/60)/60) / 24) +DATE(1970,1,1)</f>
        <v>42487.825752314813</v>
      </c>
      <c r="T2576" s="9">
        <f>(((J2576/60)/60) /24) +DATE(1970,1,1)</f>
        <v>42508.825752314813</v>
      </c>
      <c r="U2576">
        <f t="shared" si="41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 s="8">
        <v>3034</v>
      </c>
      <c r="F2577" s="8">
        <f>ROUND(E2577/D2577*100,0)</f>
        <v>4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t="e">
        <f>ROUND(E2577/M2577, 2)</f>
        <v>#DIV/0!</v>
      </c>
      <c r="Q2577" s="10" t="s">
        <v>8315</v>
      </c>
      <c r="R2577" t="s">
        <v>8314</v>
      </c>
      <c r="S2577" s="9">
        <f>(((K2577/60)/60) / 24) +DATE(1970,1,1)</f>
        <v>41986.108726851846</v>
      </c>
      <c r="T2577" s="9">
        <f>(((J2577/60)/60) /24) +DATE(1970,1,1)</f>
        <v>42016.108726851846</v>
      </c>
      <c r="U2577">
        <f t="shared" si="41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 s="8">
        <v>3035</v>
      </c>
      <c r="F2578" s="8">
        <f>ROUND(E2578/D2578*100,0)</f>
        <v>30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t="e">
        <f>ROUND(E2578/M2578, 2)</f>
        <v>#DIV/0!</v>
      </c>
      <c r="Q2578" s="10" t="s">
        <v>8315</v>
      </c>
      <c r="R2578" t="s">
        <v>8314</v>
      </c>
      <c r="S2578" s="9">
        <f>(((K2578/60)/60) / 24) +DATE(1970,1,1)</f>
        <v>42060.00980324074</v>
      </c>
      <c r="T2578" s="9">
        <f>(((J2578/60)/60) /24) +DATE(1970,1,1)</f>
        <v>42104.968136574069</v>
      </c>
      <c r="U2578">
        <f t="shared" si="41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 s="8">
        <v>3035</v>
      </c>
      <c r="F2579" s="8">
        <f>ROUND(E2579/D2579*100,0)</f>
        <v>20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t="e">
        <f>ROUND(E2579/M2579, 2)</f>
        <v>#DIV/0!</v>
      </c>
      <c r="Q2579" s="10" t="s">
        <v>8315</v>
      </c>
      <c r="R2579" t="s">
        <v>8314</v>
      </c>
      <c r="S2579" s="9">
        <f>(((K2579/60)/60) / 24) +DATE(1970,1,1)</f>
        <v>41830.820567129631</v>
      </c>
      <c r="T2579" s="9">
        <f>(((J2579/60)/60) /24) +DATE(1970,1,1)</f>
        <v>41855.820567129631</v>
      </c>
      <c r="U2579">
        <f t="shared" si="41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5">
        <v>6000</v>
      </c>
      <c r="E2580" s="8">
        <v>3035</v>
      </c>
      <c r="F2580" s="8">
        <f>ROUND(E2580/D2580*100,0)</f>
        <v>51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t="e">
        <f>ROUND(E2580/M2580, 2)</f>
        <v>#DIV/0!</v>
      </c>
      <c r="Q2580" s="10" t="s">
        <v>8315</v>
      </c>
      <c r="R2580" t="s">
        <v>8314</v>
      </c>
      <c r="S2580" s="9">
        <f>(((K2580/60)/60) / 24) +DATE(1970,1,1)</f>
        <v>42238.022905092599</v>
      </c>
      <c r="T2580" s="9">
        <f>(((J2580/60)/60) /24) +DATE(1970,1,1)</f>
        <v>42286.708333333328</v>
      </c>
      <c r="U2580">
        <f t="shared" si="41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 s="8">
        <v>3035.05</v>
      </c>
      <c r="F2581" s="8">
        <f>ROUND(E2581/D2581*100,0)</f>
        <v>2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>ROUND(E2581/M2581, 2)</f>
        <v>252.92</v>
      </c>
      <c r="Q2581" s="10" t="s">
        <v>8315</v>
      </c>
      <c r="R2581" t="s">
        <v>8314</v>
      </c>
      <c r="S2581" s="9">
        <f>(((K2581/60)/60) / 24) +DATE(1970,1,1)</f>
        <v>41837.829895833333</v>
      </c>
      <c r="T2581" s="9">
        <f>(((J2581/60)/60) /24) +DATE(1970,1,1)</f>
        <v>41897.829895833333</v>
      </c>
      <c r="U2581">
        <f t="shared" si="41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 s="8">
        <v>3036</v>
      </c>
      <c r="F2582" s="8">
        <f>ROUND(E2582/D2582*100,0)</f>
        <v>36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>ROUND(E2582/M2582, 2)</f>
        <v>1518</v>
      </c>
      <c r="Q2582" s="10" t="s">
        <v>8315</v>
      </c>
      <c r="R2582" t="s">
        <v>8314</v>
      </c>
      <c r="S2582" s="9">
        <f>(((K2582/60)/60) / 24) +DATE(1970,1,1)</f>
        <v>42110.326423611114</v>
      </c>
      <c r="T2582" s="9">
        <f>(((J2582/60)/60) /24) +DATE(1970,1,1)</f>
        <v>42140.125</v>
      </c>
      <c r="U2582">
        <f t="shared" si="41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 s="8">
        <v>3045</v>
      </c>
      <c r="F2583" s="8">
        <f>ROUND(E2583/D2583*100,0)</f>
        <v>61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>ROUND(E2583/M2583, 2)</f>
        <v>276.82</v>
      </c>
      <c r="Q2583" s="10" t="s">
        <v>8315</v>
      </c>
      <c r="R2583" t="s">
        <v>8314</v>
      </c>
      <c r="S2583" s="9">
        <f>(((K2583/60)/60) / 24) +DATE(1970,1,1)</f>
        <v>42294.628449074073</v>
      </c>
      <c r="T2583" s="9">
        <f>(((J2583/60)/60) /24) +DATE(1970,1,1)</f>
        <v>42324.670115740737</v>
      </c>
      <c r="U2583">
        <f t="shared" si="41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 s="8">
        <v>3045</v>
      </c>
      <c r="F2584" s="8">
        <f>ROUND(E2584/D2584*100,0)</f>
        <v>3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>ROUND(E2584/M2584, 2)</f>
        <v>3045</v>
      </c>
      <c r="Q2584" s="10" t="s">
        <v>8315</v>
      </c>
      <c r="R2584" t="s">
        <v>8314</v>
      </c>
      <c r="S2584" s="9">
        <f>(((K2584/60)/60) / 24) +DATE(1970,1,1)</f>
        <v>42642.988819444443</v>
      </c>
      <c r="T2584" s="9">
        <f>(((J2584/60)/60) /24) +DATE(1970,1,1)</f>
        <v>42672.988819444443</v>
      </c>
      <c r="U2584">
        <f t="shared" si="41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5">
        <v>1000</v>
      </c>
      <c r="E2585" s="8">
        <v>3045</v>
      </c>
      <c r="F2585" s="8">
        <f>ROUND(E2585/D2585*100,0)</f>
        <v>305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>ROUND(E2585/M2585, 2)</f>
        <v>609</v>
      </c>
      <c r="Q2585" s="10" t="s">
        <v>8315</v>
      </c>
      <c r="R2585" t="s">
        <v>8314</v>
      </c>
      <c r="S2585" s="9">
        <f>(((K2585/60)/60) / 24) +DATE(1970,1,1)</f>
        <v>42019.76944444445</v>
      </c>
      <c r="T2585" s="9">
        <f>(((J2585/60)/60) /24) +DATE(1970,1,1)</f>
        <v>42079.727777777778</v>
      </c>
      <c r="U2585">
        <f t="shared" si="41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 s="8">
        <v>3046</v>
      </c>
      <c r="F2586" s="8">
        <f>ROUND(E2586/D2586*100,0)</f>
        <v>30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t="e">
        <f>ROUND(E2586/M2586, 2)</f>
        <v>#DIV/0!</v>
      </c>
      <c r="Q2586" s="10" t="s">
        <v>8315</v>
      </c>
      <c r="R2586" t="s">
        <v>8314</v>
      </c>
      <c r="S2586" s="9">
        <f>(((K2586/60)/60) / 24) +DATE(1970,1,1)</f>
        <v>42140.173252314817</v>
      </c>
      <c r="T2586" s="9">
        <f>(((J2586/60)/60) /24) +DATE(1970,1,1)</f>
        <v>42170.173252314817</v>
      </c>
      <c r="U2586">
        <f t="shared" si="41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 s="8">
        <v>3048</v>
      </c>
      <c r="F2587" s="8">
        <f>ROUND(E2587/D2587*100,0)</f>
        <v>10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>ROUND(E2587/M2587, 2)</f>
        <v>3048</v>
      </c>
      <c r="Q2587" s="10" t="s">
        <v>8315</v>
      </c>
      <c r="R2587" t="s">
        <v>8314</v>
      </c>
      <c r="S2587" s="9">
        <f>(((K2587/60)/60) / 24) +DATE(1970,1,1)</f>
        <v>41795.963333333333</v>
      </c>
      <c r="T2587" s="9">
        <f>(((J2587/60)/60) /24) +DATE(1970,1,1)</f>
        <v>41825.963333333333</v>
      </c>
      <c r="U2587">
        <f t="shared" si="41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 s="8">
        <v>3055</v>
      </c>
      <c r="F2588" s="8">
        <f>ROUND(E2588/D2588*100,0)</f>
        <v>102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>ROUND(E2588/M2588, 2)</f>
        <v>3055</v>
      </c>
      <c r="Q2588" s="10" t="s">
        <v>8315</v>
      </c>
      <c r="R2588" t="s">
        <v>8314</v>
      </c>
      <c r="S2588" s="9">
        <f>(((K2588/60)/60) / 24) +DATE(1970,1,1)</f>
        <v>42333.330277777779</v>
      </c>
      <c r="T2588" s="9">
        <f>(((J2588/60)/60) /24) +DATE(1970,1,1)</f>
        <v>42363.330277777779</v>
      </c>
      <c r="U2588">
        <f t="shared" si="41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 s="8">
        <v>3055</v>
      </c>
      <c r="F2589" s="8">
        <f>ROUND(E2589/D2589*100,0)</f>
        <v>6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>ROUND(E2589/M2589, 2)</f>
        <v>509.17</v>
      </c>
      <c r="Q2589" s="10" t="s">
        <v>8315</v>
      </c>
      <c r="R2589" t="s">
        <v>8314</v>
      </c>
      <c r="S2589" s="9">
        <f>(((K2589/60)/60) / 24) +DATE(1970,1,1)</f>
        <v>42338.675381944442</v>
      </c>
      <c r="T2589" s="9">
        <f>(((J2589/60)/60) /24) +DATE(1970,1,1)</f>
        <v>42368.675381944442</v>
      </c>
      <c r="U2589">
        <f t="shared" si="41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5">
        <v>6000</v>
      </c>
      <c r="E2590" s="8">
        <v>3058</v>
      </c>
      <c r="F2590" s="8">
        <f>ROUND(E2590/D2590*100,0)</f>
        <v>51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>ROUND(E2590/M2590, 2)</f>
        <v>382.25</v>
      </c>
      <c r="Q2590" s="10" t="s">
        <v>8315</v>
      </c>
      <c r="R2590" t="s">
        <v>8314</v>
      </c>
      <c r="S2590" s="9">
        <f>(((K2590/60)/60) / 24) +DATE(1970,1,1)</f>
        <v>42042.676226851851</v>
      </c>
      <c r="T2590" s="9">
        <f>(((J2590/60)/60) /24) +DATE(1970,1,1)</f>
        <v>42094.551388888889</v>
      </c>
      <c r="U2590">
        <f t="shared" si="41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 s="8">
        <v>3060</v>
      </c>
      <c r="F2591" s="8">
        <f>ROUND(E2591/D2591*100,0)</f>
        <v>6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>ROUND(E2591/M2591, 2)</f>
        <v>3060</v>
      </c>
      <c r="Q2591" s="10" t="s">
        <v>8315</v>
      </c>
      <c r="R2591" t="s">
        <v>8314</v>
      </c>
      <c r="S2591" s="9">
        <f>(((K2591/60)/60) / 24) +DATE(1970,1,1)</f>
        <v>42422.536192129628</v>
      </c>
      <c r="T2591" s="9">
        <f>(((J2591/60)/60) /24) +DATE(1970,1,1)</f>
        <v>42452.494525462964</v>
      </c>
      <c r="U2591">
        <f t="shared" si="41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5">
        <v>3000</v>
      </c>
      <c r="E2592" s="8">
        <v>3060.22</v>
      </c>
      <c r="F2592" s="8">
        <f>ROUND(E2592/D2592*100,0)</f>
        <v>102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t="e">
        <f>ROUND(E2592/M2592, 2)</f>
        <v>#DIV/0!</v>
      </c>
      <c r="Q2592" s="10" t="s">
        <v>8315</v>
      </c>
      <c r="R2592" t="s">
        <v>8314</v>
      </c>
      <c r="S2592" s="9">
        <f>(((K2592/60)/60) / 24) +DATE(1970,1,1)</f>
        <v>42388.589085648149</v>
      </c>
      <c r="T2592" s="9">
        <f>(((J2592/60)/60) /24) +DATE(1970,1,1)</f>
        <v>42395.589085648149</v>
      </c>
      <c r="U2592">
        <f t="shared" si="41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5">
        <v>1500</v>
      </c>
      <c r="E2593" s="8">
        <v>3061</v>
      </c>
      <c r="F2593" s="8">
        <f>ROUND(E2593/D2593*100,0)</f>
        <v>204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>ROUND(E2593/M2593, 2)</f>
        <v>1530.5</v>
      </c>
      <c r="Q2593" s="10" t="s">
        <v>8315</v>
      </c>
      <c r="R2593" t="s">
        <v>8314</v>
      </c>
      <c r="S2593" s="9">
        <f>(((K2593/60)/60) / 24) +DATE(1970,1,1)</f>
        <v>42382.906527777777</v>
      </c>
      <c r="T2593" s="9">
        <f>(((J2593/60)/60) /24) +DATE(1970,1,1)</f>
        <v>42442.864861111113</v>
      </c>
      <c r="U2593">
        <f t="shared" si="41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 s="8">
        <v>3062</v>
      </c>
      <c r="F2594" s="8">
        <f>ROUND(E2594/D2594*100,0)</f>
        <v>10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>ROUND(E2594/M2594, 2)</f>
        <v>3062</v>
      </c>
      <c r="Q2594" s="10" t="s">
        <v>8315</v>
      </c>
      <c r="R2594" t="s">
        <v>8314</v>
      </c>
      <c r="S2594" s="9">
        <f>(((K2594/60)/60) / 24) +DATE(1970,1,1)</f>
        <v>41887.801168981481</v>
      </c>
      <c r="T2594" s="9">
        <f>(((J2594/60)/60) /24) +DATE(1970,1,1)</f>
        <v>41917.801168981481</v>
      </c>
      <c r="U2594">
        <f t="shared" si="41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 s="8">
        <v>3067</v>
      </c>
      <c r="F2595" s="8">
        <f>ROUND(E2595/D2595*100,0)</f>
        <v>31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t="e">
        <f>ROUND(E2595/M2595, 2)</f>
        <v>#DIV/0!</v>
      </c>
      <c r="Q2595" s="10" t="s">
        <v>8315</v>
      </c>
      <c r="R2595" t="s">
        <v>8314</v>
      </c>
      <c r="S2595" s="9">
        <f>(((K2595/60)/60) / 24) +DATE(1970,1,1)</f>
        <v>42089.84520833334</v>
      </c>
      <c r="T2595" s="9">
        <f>(((J2595/60)/60) /24) +DATE(1970,1,1)</f>
        <v>42119.84520833334</v>
      </c>
      <c r="U2595">
        <f t="shared" si="41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 s="8">
        <v>3080</v>
      </c>
      <c r="F2596" s="8">
        <f>ROUND(E2596/D2596*100,0)</f>
        <v>4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>ROUND(E2596/M2596, 2)</f>
        <v>3080</v>
      </c>
      <c r="Q2596" s="10" t="s">
        <v>8315</v>
      </c>
      <c r="R2596" t="s">
        <v>8314</v>
      </c>
      <c r="S2596" s="9">
        <f>(((K2596/60)/60) / 24) +DATE(1970,1,1)</f>
        <v>41828.967916666668</v>
      </c>
      <c r="T2596" s="9">
        <f>(((J2596/60)/60) /24) +DATE(1970,1,1)</f>
        <v>41858.967916666668</v>
      </c>
      <c r="U2596">
        <f t="shared" si="41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 s="8">
        <v>3080</v>
      </c>
      <c r="F2597" s="8">
        <f>ROUND(E2597/D2597*100,0)</f>
        <v>21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>ROUND(E2597/M2597, 2)</f>
        <v>162.11000000000001</v>
      </c>
      <c r="Q2597" s="10" t="s">
        <v>8315</v>
      </c>
      <c r="R2597" t="s">
        <v>8314</v>
      </c>
      <c r="S2597" s="9">
        <f>(((K2597/60)/60) / 24) +DATE(1970,1,1)</f>
        <v>42760.244212962964</v>
      </c>
      <c r="T2597" s="9">
        <f>(((J2597/60)/60) /24) +DATE(1970,1,1)</f>
        <v>42790.244212962964</v>
      </c>
      <c r="U2597">
        <f t="shared" si="41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 s="8">
        <v>3081</v>
      </c>
      <c r="F2598" s="8">
        <f>ROUND(E2598/D2598*100,0)</f>
        <v>9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>ROUND(E2598/M2598, 2)</f>
        <v>114.11</v>
      </c>
      <c r="Q2598" s="10" t="s">
        <v>8315</v>
      </c>
      <c r="R2598" t="s">
        <v>8314</v>
      </c>
      <c r="S2598" s="9">
        <f>(((K2598/60)/60) / 24) +DATE(1970,1,1)</f>
        <v>41828.664456018516</v>
      </c>
      <c r="T2598" s="9">
        <f>(((J2598/60)/60) /24) +DATE(1970,1,1)</f>
        <v>41858.664456018516</v>
      </c>
      <c r="U2598">
        <f t="shared" si="41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 s="8">
        <v>3084</v>
      </c>
      <c r="F2599" s="8">
        <f>ROUND(E2599/D2599*100,0)</f>
        <v>206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>ROUND(E2599/M2599, 2)</f>
        <v>440.57</v>
      </c>
      <c r="Q2599" s="10" t="s">
        <v>8315</v>
      </c>
      <c r="R2599" t="s">
        <v>8314</v>
      </c>
      <c r="S2599" s="9">
        <f>(((K2599/60)/60) / 24) +DATE(1970,1,1)</f>
        <v>42510.341631944444</v>
      </c>
      <c r="T2599" s="9">
        <f>(((J2599/60)/60) /24) +DATE(1970,1,1)</f>
        <v>42540.341631944444</v>
      </c>
      <c r="U2599">
        <f t="shared" si="41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5">
        <v>3000</v>
      </c>
      <c r="E2600" s="8">
        <v>3095.11</v>
      </c>
      <c r="F2600" s="8">
        <f>ROUND(E2600/D2600*100,0)</f>
        <v>103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>ROUND(E2600/M2600, 2)</f>
        <v>221.08</v>
      </c>
      <c r="Q2600" s="10" t="s">
        <v>8315</v>
      </c>
      <c r="R2600" t="s">
        <v>8314</v>
      </c>
      <c r="S2600" s="9">
        <f>(((K2600/60)/60) / 24) +DATE(1970,1,1)</f>
        <v>42240.840289351851</v>
      </c>
      <c r="T2600" s="9">
        <f>(((J2600/60)/60) /24) +DATE(1970,1,1)</f>
        <v>42270.840289351851</v>
      </c>
      <c r="U2600">
        <f t="shared" si="41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5">
        <v>9041</v>
      </c>
      <c r="E2601" s="8">
        <v>3100</v>
      </c>
      <c r="F2601" s="8">
        <f>ROUND(E2601/D2601*100,0)</f>
        <v>34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>ROUND(E2601/M2601, 2)</f>
        <v>620</v>
      </c>
      <c r="Q2601" s="10" t="s">
        <v>8315</v>
      </c>
      <c r="R2601" t="s">
        <v>8314</v>
      </c>
      <c r="S2601" s="9">
        <f>(((K2601/60)/60) / 24) +DATE(1970,1,1)</f>
        <v>41809.754016203704</v>
      </c>
      <c r="T2601" s="9">
        <f>(((J2601/60)/60) /24) +DATE(1970,1,1)</f>
        <v>41854.754016203704</v>
      </c>
      <c r="U2601">
        <f t="shared" si="41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 s="8">
        <v>3100</v>
      </c>
      <c r="F2602" s="8">
        <f>ROUND(E2602/D2602*100,0)</f>
        <v>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>ROUND(E2602/M2602, 2)</f>
        <v>103.33</v>
      </c>
      <c r="Q2602" s="10" t="s">
        <v>8315</v>
      </c>
      <c r="R2602" t="s">
        <v>8314</v>
      </c>
      <c r="S2602" s="9">
        <f>(((K2602/60)/60) / 24) +DATE(1970,1,1)</f>
        <v>42394.900462962964</v>
      </c>
      <c r="T2602" s="9">
        <f>(((J2602/60)/60) /24) +DATE(1970,1,1)</f>
        <v>42454.858796296292</v>
      </c>
      <c r="U2602">
        <f t="shared" si="41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5">
        <v>500</v>
      </c>
      <c r="E2603" s="8">
        <v>3100</v>
      </c>
      <c r="F2603" s="8">
        <f>ROUND(E2603/D2603*100,0)</f>
        <v>620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>ROUND(E2603/M2603, 2)</f>
        <v>20.53</v>
      </c>
      <c r="Q2603" s="10" t="s">
        <v>8313</v>
      </c>
      <c r="R2603" t="s">
        <v>8317</v>
      </c>
      <c r="S2603" s="9">
        <f>(((K2603/60)/60) / 24) +DATE(1970,1,1)</f>
        <v>41150.902187499996</v>
      </c>
      <c r="T2603" s="9">
        <f>(((J2603/60)/60) /24) +DATE(1970,1,1)</f>
        <v>41165.165972222225</v>
      </c>
      <c r="U2603">
        <f t="shared" si="41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 s="8">
        <v>3100</v>
      </c>
      <c r="F2604" s="8">
        <f>ROUND(E2604/D2604*100,0)</f>
        <v>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>ROUND(E2604/M2604, 2)</f>
        <v>6.34</v>
      </c>
      <c r="Q2604" s="10" t="s">
        <v>8313</v>
      </c>
      <c r="R2604" t="s">
        <v>8317</v>
      </c>
      <c r="S2604" s="9">
        <f>(((K2604/60)/60) / 24) +DATE(1970,1,1)</f>
        <v>41915.747314814813</v>
      </c>
      <c r="T2604" s="9">
        <f>(((J2604/60)/60) /24) +DATE(1970,1,1)</f>
        <v>41955.888888888891</v>
      </c>
      <c r="U2604">
        <f t="shared" si="41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 s="8">
        <v>3105</v>
      </c>
      <c r="F2605" s="8">
        <f>ROUND(E2605/D2605*100,0)</f>
        <v>177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>ROUND(E2605/M2605, 2)</f>
        <v>62.1</v>
      </c>
      <c r="Q2605" s="10" t="s">
        <v>8313</v>
      </c>
      <c r="R2605" t="s">
        <v>8317</v>
      </c>
      <c r="S2605" s="9">
        <f>(((K2605/60)/60) / 24) +DATE(1970,1,1)</f>
        <v>41617.912662037037</v>
      </c>
      <c r="T2605" s="9">
        <f>(((J2605/60)/60) /24) +DATE(1970,1,1)</f>
        <v>41631.912662037037</v>
      </c>
      <c r="U2605">
        <f t="shared" si="41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 s="8">
        <v>3105</v>
      </c>
      <c r="F2606" s="8">
        <f>ROUND(E2606/D2606*100,0)</f>
        <v>16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>ROUND(E2606/M2606, 2)</f>
        <v>9.67</v>
      </c>
      <c r="Q2606" s="10" t="s">
        <v>8313</v>
      </c>
      <c r="R2606" t="s">
        <v>8317</v>
      </c>
      <c r="S2606" s="9">
        <f>(((K2606/60)/60) / 24) +DATE(1970,1,1)</f>
        <v>40998.051192129627</v>
      </c>
      <c r="T2606" s="9">
        <f>(((J2606/60)/60) /24) +DATE(1970,1,1)</f>
        <v>41028.051192129627</v>
      </c>
      <c r="U2606">
        <f t="shared" si="41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 s="8">
        <v>3120</v>
      </c>
      <c r="F2607" s="8">
        <f>ROUND(E2607/D2607*100,0)</f>
        <v>3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>ROUND(E2607/M2607, 2)</f>
        <v>1.77</v>
      </c>
      <c r="Q2607" s="10" t="s">
        <v>8313</v>
      </c>
      <c r="R2607" t="s">
        <v>8317</v>
      </c>
      <c r="S2607" s="9">
        <f>(((K2607/60)/60) / 24) +DATE(1970,1,1)</f>
        <v>42508.541550925926</v>
      </c>
      <c r="T2607" s="9">
        <f>(((J2607/60)/60) /24) +DATE(1970,1,1)</f>
        <v>42538.541550925926</v>
      </c>
      <c r="U2607">
        <f t="shared" si="41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 s="8">
        <v>3120</v>
      </c>
      <c r="F2608" s="8">
        <f>ROUND(E2608/D2608*100,0)</f>
        <v>28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>ROUND(E2608/M2608, 2)</f>
        <v>8.1</v>
      </c>
      <c r="Q2608" s="10" t="s">
        <v>8313</v>
      </c>
      <c r="R2608" t="s">
        <v>8317</v>
      </c>
      <c r="S2608" s="9">
        <f>(((K2608/60)/60) / 24) +DATE(1970,1,1)</f>
        <v>41726.712754629632</v>
      </c>
      <c r="T2608" s="9">
        <f>(((J2608/60)/60) /24) +DATE(1970,1,1)</f>
        <v>41758.712754629632</v>
      </c>
      <c r="U2608">
        <f t="shared" si="41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5">
        <v>8000</v>
      </c>
      <c r="E2609" s="8">
        <v>3122</v>
      </c>
      <c r="F2609" s="8">
        <f>ROUND(E2609/D2609*100,0)</f>
        <v>39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>ROUND(E2609/M2609, 2)</f>
        <v>7.84</v>
      </c>
      <c r="Q2609" s="10" t="s">
        <v>8313</v>
      </c>
      <c r="R2609" t="s">
        <v>8317</v>
      </c>
      <c r="S2609" s="9">
        <f>(((K2609/60)/60) / 24) +DATE(1970,1,1)</f>
        <v>42184.874675925923</v>
      </c>
      <c r="T2609" s="9">
        <f>(((J2609/60)/60) /24) +DATE(1970,1,1)</f>
        <v>42228.083333333328</v>
      </c>
      <c r="U2609">
        <f t="shared" si="41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 s="8">
        <v>3125</v>
      </c>
      <c r="F2610" s="8">
        <f>ROUND(E2610/D2610*100,0)</f>
        <v>39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>ROUND(E2610/M2610, 2)</f>
        <v>10.28</v>
      </c>
      <c r="Q2610" s="10" t="s">
        <v>8313</v>
      </c>
      <c r="R2610" t="s">
        <v>8317</v>
      </c>
      <c r="S2610" s="9">
        <f>(((K2610/60)/60) / 24) +DATE(1970,1,1)</f>
        <v>42767.801712962959</v>
      </c>
      <c r="T2610" s="9">
        <f>(((J2610/60)/60) /24) +DATE(1970,1,1)</f>
        <v>42809</v>
      </c>
      <c r="U2610">
        <f t="shared" si="41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 s="8">
        <v>3132.63</v>
      </c>
      <c r="F2611" s="8">
        <f>ROUND(E2611/D2611*100,0)</f>
        <v>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>ROUND(E2611/M2611, 2)</f>
        <v>4.63</v>
      </c>
      <c r="Q2611" s="10" t="s">
        <v>8313</v>
      </c>
      <c r="R2611" t="s">
        <v>8317</v>
      </c>
      <c r="S2611" s="9">
        <f>(((K2611/60)/60) / 24) +DATE(1970,1,1)</f>
        <v>41075.237858796296</v>
      </c>
      <c r="T2611" s="9">
        <f>(((J2611/60)/60) /24) +DATE(1970,1,1)</f>
        <v>41105.237858796296</v>
      </c>
      <c r="U2611">
        <f t="shared" si="41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 s="8">
        <v>3133</v>
      </c>
      <c r="F2612" s="8">
        <f>ROUND(E2612/D2612*100,0)</f>
        <v>14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>ROUND(E2612/M2612, 2)</f>
        <v>5.43</v>
      </c>
      <c r="Q2612" s="10" t="s">
        <v>8313</v>
      </c>
      <c r="R2612" t="s">
        <v>8317</v>
      </c>
      <c r="S2612" s="9">
        <f>(((K2612/60)/60) / 24) +DATE(1970,1,1)</f>
        <v>42564.881076388891</v>
      </c>
      <c r="T2612" s="9">
        <f>(((J2612/60)/60) /24) +DATE(1970,1,1)</f>
        <v>42604.290972222225</v>
      </c>
      <c r="U2612">
        <f t="shared" si="41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 s="8">
        <v>3135</v>
      </c>
      <c r="F2613" s="8">
        <f>ROUND(E2613/D2613*100,0)</f>
        <v>29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>ROUND(E2613/M2613, 2)</f>
        <v>0.86</v>
      </c>
      <c r="Q2613" s="10" t="s">
        <v>8313</v>
      </c>
      <c r="R2613" t="s">
        <v>8317</v>
      </c>
      <c r="S2613" s="9">
        <f>(((K2613/60)/60) / 24) +DATE(1970,1,1)</f>
        <v>42704.335810185185</v>
      </c>
      <c r="T2613" s="9">
        <f>(((J2613/60)/60) /24) +DATE(1970,1,1)</f>
        <v>42737.957638888889</v>
      </c>
      <c r="U2613">
        <f t="shared" si="41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 s="8">
        <v>3145</v>
      </c>
      <c r="F2614" s="8">
        <f>ROUND(E2614/D2614*100,0)</f>
        <v>31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>ROUND(E2614/M2614, 2)</f>
        <v>10.7</v>
      </c>
      <c r="Q2614" s="10" t="s">
        <v>8313</v>
      </c>
      <c r="R2614" t="s">
        <v>8317</v>
      </c>
      <c r="S2614" s="9">
        <f>(((K2614/60)/60) / 24) +DATE(1970,1,1)</f>
        <v>41982.143171296295</v>
      </c>
      <c r="T2614" s="9">
        <f>(((J2614/60)/60) /24) +DATE(1970,1,1)</f>
        <v>42013.143171296295</v>
      </c>
      <c r="U2614">
        <f t="shared" si="41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5">
        <v>7500</v>
      </c>
      <c r="E2615" s="8">
        <v>3148</v>
      </c>
      <c r="F2615" s="8">
        <f>ROUND(E2615/D2615*100,0)</f>
        <v>42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>ROUND(E2615/M2615, 2)</f>
        <v>112.43</v>
      </c>
      <c r="Q2615" s="10" t="s">
        <v>8313</v>
      </c>
      <c r="R2615" t="s">
        <v>8317</v>
      </c>
      <c r="S2615" s="9">
        <f>(((K2615/60)/60) / 24) +DATE(1970,1,1)</f>
        <v>41143.81821759259</v>
      </c>
      <c r="T2615" s="9">
        <f>(((J2615/60)/60) /24) +DATE(1970,1,1)</f>
        <v>41173.81821759259</v>
      </c>
      <c r="U2615">
        <f t="shared" si="41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 s="8">
        <v>3150</v>
      </c>
      <c r="F2616" s="8">
        <f>ROUND(E2616/D2616*100,0)</f>
        <v>30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>ROUND(E2616/M2616, 2)</f>
        <v>31.5</v>
      </c>
      <c r="Q2616" s="10" t="s">
        <v>8313</v>
      </c>
      <c r="R2616" t="s">
        <v>8317</v>
      </c>
      <c r="S2616" s="9">
        <f>(((K2616/60)/60) / 24) +DATE(1970,1,1)</f>
        <v>41730.708472222221</v>
      </c>
      <c r="T2616" s="9">
        <f>(((J2616/60)/60) /24) +DATE(1970,1,1)</f>
        <v>41759.208333333336</v>
      </c>
      <c r="U2616">
        <f t="shared" si="41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5">
        <v>2001</v>
      </c>
      <c r="E2617" s="8">
        <v>3155</v>
      </c>
      <c r="F2617" s="8">
        <f>ROUND(E2617/D2617*100,0)</f>
        <v>158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>ROUND(E2617/M2617, 2)</f>
        <v>43.82</v>
      </c>
      <c r="Q2617" s="10" t="s">
        <v>8313</v>
      </c>
      <c r="R2617" t="s">
        <v>8317</v>
      </c>
      <c r="S2617" s="9">
        <f>(((K2617/60)/60) / 24) +DATE(1970,1,1)</f>
        <v>42453.49726851852</v>
      </c>
      <c r="T2617" s="9">
        <f>(((J2617/60)/60) /24) +DATE(1970,1,1)</f>
        <v>42490.5</v>
      </c>
      <c r="U2617">
        <f t="shared" si="41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 s="8">
        <v>3158</v>
      </c>
      <c r="F2618" s="8">
        <f>ROUND(E2618/D2618*100,0)</f>
        <v>13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>ROUND(E2618/M2618, 2)</f>
        <v>13.27</v>
      </c>
      <c r="Q2618" s="10" t="s">
        <v>8313</v>
      </c>
      <c r="R2618" t="s">
        <v>8317</v>
      </c>
      <c r="S2618" s="9">
        <f>(((K2618/60)/60) / 24) +DATE(1970,1,1)</f>
        <v>42211.99454861111</v>
      </c>
      <c r="T2618" s="9">
        <f>(((J2618/60)/60) /24) +DATE(1970,1,1)</f>
        <v>42241.99454861111</v>
      </c>
      <c r="U2618">
        <f t="shared" si="41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5">
        <v>500</v>
      </c>
      <c r="E2619" s="8">
        <v>3160</v>
      </c>
      <c r="F2619" s="8">
        <f>ROUND(E2619/D2619*100,0)</f>
        <v>632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>ROUND(E2619/M2619, 2)</f>
        <v>19.87</v>
      </c>
      <c r="Q2619" s="10" t="s">
        <v>8313</v>
      </c>
      <c r="R2619" t="s">
        <v>8317</v>
      </c>
      <c r="S2619" s="9">
        <f>(((K2619/60)/60) / 24) +DATE(1970,1,1)</f>
        <v>41902.874432870369</v>
      </c>
      <c r="T2619" s="9">
        <f>(((J2619/60)/60) /24) +DATE(1970,1,1)</f>
        <v>41932.874432870369</v>
      </c>
      <c r="U2619">
        <f t="shared" si="41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 s="8">
        <v>3170</v>
      </c>
      <c r="F2620" s="8">
        <f>ROUND(E2620/D2620*100,0)</f>
        <v>21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>ROUND(E2620/M2620, 2)</f>
        <v>41.17</v>
      </c>
      <c r="Q2620" s="10" t="s">
        <v>8313</v>
      </c>
      <c r="R2620" t="s">
        <v>8317</v>
      </c>
      <c r="S2620" s="9">
        <f>(((K2620/60)/60) / 24) +DATE(1970,1,1)</f>
        <v>42279.792372685188</v>
      </c>
      <c r="T2620" s="9">
        <f>(((J2620/60)/60) /24) +DATE(1970,1,1)</f>
        <v>42339.834039351852</v>
      </c>
      <c r="U2620">
        <f t="shared" si="41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5">
        <v>1000</v>
      </c>
      <c r="E2621" s="8">
        <v>3171</v>
      </c>
      <c r="F2621" s="8">
        <f>ROUND(E2621/D2621*100,0)</f>
        <v>317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>ROUND(E2621/M2621, 2)</f>
        <v>59.83</v>
      </c>
      <c r="Q2621" s="10" t="s">
        <v>8313</v>
      </c>
      <c r="R2621" t="s">
        <v>8317</v>
      </c>
      <c r="S2621" s="9">
        <f>(((K2621/60)/60) / 24) +DATE(1970,1,1)</f>
        <v>42273.884305555555</v>
      </c>
      <c r="T2621" s="9">
        <f>(((J2621/60)/60) /24) +DATE(1970,1,1)</f>
        <v>42300.458333333328</v>
      </c>
      <c r="U2621">
        <f t="shared" si="41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 s="8">
        <v>3172</v>
      </c>
      <c r="F2622" s="8">
        <f>ROUND(E2622/D2622*100,0)</f>
        <v>5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>ROUND(E2622/M2622, 2)</f>
        <v>2.54</v>
      </c>
      <c r="Q2622" s="10" t="s">
        <v>8313</v>
      </c>
      <c r="R2622" t="s">
        <v>8317</v>
      </c>
      <c r="S2622" s="9">
        <f>(((K2622/60)/60) / 24) +DATE(1970,1,1)</f>
        <v>42251.16715277778</v>
      </c>
      <c r="T2622" s="9">
        <f>(((J2622/60)/60) /24) +DATE(1970,1,1)</f>
        <v>42288.041666666672</v>
      </c>
      <c r="U2622">
        <f t="shared" si="41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 s="8">
        <v>3175</v>
      </c>
      <c r="F2623" s="8">
        <f>ROUND(E2623/D2623*100,0)</f>
        <v>21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>ROUND(E2623/M2623, 2)</f>
        <v>6.83</v>
      </c>
      <c r="Q2623" s="10" t="s">
        <v>8313</v>
      </c>
      <c r="R2623" t="s">
        <v>8317</v>
      </c>
      <c r="S2623" s="9">
        <f>(((K2623/60)/60) / 24) +DATE(1970,1,1)</f>
        <v>42115.74754629629</v>
      </c>
      <c r="T2623" s="9">
        <f>(((J2623/60)/60) /24) +DATE(1970,1,1)</f>
        <v>42145.74754629629</v>
      </c>
      <c r="U2623">
        <f t="shared" si="41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5">
        <v>1500</v>
      </c>
      <c r="E2624" s="8">
        <v>3178</v>
      </c>
      <c r="F2624" s="8">
        <f>ROUND(E2624/D2624*100,0)</f>
        <v>212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>ROUND(E2624/M2624, 2)</f>
        <v>42.95</v>
      </c>
      <c r="Q2624" s="10" t="s">
        <v>8313</v>
      </c>
      <c r="R2624" t="s">
        <v>8317</v>
      </c>
      <c r="S2624" s="9">
        <f>(((K2624/60)/60) / 24) +DATE(1970,1,1)</f>
        <v>42689.74324074074</v>
      </c>
      <c r="T2624" s="9">
        <f>(((J2624/60)/60) /24) +DATE(1970,1,1)</f>
        <v>42734.74324074074</v>
      </c>
      <c r="U2624">
        <f t="shared" si="41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5">
        <v>2000</v>
      </c>
      <c r="E2625" s="8">
        <v>3185</v>
      </c>
      <c r="F2625" s="8">
        <f>ROUND(E2625/D2625*100,0)</f>
        <v>159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>ROUND(E2625/M2625, 2)</f>
        <v>51.37</v>
      </c>
      <c r="Q2625" s="10" t="s">
        <v>8313</v>
      </c>
      <c r="R2625" t="s">
        <v>8317</v>
      </c>
      <c r="S2625" s="9">
        <f>(((K2625/60)/60) / 24) +DATE(1970,1,1)</f>
        <v>42692.256550925929</v>
      </c>
      <c r="T2625" s="9">
        <f>(((J2625/60)/60) /24) +DATE(1970,1,1)</f>
        <v>42706.256550925929</v>
      </c>
      <c r="U2625">
        <f t="shared" si="41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5">
        <v>8000</v>
      </c>
      <c r="E2626" s="8">
        <v>3186</v>
      </c>
      <c r="F2626" s="8">
        <f>ROUND(E2626/D2626*100,0)</f>
        <v>40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>ROUND(E2626/M2626, 2)</f>
        <v>0.92</v>
      </c>
      <c r="Q2626" s="10" t="s">
        <v>8313</v>
      </c>
      <c r="R2626" t="s">
        <v>8317</v>
      </c>
      <c r="S2626" s="9">
        <f>(((K2626/60)/60) / 24) +DATE(1970,1,1)</f>
        <v>41144.42155092593</v>
      </c>
      <c r="T2626" s="9">
        <f>(((J2626/60)/60) /24) +DATE(1970,1,1)</f>
        <v>41165.42155092593</v>
      </c>
      <c r="U2626">
        <f t="shared" si="41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5">
        <v>150</v>
      </c>
      <c r="E2627" s="8">
        <v>3190</v>
      </c>
      <c r="F2627" s="8">
        <f>ROUND(E2627/D2627*100,0)</f>
        <v>2127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>ROUND(E2627/M2627, 2)</f>
        <v>61.35</v>
      </c>
      <c r="Q2627" s="10" t="s">
        <v>8313</v>
      </c>
      <c r="R2627" t="s">
        <v>8317</v>
      </c>
      <c r="S2627" s="9">
        <f>(((K2627/60)/60) / 24) +DATE(1970,1,1)</f>
        <v>42658.810277777782</v>
      </c>
      <c r="T2627" s="9">
        <f>(((J2627/60)/60) /24) +DATE(1970,1,1)</f>
        <v>42683.851944444439</v>
      </c>
      <c r="U2627">
        <f t="shared" ref="U2627:U2690" si="42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 s="8">
        <v>3195</v>
      </c>
      <c r="F2628" s="8">
        <f>ROUND(E2628/D2628*100,0)</f>
        <v>128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>ROUND(E2628/M2628, 2)</f>
        <v>63.9</v>
      </c>
      <c r="Q2628" s="10" t="s">
        <v>8313</v>
      </c>
      <c r="R2628" t="s">
        <v>8317</v>
      </c>
      <c r="S2628" s="9">
        <f>(((K2628/60)/60) / 24) +DATE(1970,1,1)</f>
        <v>42128.628113425926</v>
      </c>
      <c r="T2628" s="9">
        <f>(((J2628/60)/60) /24) +DATE(1970,1,1)</f>
        <v>42158.628113425926</v>
      </c>
      <c r="U2628">
        <f t="shared" si="42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5">
        <v>150</v>
      </c>
      <c r="E2629" s="8">
        <v>3200</v>
      </c>
      <c r="F2629" s="8">
        <f>ROUND(E2629/D2629*100,0)</f>
        <v>2133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>ROUND(E2629/M2629, 2)</f>
        <v>71.11</v>
      </c>
      <c r="Q2629" s="10" t="s">
        <v>8313</v>
      </c>
      <c r="R2629" t="s">
        <v>8317</v>
      </c>
      <c r="S2629" s="9">
        <f>(((K2629/60)/60) / 24) +DATE(1970,1,1)</f>
        <v>42304.829409722224</v>
      </c>
      <c r="T2629" s="9">
        <f>(((J2629/60)/60) /24) +DATE(1970,1,1)</f>
        <v>42334.871076388896</v>
      </c>
      <c r="U2629">
        <f t="shared" si="42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5">
        <v>839</v>
      </c>
      <c r="E2630" s="8">
        <v>3200</v>
      </c>
      <c r="F2630" s="8">
        <f>ROUND(E2630/D2630*100,0)</f>
        <v>381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>ROUND(E2630/M2630, 2)</f>
        <v>152.38</v>
      </c>
      <c r="Q2630" s="10" t="s">
        <v>8313</v>
      </c>
      <c r="R2630" t="s">
        <v>8317</v>
      </c>
      <c r="S2630" s="9">
        <f>(((K2630/60)/60) / 24) +DATE(1970,1,1)</f>
        <v>41953.966053240743</v>
      </c>
      <c r="T2630" s="9">
        <f>(((J2630/60)/60) /24) +DATE(1970,1,1)</f>
        <v>41973.966053240743</v>
      </c>
      <c r="U2630">
        <f t="shared" si="42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5">
        <v>5000</v>
      </c>
      <c r="E2631" s="8">
        <v>3201</v>
      </c>
      <c r="F2631" s="8">
        <f>ROUND(E2631/D2631*100,0)</f>
        <v>64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>ROUND(E2631/M2631, 2)</f>
        <v>32.01</v>
      </c>
      <c r="Q2631" s="10" t="s">
        <v>8313</v>
      </c>
      <c r="R2631" t="s">
        <v>8317</v>
      </c>
      <c r="S2631" s="9">
        <f>(((K2631/60)/60) / 24) +DATE(1970,1,1)</f>
        <v>42108.538449074069</v>
      </c>
      <c r="T2631" s="9">
        <f>(((J2631/60)/60) /24) +DATE(1970,1,1)</f>
        <v>42138.538449074069</v>
      </c>
      <c r="U2631">
        <f t="shared" si="42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5">
        <v>2000</v>
      </c>
      <c r="E2632" s="8">
        <v>3205</v>
      </c>
      <c r="F2632" s="8">
        <f>ROUND(E2632/D2632*100,0)</f>
        <v>160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>ROUND(E2632/M2632, 2)</f>
        <v>39.57</v>
      </c>
      <c r="Q2632" s="10" t="s">
        <v>8313</v>
      </c>
      <c r="R2632" t="s">
        <v>8317</v>
      </c>
      <c r="S2632" s="9">
        <f>(((K2632/60)/60) / 24) +DATE(1970,1,1)</f>
        <v>42524.105462962965</v>
      </c>
      <c r="T2632" s="9">
        <f>(((J2632/60)/60) /24) +DATE(1970,1,1)</f>
        <v>42551.416666666672</v>
      </c>
      <c r="U2632">
        <f t="shared" si="42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 s="8">
        <v>3210</v>
      </c>
      <c r="F2633" s="8">
        <f>ROUND(E2633/D2633*100,0)</f>
        <v>16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>ROUND(E2633/M2633, 2)</f>
        <v>11.22</v>
      </c>
      <c r="Q2633" s="10" t="s">
        <v>8313</v>
      </c>
      <c r="R2633" t="s">
        <v>8317</v>
      </c>
      <c r="S2633" s="9">
        <f>(((K2633/60)/60) / 24) +DATE(1970,1,1)</f>
        <v>42218.169293981482</v>
      </c>
      <c r="T2633" s="9">
        <f>(((J2633/60)/60) /24) +DATE(1970,1,1)</f>
        <v>42246.169293981482</v>
      </c>
      <c r="U2633">
        <f t="shared" si="42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5">
        <v>1070</v>
      </c>
      <c r="E2634" s="8">
        <v>3211</v>
      </c>
      <c r="F2634" s="8">
        <f>ROUND(E2634/D2634*100,0)</f>
        <v>300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>ROUND(E2634/M2634, 2)</f>
        <v>76.45</v>
      </c>
      <c r="Q2634" s="10" t="s">
        <v>8313</v>
      </c>
      <c r="R2634" t="s">
        <v>8317</v>
      </c>
      <c r="S2634" s="9">
        <f>(((K2634/60)/60) / 24) +DATE(1970,1,1)</f>
        <v>42494.061793981484</v>
      </c>
      <c r="T2634" s="9">
        <f>(((J2634/60)/60) /24) +DATE(1970,1,1)</f>
        <v>42519.061793981484</v>
      </c>
      <c r="U2634">
        <f t="shared" si="42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5">
        <v>5000</v>
      </c>
      <c r="E2635" s="8">
        <v>3211</v>
      </c>
      <c r="F2635" s="8">
        <f>ROUND(E2635/D2635*100,0)</f>
        <v>64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>ROUND(E2635/M2635, 2)</f>
        <v>16.14</v>
      </c>
      <c r="Q2635" s="10" t="s">
        <v>8313</v>
      </c>
      <c r="R2635" t="s">
        <v>8317</v>
      </c>
      <c r="S2635" s="9">
        <f>(((K2635/60)/60) / 24) +DATE(1970,1,1)</f>
        <v>41667.823287037041</v>
      </c>
      <c r="T2635" s="9">
        <f>(((J2635/60)/60) /24) +DATE(1970,1,1)</f>
        <v>41697.958333333336</v>
      </c>
      <c r="U2635">
        <f t="shared" si="42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 s="8">
        <v>3221</v>
      </c>
      <c r="F2636" s="8">
        <f>ROUND(E2636/D2636*100,0)</f>
        <v>346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>ROUND(E2636/M2636, 2)</f>
        <v>128.84</v>
      </c>
      <c r="Q2636" s="10" t="s">
        <v>8313</v>
      </c>
      <c r="R2636" t="s">
        <v>8317</v>
      </c>
      <c r="S2636" s="9">
        <f>(((K2636/60)/60) / 24) +DATE(1970,1,1)</f>
        <v>42612.656493055561</v>
      </c>
      <c r="T2636" s="9">
        <f>(((J2636/60)/60) /24) +DATE(1970,1,1)</f>
        <v>42642.656493055561</v>
      </c>
      <c r="U2636">
        <f t="shared" si="42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 s="8">
        <v>3222</v>
      </c>
      <c r="F2637" s="8">
        <f>ROUND(E2637/D2637*100,0)</f>
        <v>28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>ROUND(E2637/M2637, 2)</f>
        <v>38.36</v>
      </c>
      <c r="Q2637" s="10" t="s">
        <v>8313</v>
      </c>
      <c r="R2637" t="s">
        <v>8317</v>
      </c>
      <c r="S2637" s="9">
        <f>(((K2637/60)/60) / 24) +DATE(1970,1,1)</f>
        <v>42037.950937500005</v>
      </c>
      <c r="T2637" s="9">
        <f>(((J2637/60)/60) /24) +DATE(1970,1,1)</f>
        <v>42072.909270833334</v>
      </c>
      <c r="U2637">
        <f t="shared" si="42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5">
        <v>1000</v>
      </c>
      <c r="E2638" s="8">
        <v>3223</v>
      </c>
      <c r="F2638" s="8">
        <f>ROUND(E2638/D2638*100,0)</f>
        <v>322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>ROUND(E2638/M2638, 2)</f>
        <v>64.459999999999994</v>
      </c>
      <c r="Q2638" s="10" t="s">
        <v>8313</v>
      </c>
      <c r="R2638" t="s">
        <v>8317</v>
      </c>
      <c r="S2638" s="9">
        <f>(((K2638/60)/60) / 24) +DATE(1970,1,1)</f>
        <v>42636.614745370374</v>
      </c>
      <c r="T2638" s="9">
        <f>(((J2638/60)/60) /24) +DATE(1970,1,1)</f>
        <v>42659.041666666672</v>
      </c>
      <c r="U2638">
        <f t="shared" si="42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5">
        <v>500</v>
      </c>
      <c r="E2639" s="8">
        <v>3225</v>
      </c>
      <c r="F2639" s="8">
        <f>ROUND(E2639/D2639*100,0)</f>
        <v>645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>ROUND(E2639/M2639, 2)</f>
        <v>124.04</v>
      </c>
      <c r="Q2639" s="10" t="s">
        <v>8313</v>
      </c>
      <c r="R2639" t="s">
        <v>8317</v>
      </c>
      <c r="S2639" s="9">
        <f>(((K2639/60)/60) / 24) +DATE(1970,1,1)</f>
        <v>42639.549479166672</v>
      </c>
      <c r="T2639" s="9">
        <f>(((J2639/60)/60) /24) +DATE(1970,1,1)</f>
        <v>42655.549479166672</v>
      </c>
      <c r="U2639">
        <f t="shared" si="42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 s="8">
        <v>3226</v>
      </c>
      <c r="F2640" s="8">
        <f>ROUND(E2640/D2640*100,0)</f>
        <v>930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>ROUND(E2640/M2640, 2)</f>
        <v>230.43</v>
      </c>
      <c r="Q2640" s="10" t="s">
        <v>8313</v>
      </c>
      <c r="R2640" t="s">
        <v>8317</v>
      </c>
      <c r="S2640" s="9">
        <f>(((K2640/60)/60) / 24) +DATE(1970,1,1)</f>
        <v>41989.913136574076</v>
      </c>
      <c r="T2640" s="9">
        <f>(((J2640/60)/60) /24) +DATE(1970,1,1)</f>
        <v>42019.913136574076</v>
      </c>
      <c r="U2640">
        <f t="shared" si="42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5">
        <v>300</v>
      </c>
      <c r="E2641" s="8">
        <v>3226</v>
      </c>
      <c r="F2641" s="8">
        <f>ROUND(E2641/D2641*100,0)</f>
        <v>1075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>ROUND(E2641/M2641, 2)</f>
        <v>65.84</v>
      </c>
      <c r="Q2641" s="10" t="s">
        <v>8313</v>
      </c>
      <c r="R2641" t="s">
        <v>8317</v>
      </c>
      <c r="S2641" s="9">
        <f>(((K2641/60)/60) / 24) +DATE(1970,1,1)</f>
        <v>42024.86513888889</v>
      </c>
      <c r="T2641" s="9">
        <f>(((J2641/60)/60) /24) +DATE(1970,1,1)</f>
        <v>42054.86513888889</v>
      </c>
      <c r="U2641">
        <f t="shared" si="42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5">
        <v>3000</v>
      </c>
      <c r="E2642" s="8">
        <v>3231</v>
      </c>
      <c r="F2642" s="8">
        <f>ROUND(E2642/D2642*100,0)</f>
        <v>108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>ROUND(E2642/M2642, 2)</f>
        <v>46.83</v>
      </c>
      <c r="Q2642" s="10" t="s">
        <v>8313</v>
      </c>
      <c r="R2642" t="s">
        <v>8317</v>
      </c>
      <c r="S2642" s="9">
        <f>(((K2642/60)/60) / 24) +DATE(1970,1,1)</f>
        <v>42103.160578703704</v>
      </c>
      <c r="T2642" s="9">
        <f>(((J2642/60)/60) /24) +DATE(1970,1,1)</f>
        <v>42163.160578703704</v>
      </c>
      <c r="U2642">
        <f t="shared" si="42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 s="8">
        <v>3236</v>
      </c>
      <c r="F2643" s="8">
        <f>ROUND(E2643/D2643*100,0)</f>
        <v>216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>ROUND(E2643/M2643, 2)</f>
        <v>3236</v>
      </c>
      <c r="Q2643" s="10" t="s">
        <v>8313</v>
      </c>
      <c r="R2643" t="s">
        <v>8317</v>
      </c>
      <c r="S2643" s="9">
        <f>(((K2643/60)/60) / 24) +DATE(1970,1,1)</f>
        <v>41880.827118055553</v>
      </c>
      <c r="T2643" s="9">
        <f>(((J2643/60)/60) /24) +DATE(1970,1,1)</f>
        <v>41897.839583333334</v>
      </c>
      <c r="U2643">
        <f t="shared" si="42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 s="8">
        <v>3250</v>
      </c>
      <c r="F2644" s="8">
        <f>ROUND(E2644/D2644*100,0)</f>
        <v>1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t="e">
        <f>ROUND(E2644/M2644, 2)</f>
        <v>#DIV/0!</v>
      </c>
      <c r="Q2644" s="10" t="s">
        <v>8313</v>
      </c>
      <c r="R2644" t="s">
        <v>8317</v>
      </c>
      <c r="S2644" s="9">
        <f>(((K2644/60)/60) / 24) +DATE(1970,1,1)</f>
        <v>42536.246620370366</v>
      </c>
      <c r="T2644" s="9">
        <f>(((J2644/60)/60) /24) +DATE(1970,1,1)</f>
        <v>42566.289583333331</v>
      </c>
      <c r="U2644">
        <f t="shared" si="42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 s="8">
        <v>3255</v>
      </c>
      <c r="F2645" s="8">
        <f>ROUND(E2645/D2645*100,0)</f>
        <v>0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>ROUND(E2645/M2645, 2)</f>
        <v>2.17</v>
      </c>
      <c r="Q2645" s="10" t="s">
        <v>8313</v>
      </c>
      <c r="R2645" t="s">
        <v>8317</v>
      </c>
      <c r="S2645" s="9">
        <f>(((K2645/60)/60) / 24) +DATE(1970,1,1)</f>
        <v>42689.582349537035</v>
      </c>
      <c r="T2645" s="9">
        <f>(((J2645/60)/60) /24) +DATE(1970,1,1)</f>
        <v>42725.332638888889</v>
      </c>
      <c r="U2645">
        <f t="shared" si="42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 s="8">
        <v>3255</v>
      </c>
      <c r="F2646" s="8">
        <f>ROUND(E2646/D2646*100,0)</f>
        <v>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>ROUND(E2646/M2646, 2)</f>
        <v>62.6</v>
      </c>
      <c r="Q2646" s="10" t="s">
        <v>8313</v>
      </c>
      <c r="R2646" t="s">
        <v>8317</v>
      </c>
      <c r="S2646" s="9">
        <f>(((K2646/60)/60) / 24) +DATE(1970,1,1)</f>
        <v>42774.792071759264</v>
      </c>
      <c r="T2646" s="9">
        <f>(((J2646/60)/60) /24) +DATE(1970,1,1)</f>
        <v>42804.792071759264</v>
      </c>
      <c r="U2646">
        <f t="shared" si="42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 s="8">
        <v>3258</v>
      </c>
      <c r="F2647" s="8">
        <f>ROUND(E2647/D2647*100,0)</f>
        <v>16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>ROUND(E2647/M2647, 2)</f>
        <v>141.65</v>
      </c>
      <c r="Q2647" s="10" t="s">
        <v>8313</v>
      </c>
      <c r="R2647" t="s">
        <v>8317</v>
      </c>
      <c r="S2647" s="9">
        <f>(((K2647/60)/60) / 24) +DATE(1970,1,1)</f>
        <v>41921.842627314814</v>
      </c>
      <c r="T2647" s="9">
        <f>(((J2647/60)/60) /24) +DATE(1970,1,1)</f>
        <v>41951.884293981479</v>
      </c>
      <c r="U2647">
        <f t="shared" si="42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 s="8">
        <v>3258</v>
      </c>
      <c r="F2648" s="8">
        <f>ROUND(E2648/D2648*100,0)</f>
        <v>1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>ROUND(E2648/M2648, 2)</f>
        <v>6.09</v>
      </c>
      <c r="Q2648" s="10" t="s">
        <v>8313</v>
      </c>
      <c r="R2648" t="s">
        <v>8317</v>
      </c>
      <c r="S2648" s="9">
        <f>(((K2648/60)/60) / 24) +DATE(1970,1,1)</f>
        <v>42226.313298611116</v>
      </c>
      <c r="T2648" s="9">
        <f>(((J2648/60)/60) /24) +DATE(1970,1,1)</f>
        <v>42256.313298611116</v>
      </c>
      <c r="U2648">
        <f t="shared" si="42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 s="8">
        <v>3270</v>
      </c>
      <c r="F2649" s="8">
        <f>ROUND(E2649/D2649*100,0)</f>
        <v>131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>ROUND(E2649/M2649, 2)</f>
        <v>1090</v>
      </c>
      <c r="Q2649" s="10" t="s">
        <v>8313</v>
      </c>
      <c r="R2649" t="s">
        <v>8317</v>
      </c>
      <c r="S2649" s="9">
        <f>(((K2649/60)/60) / 24) +DATE(1970,1,1)</f>
        <v>42200.261793981481</v>
      </c>
      <c r="T2649" s="9">
        <f>(((J2649/60)/60) /24) +DATE(1970,1,1)</f>
        <v>42230.261793981481</v>
      </c>
      <c r="U2649">
        <f t="shared" si="42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 s="8">
        <v>3271</v>
      </c>
      <c r="F2650" s="8">
        <f>ROUND(E2650/D2650*100,0)</f>
        <v>27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>ROUND(E2650/M2650, 2)</f>
        <v>545.16999999999996</v>
      </c>
      <c r="Q2650" s="10" t="s">
        <v>8313</v>
      </c>
      <c r="R2650" t="s">
        <v>8317</v>
      </c>
      <c r="S2650" s="9">
        <f>(((K2650/60)/60) / 24) +DATE(1970,1,1)</f>
        <v>42408.714814814812</v>
      </c>
      <c r="T2650" s="9">
        <f>(((J2650/60)/60) /24) +DATE(1970,1,1)</f>
        <v>42438.714814814812</v>
      </c>
      <c r="U2650">
        <f t="shared" si="42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 s="8">
        <v>3273</v>
      </c>
      <c r="F2651" s="8">
        <f>ROUND(E2651/D2651*100,0)</f>
        <v>3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>ROUND(E2651/M2651, 2)</f>
        <v>1091</v>
      </c>
      <c r="Q2651" s="10" t="s">
        <v>8313</v>
      </c>
      <c r="R2651" t="s">
        <v>8317</v>
      </c>
      <c r="S2651" s="9">
        <f>(((K2651/60)/60) / 24) +DATE(1970,1,1)</f>
        <v>42341.99700231482</v>
      </c>
      <c r="T2651" s="9">
        <f>(((J2651/60)/60) /24) +DATE(1970,1,1)</f>
        <v>42401.99700231482</v>
      </c>
      <c r="U2651">
        <f t="shared" si="42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 s="8">
        <v>3275</v>
      </c>
      <c r="F2652" s="8">
        <f>ROUND(E2652/D2652*100,0)</f>
        <v>5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>ROUND(E2652/M2652, 2)</f>
        <v>655</v>
      </c>
      <c r="Q2652" s="10" t="s">
        <v>8313</v>
      </c>
      <c r="R2652" t="s">
        <v>8317</v>
      </c>
      <c r="S2652" s="9">
        <f>(((K2652/60)/60) / 24) +DATE(1970,1,1)</f>
        <v>42695.624340277776</v>
      </c>
      <c r="T2652" s="9">
        <f>(((J2652/60)/60) /24) +DATE(1970,1,1)</f>
        <v>42725.624340277776</v>
      </c>
      <c r="U2652">
        <f t="shared" si="42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 s="8">
        <v>3275</v>
      </c>
      <c r="F2653" s="8">
        <f>ROUND(E2653/D2653*100,0)</f>
        <v>1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>ROUND(E2653/M2653, 2)</f>
        <v>192.65</v>
      </c>
      <c r="Q2653" s="10" t="s">
        <v>8313</v>
      </c>
      <c r="R2653" t="s">
        <v>8317</v>
      </c>
      <c r="S2653" s="9">
        <f>(((K2653/60)/60) / 24) +DATE(1970,1,1)</f>
        <v>42327.805659722217</v>
      </c>
      <c r="T2653" s="9">
        <f>(((J2653/60)/60) /24) +DATE(1970,1,1)</f>
        <v>42355.805659722217</v>
      </c>
      <c r="U2653">
        <f t="shared" si="42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 s="8">
        <v>3275</v>
      </c>
      <c r="F2654" s="8">
        <f>ROUND(E2654/D2654*100,0)</f>
        <v>3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>ROUND(E2654/M2654, 2)</f>
        <v>297.73</v>
      </c>
      <c r="Q2654" s="10" t="s">
        <v>8313</v>
      </c>
      <c r="R2654" t="s">
        <v>8317</v>
      </c>
      <c r="S2654" s="9">
        <f>(((K2654/60)/60) / 24) +DATE(1970,1,1)</f>
        <v>41953.158854166672</v>
      </c>
      <c r="T2654" s="9">
        <f>(((J2654/60)/60) /24) +DATE(1970,1,1)</f>
        <v>41983.158854166672</v>
      </c>
      <c r="U2654">
        <f t="shared" si="42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 s="8">
        <v>3289</v>
      </c>
      <c r="F2655" s="8">
        <f>ROUND(E2655/D2655*100,0)</f>
        <v>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>ROUND(E2655/M2655, 2)</f>
        <v>46.99</v>
      </c>
      <c r="Q2655" s="10" t="s">
        <v>8313</v>
      </c>
      <c r="R2655" t="s">
        <v>8317</v>
      </c>
      <c r="S2655" s="9">
        <f>(((K2655/60)/60) / 24) +DATE(1970,1,1)</f>
        <v>41771.651932870373</v>
      </c>
      <c r="T2655" s="9">
        <f>(((J2655/60)/60) /24) +DATE(1970,1,1)</f>
        <v>41803.166666666664</v>
      </c>
      <c r="U2655">
        <f t="shared" si="42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 s="8">
        <v>3292</v>
      </c>
      <c r="F2656" s="8">
        <f>ROUND(E2656/D2656*100,0)</f>
        <v>3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>ROUND(E2656/M2656, 2)</f>
        <v>548.66999999999996</v>
      </c>
      <c r="Q2656" s="10" t="s">
        <v>8313</v>
      </c>
      <c r="R2656" t="s">
        <v>8317</v>
      </c>
      <c r="S2656" s="9">
        <f>(((K2656/60)/60) / 24) +DATE(1970,1,1)</f>
        <v>42055.600995370376</v>
      </c>
      <c r="T2656" s="9">
        <f>(((J2656/60)/60) /24) +DATE(1970,1,1)</f>
        <v>42115.559328703705</v>
      </c>
      <c r="U2656">
        <f t="shared" si="42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 s="8">
        <v>3294.01</v>
      </c>
      <c r="F2657" s="8">
        <f>ROUND(E2657/D2657*100,0)</f>
        <v>22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>ROUND(E2657/M2657, 2)</f>
        <v>76.599999999999994</v>
      </c>
      <c r="Q2657" s="10" t="s">
        <v>8313</v>
      </c>
      <c r="R2657" t="s">
        <v>8317</v>
      </c>
      <c r="S2657" s="9">
        <f>(((K2657/60)/60) / 24) +DATE(1970,1,1)</f>
        <v>42381.866284722222</v>
      </c>
      <c r="T2657" s="9">
        <f>(((J2657/60)/60) /24) +DATE(1970,1,1)</f>
        <v>42409.833333333328</v>
      </c>
      <c r="U2657">
        <f t="shared" si="42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 s="8">
        <v>3305</v>
      </c>
      <c r="F2658" s="8">
        <f>ROUND(E2658/D2658*100,0)</f>
        <v>2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>ROUND(E2658/M2658, 2)</f>
        <v>21.74</v>
      </c>
      <c r="Q2658" s="10" t="s">
        <v>8313</v>
      </c>
      <c r="R2658" t="s">
        <v>8317</v>
      </c>
      <c r="S2658" s="9">
        <f>(((K2658/60)/60) / 24) +DATE(1970,1,1)</f>
        <v>42767.688518518517</v>
      </c>
      <c r="T2658" s="9">
        <f>(((J2658/60)/60) /24) +DATE(1970,1,1)</f>
        <v>42806.791666666672</v>
      </c>
      <c r="U2658">
        <f t="shared" si="42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 s="8">
        <v>3307</v>
      </c>
      <c r="F2659" s="8">
        <f>ROUND(E2659/D2659*100,0)</f>
        <v>11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>ROUND(E2659/M2659, 2)</f>
        <v>56.05</v>
      </c>
      <c r="Q2659" s="10" t="s">
        <v>8313</v>
      </c>
      <c r="R2659" t="s">
        <v>8317</v>
      </c>
      <c r="S2659" s="9">
        <f>(((K2659/60)/60) / 24) +DATE(1970,1,1)</f>
        <v>42551.928854166668</v>
      </c>
      <c r="T2659" s="9">
        <f>(((J2659/60)/60) /24) +DATE(1970,1,1)</f>
        <v>42585.0625</v>
      </c>
      <c r="U2659">
        <f t="shared" si="42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 s="8">
        <v>3315</v>
      </c>
      <c r="F2660" s="8">
        <f>ROUND(E2660/D2660*100,0)</f>
        <v>3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>ROUND(E2660/M2660, 2)</f>
        <v>828.75</v>
      </c>
      <c r="Q2660" s="10" t="s">
        <v>8313</v>
      </c>
      <c r="R2660" t="s">
        <v>8317</v>
      </c>
      <c r="S2660" s="9">
        <f>(((K2660/60)/60) / 24) +DATE(1970,1,1)</f>
        <v>42551.884189814817</v>
      </c>
      <c r="T2660" s="9">
        <f>(((J2660/60)/60) /24) +DATE(1970,1,1)</f>
        <v>42581.884189814817</v>
      </c>
      <c r="U2660">
        <f t="shared" si="42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 s="8">
        <v>3315</v>
      </c>
      <c r="F2661" s="8">
        <f>ROUND(E2661/D2661*100,0)</f>
        <v>7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>ROUND(E2661/M2661, 2)</f>
        <v>331.5</v>
      </c>
      <c r="Q2661" s="10" t="s">
        <v>8313</v>
      </c>
      <c r="R2661" t="s">
        <v>8317</v>
      </c>
      <c r="S2661" s="9">
        <f>(((K2661/60)/60) / 24) +DATE(1970,1,1)</f>
        <v>42082.069560185191</v>
      </c>
      <c r="T2661" s="9">
        <f>(((J2661/60)/60) /24) +DATE(1970,1,1)</f>
        <v>42112.069560185191</v>
      </c>
      <c r="U2661">
        <f t="shared" si="42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 s="8">
        <v>3317</v>
      </c>
      <c r="F2662" s="8">
        <f>ROUND(E2662/D2662*100,0)</f>
        <v>17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>ROUND(E2662/M2662, 2)</f>
        <v>663.4</v>
      </c>
      <c r="Q2662" s="10" t="s">
        <v>8313</v>
      </c>
      <c r="R2662" t="s">
        <v>8317</v>
      </c>
      <c r="S2662" s="9">
        <f>(((K2662/60)/60) / 24) +DATE(1970,1,1)</f>
        <v>42272.713171296295</v>
      </c>
      <c r="T2662" s="9">
        <f>(((J2662/60)/60) /24) +DATE(1970,1,1)</f>
        <v>42332.754837962959</v>
      </c>
      <c r="U2662">
        <f t="shared" si="42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 s="8">
        <v>3318</v>
      </c>
      <c r="F2663" s="8">
        <f>ROUND(E2663/D2663*100,0)</f>
        <v>66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>ROUND(E2663/M2663, 2)</f>
        <v>55.3</v>
      </c>
      <c r="Q2663" s="10" t="s">
        <v>8313</v>
      </c>
      <c r="R2663" t="s">
        <v>8316</v>
      </c>
      <c r="S2663" s="9">
        <f>(((K2663/60)/60) / 24) +DATE(1970,1,1)</f>
        <v>41542.958449074074</v>
      </c>
      <c r="T2663" s="9">
        <f>(((J2663/60)/60) /24) +DATE(1970,1,1)</f>
        <v>41572.958449074074</v>
      </c>
      <c r="U2663">
        <f t="shared" si="42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 s="8">
        <v>3319</v>
      </c>
      <c r="F2664" s="8">
        <f>ROUND(E2664/D2664*100,0)</f>
        <v>17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>ROUND(E2664/M2664, 2)</f>
        <v>41.49</v>
      </c>
      <c r="Q2664" s="10" t="s">
        <v>8313</v>
      </c>
      <c r="R2664" t="s">
        <v>8316</v>
      </c>
      <c r="S2664" s="9">
        <f>(((K2664/60)/60) / 24) +DATE(1970,1,1)</f>
        <v>42207.746678240743</v>
      </c>
      <c r="T2664" s="9">
        <f>(((J2664/60)/60) /24) +DATE(1970,1,1)</f>
        <v>42237.746678240743</v>
      </c>
      <c r="U2664">
        <f t="shared" si="42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 s="8">
        <v>3319</v>
      </c>
      <c r="F2665" s="8">
        <f>ROUND(E2665/D2665*100,0)</f>
        <v>17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>ROUND(E2665/M2665, 2)</f>
        <v>59.27</v>
      </c>
      <c r="Q2665" s="10" t="s">
        <v>8313</v>
      </c>
      <c r="R2665" t="s">
        <v>8316</v>
      </c>
      <c r="S2665" s="9">
        <f>(((K2665/60)/60) / 24) +DATE(1970,1,1)</f>
        <v>42222.622766203705</v>
      </c>
      <c r="T2665" s="9">
        <f>(((J2665/60)/60) /24) +DATE(1970,1,1)</f>
        <v>42251.625</v>
      </c>
      <c r="U2665">
        <f t="shared" si="42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 s="8">
        <v>3320</v>
      </c>
      <c r="F2666" s="8">
        <f>ROUND(E2666/D2666*100,0)</f>
        <v>19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>ROUND(E2666/M2666, 2)</f>
        <v>31.92</v>
      </c>
      <c r="Q2666" s="10" t="s">
        <v>8313</v>
      </c>
      <c r="R2666" t="s">
        <v>8316</v>
      </c>
      <c r="S2666" s="9">
        <f>(((K2666/60)/60) / 24) +DATE(1970,1,1)</f>
        <v>42313.02542824074</v>
      </c>
      <c r="T2666" s="9">
        <f>(((J2666/60)/60) /24) +DATE(1970,1,1)</f>
        <v>42347.290972222225</v>
      </c>
      <c r="U2666">
        <f t="shared" si="42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5">
        <v>3500</v>
      </c>
      <c r="E2667" s="8">
        <v>3321.25</v>
      </c>
      <c r="F2667" s="8">
        <f>ROUND(E2667/D2667*100,0)</f>
        <v>95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>ROUND(E2667/M2667, 2)</f>
        <v>72.2</v>
      </c>
      <c r="Q2667" s="10" t="s">
        <v>8313</v>
      </c>
      <c r="R2667" t="s">
        <v>8316</v>
      </c>
      <c r="S2667" s="9">
        <f>(((K2667/60)/60) / 24) +DATE(1970,1,1)</f>
        <v>42083.895532407405</v>
      </c>
      <c r="T2667" s="9">
        <f>(((J2667/60)/60) /24) +DATE(1970,1,1)</f>
        <v>42128.895532407405</v>
      </c>
      <c r="U2667">
        <f t="shared" si="42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 s="8">
        <v>3330</v>
      </c>
      <c r="F2668" s="8">
        <f>ROUND(E2668/D2668*100,0)</f>
        <v>33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>ROUND(E2668/M2668, 2)</f>
        <v>16.170000000000002</v>
      </c>
      <c r="Q2668" s="10" t="s">
        <v>8313</v>
      </c>
      <c r="R2668" t="s">
        <v>8316</v>
      </c>
      <c r="S2668" s="9">
        <f>(((K2668/60)/60) / 24) +DATE(1970,1,1)</f>
        <v>42235.764340277776</v>
      </c>
      <c r="T2668" s="9">
        <f>(((J2668/60)/60) /24) +DATE(1970,1,1)</f>
        <v>42272.875</v>
      </c>
      <c r="U2668">
        <f t="shared" si="42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5">
        <v>1500</v>
      </c>
      <c r="E2669" s="8">
        <v>3335</v>
      </c>
      <c r="F2669" s="8">
        <f>ROUND(E2669/D2669*100,0)</f>
        <v>222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>ROUND(E2669/M2669, 2)</f>
        <v>185.28</v>
      </c>
      <c r="Q2669" s="10" t="s">
        <v>8313</v>
      </c>
      <c r="R2669" t="s">
        <v>8316</v>
      </c>
      <c r="S2669" s="9">
        <f>(((K2669/60)/60) / 24) +DATE(1970,1,1)</f>
        <v>42380.926111111112</v>
      </c>
      <c r="T2669" s="9">
        <f>(((J2669/60)/60) /24) +DATE(1970,1,1)</f>
        <v>42410.926111111112</v>
      </c>
      <c r="U2669">
        <f t="shared" si="42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 s="8">
        <v>3350</v>
      </c>
      <c r="F2670" s="8">
        <f>ROUND(E2670/D2670*100,0)</f>
        <v>335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>ROUND(E2670/M2670, 2)</f>
        <v>119.64</v>
      </c>
      <c r="Q2670" s="10" t="s">
        <v>8313</v>
      </c>
      <c r="R2670" t="s">
        <v>8316</v>
      </c>
      <c r="S2670" s="9">
        <f>(((K2670/60)/60) / 24) +DATE(1970,1,1)</f>
        <v>42275.588715277772</v>
      </c>
      <c r="T2670" s="9">
        <f>(((J2670/60)/60) /24) +DATE(1970,1,1)</f>
        <v>42317.60555555555</v>
      </c>
      <c r="U2670">
        <f t="shared" si="42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5">
        <v>800</v>
      </c>
      <c r="E2671" s="8">
        <v>3350</v>
      </c>
      <c r="F2671" s="8">
        <f>ROUND(E2671/D2671*100,0)</f>
        <v>419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>ROUND(E2671/M2671, 2)</f>
        <v>304.55</v>
      </c>
      <c r="Q2671" s="10" t="s">
        <v>8313</v>
      </c>
      <c r="R2671" t="s">
        <v>8316</v>
      </c>
      <c r="S2671" s="9">
        <f>(((K2671/60)/60) / 24) +DATE(1970,1,1)</f>
        <v>42319.035833333335</v>
      </c>
      <c r="T2671" s="9">
        <f>(((J2671/60)/60) /24) +DATE(1970,1,1)</f>
        <v>42379.035833333335</v>
      </c>
      <c r="U2671">
        <f t="shared" si="42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 s="8">
        <v>3350</v>
      </c>
      <c r="F2672" s="8">
        <f>ROUND(E2672/D2672*100,0)</f>
        <v>9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>ROUND(E2672/M2672, 2)</f>
        <v>55.83</v>
      </c>
      <c r="Q2672" s="10" t="s">
        <v>8313</v>
      </c>
      <c r="R2672" t="s">
        <v>8316</v>
      </c>
      <c r="S2672" s="9">
        <f>(((K2672/60)/60) / 24) +DATE(1970,1,1)</f>
        <v>41821.020601851851</v>
      </c>
      <c r="T2672" s="9">
        <f>(((J2672/60)/60) /24) +DATE(1970,1,1)</f>
        <v>41849.020601851851</v>
      </c>
      <c r="U2672">
        <f t="shared" si="42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 s="8">
        <v>3353</v>
      </c>
      <c r="F2673" s="8">
        <f>ROUND(E2673/D2673*100,0)</f>
        <v>13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>ROUND(E2673/M2673, 2)</f>
        <v>39.92</v>
      </c>
      <c r="Q2673" s="10" t="s">
        <v>8313</v>
      </c>
      <c r="R2673" t="s">
        <v>8316</v>
      </c>
      <c r="S2673" s="9">
        <f>(((K2673/60)/60) / 24) +DATE(1970,1,1)</f>
        <v>41962.749027777783</v>
      </c>
      <c r="T2673" s="9">
        <f>(((J2673/60)/60) /24) +DATE(1970,1,1)</f>
        <v>41992.818055555559</v>
      </c>
      <c r="U2673">
        <f t="shared" si="42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 s="8">
        <v>3360.72</v>
      </c>
      <c r="F2674" s="8">
        <f>ROUND(E2674/D2674*100,0)</f>
        <v>34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>ROUND(E2674/M2674, 2)</f>
        <v>71.5</v>
      </c>
      <c r="Q2674" s="10" t="s">
        <v>8313</v>
      </c>
      <c r="R2674" t="s">
        <v>8316</v>
      </c>
      <c r="S2674" s="9">
        <f>(((K2674/60)/60) / 24) +DATE(1970,1,1)</f>
        <v>42344.884143518517</v>
      </c>
      <c r="T2674" s="9">
        <f>(((J2674/60)/60) /24) +DATE(1970,1,1)</f>
        <v>42366.25</v>
      </c>
      <c r="U2674">
        <f t="shared" si="42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 s="8">
        <v>3363</v>
      </c>
      <c r="F2675" s="8">
        <f>ROUND(E2675/D2675*100,0)</f>
        <v>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>ROUND(E2675/M2675, 2)</f>
        <v>50.95</v>
      </c>
      <c r="Q2675" s="10" t="s">
        <v>8313</v>
      </c>
      <c r="R2675" t="s">
        <v>8316</v>
      </c>
      <c r="S2675" s="9">
        <f>(((K2675/60)/60) / 24) +DATE(1970,1,1)</f>
        <v>41912.541655092595</v>
      </c>
      <c r="T2675" s="9">
        <f>(((J2675/60)/60) /24) +DATE(1970,1,1)</f>
        <v>41941.947916666664</v>
      </c>
      <c r="U2675">
        <f t="shared" si="42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 s="8">
        <v>3366</v>
      </c>
      <c r="F2676" s="8">
        <f>ROUND(E2676/D2676*100,0)</f>
        <v>10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>ROUND(E2676/M2676, 2)</f>
        <v>19.68</v>
      </c>
      <c r="Q2676" s="10" t="s">
        <v>8313</v>
      </c>
      <c r="R2676" t="s">
        <v>8316</v>
      </c>
      <c r="S2676" s="9">
        <f>(((K2676/60)/60) / 24) +DATE(1970,1,1)</f>
        <v>42529.632754629631</v>
      </c>
      <c r="T2676" s="9">
        <f>(((J2676/60)/60) /24) +DATE(1970,1,1)</f>
        <v>42556.207638888889</v>
      </c>
      <c r="U2676">
        <f t="shared" si="42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 s="8">
        <v>3368</v>
      </c>
      <c r="F2677" s="8">
        <f>ROUND(E2677/D2677*100,0)</f>
        <v>13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>ROUND(E2677/M2677, 2)</f>
        <v>116.14</v>
      </c>
      <c r="Q2677" s="10" t="s">
        <v>8313</v>
      </c>
      <c r="R2677" t="s">
        <v>8316</v>
      </c>
      <c r="S2677" s="9">
        <f>(((K2677/60)/60) / 24) +DATE(1970,1,1)</f>
        <v>41923.857511574075</v>
      </c>
      <c r="T2677" s="9">
        <f>(((J2677/60)/60) /24) +DATE(1970,1,1)</f>
        <v>41953.899178240739</v>
      </c>
      <c r="U2677">
        <f t="shared" si="42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5">
        <v>2100</v>
      </c>
      <c r="E2678" s="8">
        <v>3372.25</v>
      </c>
      <c r="F2678" s="8">
        <f>ROUND(E2678/D2678*100,0)</f>
        <v>161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>ROUND(E2678/M2678, 2)</f>
        <v>374.69</v>
      </c>
      <c r="Q2678" s="10" t="s">
        <v>8313</v>
      </c>
      <c r="R2678" t="s">
        <v>8316</v>
      </c>
      <c r="S2678" s="9">
        <f>(((K2678/60)/60) / 24) +DATE(1970,1,1)</f>
        <v>42482.624699074076</v>
      </c>
      <c r="T2678" s="9">
        <f>(((J2678/60)/60) /24) +DATE(1970,1,1)</f>
        <v>42512.624699074076</v>
      </c>
      <c r="U2678">
        <f t="shared" si="42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 s="8">
        <v>3380</v>
      </c>
      <c r="F2679" s="8">
        <f>ROUND(E2679/D2679*100,0)</f>
        <v>17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>ROUND(E2679/M2679, 2)</f>
        <v>125.19</v>
      </c>
      <c r="Q2679" s="10" t="s">
        <v>8313</v>
      </c>
      <c r="R2679" t="s">
        <v>8316</v>
      </c>
      <c r="S2679" s="9">
        <f>(((K2679/60)/60) / 24) +DATE(1970,1,1)</f>
        <v>41793.029432870368</v>
      </c>
      <c r="T2679" s="9">
        <f>(((J2679/60)/60) /24) +DATE(1970,1,1)</f>
        <v>41823.029432870368</v>
      </c>
      <c r="U2679">
        <f t="shared" si="42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 s="8">
        <v>3383</v>
      </c>
      <c r="F2680" s="8">
        <f>ROUND(E2680/D2680*100,0)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>ROUND(E2680/M2680, 2)</f>
        <v>1691.5</v>
      </c>
      <c r="Q2680" s="10" t="s">
        <v>8313</v>
      </c>
      <c r="R2680" t="s">
        <v>8316</v>
      </c>
      <c r="S2680" s="9">
        <f>(((K2680/60)/60) / 24) +DATE(1970,1,1)</f>
        <v>42241.798206018517</v>
      </c>
      <c r="T2680" s="9">
        <f>(((J2680/60)/60) /24) +DATE(1970,1,1)</f>
        <v>42271.798206018517</v>
      </c>
      <c r="U2680">
        <f t="shared" si="42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 s="8">
        <v>3385</v>
      </c>
      <c r="F2681" s="8">
        <f>ROUND(E2681/D2681*100,0)</f>
        <v>8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>ROUND(E2681/M2681, 2)</f>
        <v>1128.33</v>
      </c>
      <c r="Q2681" s="10" t="s">
        <v>8313</v>
      </c>
      <c r="R2681" t="s">
        <v>8316</v>
      </c>
      <c r="S2681" s="9">
        <f>(((K2681/60)/60) / 24) +DATE(1970,1,1)</f>
        <v>42033.001087962963</v>
      </c>
      <c r="T2681" s="9">
        <f>(((J2681/60)/60) /24) +DATE(1970,1,1)</f>
        <v>42063.001087962963</v>
      </c>
      <c r="U2681">
        <f t="shared" si="42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 s="8">
        <v>3385</v>
      </c>
      <c r="F2682" s="8">
        <f>ROUND(E2682/D2682*100,0)</f>
        <v>11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>ROUND(E2682/M2682, 2)</f>
        <v>846.25</v>
      </c>
      <c r="Q2682" s="10" t="s">
        <v>8313</v>
      </c>
      <c r="R2682" t="s">
        <v>8316</v>
      </c>
      <c r="S2682" s="9">
        <f>(((K2682/60)/60) / 24) +DATE(1970,1,1)</f>
        <v>42436.211701388893</v>
      </c>
      <c r="T2682" s="9">
        <f>(((J2682/60)/60) /24) +DATE(1970,1,1)</f>
        <v>42466.170034722221</v>
      </c>
      <c r="U2682">
        <f t="shared" si="42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 s="8">
        <v>3390</v>
      </c>
      <c r="F2683" s="8">
        <f>ROUND(E2683/D2683*100,0)</f>
        <v>42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>ROUND(E2683/M2683, 2)</f>
        <v>1695</v>
      </c>
      <c r="Q2683" s="10" t="s">
        <v>8315</v>
      </c>
      <c r="R2683" t="s">
        <v>8314</v>
      </c>
      <c r="S2683" s="9">
        <f>(((K2683/60)/60) / 24) +DATE(1970,1,1)</f>
        <v>41805.895254629628</v>
      </c>
      <c r="T2683" s="9">
        <f>(((J2683/60)/60) /24) +DATE(1970,1,1)</f>
        <v>41830.895254629628</v>
      </c>
      <c r="U2683">
        <f t="shared" si="42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 s="8">
        <v>3392</v>
      </c>
      <c r="F2684" s="8">
        <f>ROUND(E2684/D2684*100,0)</f>
        <v>57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>ROUND(E2684/M2684, 2)</f>
        <v>169.6</v>
      </c>
      <c r="Q2684" s="10" t="s">
        <v>8315</v>
      </c>
      <c r="R2684" t="s">
        <v>8314</v>
      </c>
      <c r="S2684" s="9">
        <f>(((K2684/60)/60) / 24) +DATE(1970,1,1)</f>
        <v>41932.871990740743</v>
      </c>
      <c r="T2684" s="9">
        <f>(((J2684/60)/60) /24) +DATE(1970,1,1)</f>
        <v>41965.249305555553</v>
      </c>
      <c r="U2684">
        <f t="shared" si="42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 s="8">
        <v>3395</v>
      </c>
      <c r="F2685" s="8">
        <f>ROUND(E2685/D2685*100,0)</f>
        <v>23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>ROUND(E2685/M2685, 2)</f>
        <v>1131.67</v>
      </c>
      <c r="Q2685" s="10" t="s">
        <v>8315</v>
      </c>
      <c r="R2685" t="s">
        <v>8314</v>
      </c>
      <c r="S2685" s="9">
        <f>(((K2685/60)/60) / 24) +DATE(1970,1,1)</f>
        <v>42034.75509259259</v>
      </c>
      <c r="T2685" s="9">
        <f>(((J2685/60)/60) /24) +DATE(1970,1,1)</f>
        <v>42064.75509259259</v>
      </c>
      <c r="U2685">
        <f t="shared" si="42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 s="8">
        <v>3397</v>
      </c>
      <c r="F2686" s="8">
        <f>ROUND(E2686/D2686*100,0)</f>
        <v>5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>ROUND(E2686/M2686, 2)</f>
        <v>849.25</v>
      </c>
      <c r="Q2686" s="10" t="s">
        <v>8315</v>
      </c>
      <c r="R2686" t="s">
        <v>8314</v>
      </c>
      <c r="S2686" s="9">
        <f>(((K2686/60)/60) / 24) +DATE(1970,1,1)</f>
        <v>41820.914641203701</v>
      </c>
      <c r="T2686" s="9">
        <f>(((J2686/60)/60) /24) +DATE(1970,1,1)</f>
        <v>41860.914641203701</v>
      </c>
      <c r="U2686">
        <f t="shared" si="42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 s="8">
        <v>3398.1</v>
      </c>
      <c r="F2687" s="8">
        <f>ROUND(E2687/D2687*100,0)</f>
        <v>7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>ROUND(E2687/M2687, 2)</f>
        <v>3398.1</v>
      </c>
      <c r="Q2687" s="10" t="s">
        <v>8315</v>
      </c>
      <c r="R2687" t="s">
        <v>8314</v>
      </c>
      <c r="S2687" s="9">
        <f>(((K2687/60)/60) / 24) +DATE(1970,1,1)</f>
        <v>42061.69594907407</v>
      </c>
      <c r="T2687" s="9">
        <f>(((J2687/60)/60) /24) +DATE(1970,1,1)</f>
        <v>42121.654282407413</v>
      </c>
      <c r="U2687">
        <f t="shared" si="42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 s="8">
        <v>3400</v>
      </c>
      <c r="F2688" s="8">
        <f>ROUND(E2688/D2688*100,0)</f>
        <v>11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t="e">
        <f>ROUND(E2688/M2688, 2)</f>
        <v>#DIV/0!</v>
      </c>
      <c r="Q2688" s="10" t="s">
        <v>8315</v>
      </c>
      <c r="R2688" t="s">
        <v>8314</v>
      </c>
      <c r="S2688" s="9">
        <f>(((K2688/60)/60) / 24) +DATE(1970,1,1)</f>
        <v>41892.974803240737</v>
      </c>
      <c r="T2688" s="9">
        <f>(((J2688/60)/60) /24) +DATE(1970,1,1)</f>
        <v>41912.974803240737</v>
      </c>
      <c r="U2688">
        <f t="shared" si="42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 s="8">
        <v>3400</v>
      </c>
      <c r="F2689" s="8">
        <f>ROUND(E2689/D2689*100,0)</f>
        <v>23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t="e">
        <f>ROUND(E2689/M2689, 2)</f>
        <v>#DIV/0!</v>
      </c>
      <c r="Q2689" s="10" t="s">
        <v>8315</v>
      </c>
      <c r="R2689" t="s">
        <v>8314</v>
      </c>
      <c r="S2689" s="9">
        <f>(((K2689/60)/60) / 24) +DATE(1970,1,1)</f>
        <v>42154.64025462963</v>
      </c>
      <c r="T2689" s="9">
        <f>(((J2689/60)/60) /24) +DATE(1970,1,1)</f>
        <v>42184.64025462963</v>
      </c>
      <c r="U2689">
        <f t="shared" si="42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 s="8">
        <v>3405</v>
      </c>
      <c r="F2690" s="8">
        <f>ROUND(E2690/D2690*100,0)</f>
        <v>7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>ROUND(E2690/M2690, 2)</f>
        <v>243.21</v>
      </c>
      <c r="Q2690" s="10" t="s">
        <v>8315</v>
      </c>
      <c r="R2690" t="s">
        <v>8314</v>
      </c>
      <c r="S2690" s="9">
        <f>(((K2690/60)/60) / 24) +DATE(1970,1,1)</f>
        <v>42028.118865740747</v>
      </c>
      <c r="T2690" s="9">
        <f>(((J2690/60)/60) /24) +DATE(1970,1,1)</f>
        <v>42059.125</v>
      </c>
      <c r="U2690">
        <f t="shared" si="42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 s="8">
        <v>3407</v>
      </c>
      <c r="F2691" s="8">
        <f>ROUND(E2691/D2691*100,0)</f>
        <v>10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>ROUND(E2691/M2691, 2)</f>
        <v>3407</v>
      </c>
      <c r="Q2691" s="10" t="s">
        <v>8315</v>
      </c>
      <c r="R2691" t="s">
        <v>8314</v>
      </c>
      <c r="S2691" s="9">
        <f>(((K2691/60)/60) / 24) +DATE(1970,1,1)</f>
        <v>42551.961689814809</v>
      </c>
      <c r="T2691" s="9">
        <f>(((J2691/60)/60) /24) +DATE(1970,1,1)</f>
        <v>42581.961689814809</v>
      </c>
      <c r="U2691">
        <f t="shared" ref="U2691:U2754" si="4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 s="8">
        <v>3407</v>
      </c>
      <c r="F2692" s="8">
        <f>ROUND(E2692/D2692*100,0)</f>
        <v>4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>ROUND(E2692/M2692, 2)</f>
        <v>28.87</v>
      </c>
      <c r="Q2692" s="10" t="s">
        <v>8315</v>
      </c>
      <c r="R2692" t="s">
        <v>8314</v>
      </c>
      <c r="S2692" s="9">
        <f>(((K2692/60)/60) / 24) +DATE(1970,1,1)</f>
        <v>42113.105046296296</v>
      </c>
      <c r="T2692" s="9">
        <f>(((J2692/60)/60) /24) +DATE(1970,1,1)</f>
        <v>42158.105046296296</v>
      </c>
      <c r="U2692">
        <f t="shared" si="4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 s="8">
        <v>3410</v>
      </c>
      <c r="F2693" s="8">
        <f>ROUND(E2693/D2693*100,0)</f>
        <v>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>ROUND(E2693/M2693, 2)</f>
        <v>1705</v>
      </c>
      <c r="Q2693" s="10" t="s">
        <v>8315</v>
      </c>
      <c r="R2693" t="s">
        <v>8314</v>
      </c>
      <c r="S2693" s="9">
        <f>(((K2693/60)/60) / 24) +DATE(1970,1,1)</f>
        <v>42089.724039351851</v>
      </c>
      <c r="T2693" s="9">
        <f>(((J2693/60)/60) /24) +DATE(1970,1,1)</f>
        <v>42134.724039351851</v>
      </c>
      <c r="U2693">
        <f t="shared" si="4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 s="8">
        <v>3415</v>
      </c>
      <c r="F2694" s="8">
        <f>ROUND(E2694/D2694*100,0)</f>
        <v>98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>ROUND(E2694/M2694, 2)</f>
        <v>3415</v>
      </c>
      <c r="Q2694" s="10" t="s">
        <v>8315</v>
      </c>
      <c r="R2694" t="s">
        <v>8314</v>
      </c>
      <c r="S2694" s="9">
        <f>(((K2694/60)/60) / 24) +DATE(1970,1,1)</f>
        <v>42058.334027777775</v>
      </c>
      <c r="T2694" s="9">
        <f>(((J2694/60)/60) /24) +DATE(1970,1,1)</f>
        <v>42088.292361111111</v>
      </c>
      <c r="U2694">
        <f t="shared" si="4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5">
        <v>5000</v>
      </c>
      <c r="E2695" s="8">
        <v>3417</v>
      </c>
      <c r="F2695" s="8">
        <f>ROUND(E2695/D2695*100,0)</f>
        <v>68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>ROUND(E2695/M2695, 2)</f>
        <v>1139</v>
      </c>
      <c r="Q2695" s="10" t="s">
        <v>8315</v>
      </c>
      <c r="R2695" t="s">
        <v>8314</v>
      </c>
      <c r="S2695" s="9">
        <f>(((K2695/60)/60) / 24) +DATE(1970,1,1)</f>
        <v>41834.138495370367</v>
      </c>
      <c r="T2695" s="9">
        <f>(((J2695/60)/60) /24) +DATE(1970,1,1)</f>
        <v>41864.138495370367</v>
      </c>
      <c r="U2695">
        <f t="shared" si="4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 s="8">
        <v>3419</v>
      </c>
      <c r="F2696" s="8">
        <f>ROUND(E2696/D2696*100,0)</f>
        <v>11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>ROUND(E2696/M2696, 2)</f>
        <v>3419</v>
      </c>
      <c r="Q2696" s="10" t="s">
        <v>8315</v>
      </c>
      <c r="R2696" t="s">
        <v>8314</v>
      </c>
      <c r="S2696" s="9">
        <f>(((K2696/60)/60) / 24) +DATE(1970,1,1)</f>
        <v>41878.140497685185</v>
      </c>
      <c r="T2696" s="9">
        <f>(((J2696/60)/60) /24) +DATE(1970,1,1)</f>
        <v>41908.140497685185</v>
      </c>
      <c r="U2696">
        <f t="shared" si="4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 s="8">
        <v>3432</v>
      </c>
      <c r="F2697" s="8">
        <f>ROUND(E2697/D2697*100,0)</f>
        <v>23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>ROUND(E2697/M2697, 2)</f>
        <v>1144</v>
      </c>
      <c r="Q2697" s="10" t="s">
        <v>8315</v>
      </c>
      <c r="R2697" t="s">
        <v>8314</v>
      </c>
      <c r="S2697" s="9">
        <f>(((K2697/60)/60) / 24) +DATE(1970,1,1)</f>
        <v>42048.181921296295</v>
      </c>
      <c r="T2697" s="9">
        <f>(((J2697/60)/60) /24) +DATE(1970,1,1)</f>
        <v>42108.14025462963</v>
      </c>
      <c r="U2697">
        <f t="shared" si="4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 s="8">
        <v>3440</v>
      </c>
      <c r="F2698" s="8">
        <f>ROUND(E2698/D2698*100,0)</f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>ROUND(E2698/M2698, 2)</f>
        <v>90.53</v>
      </c>
      <c r="Q2698" s="10" t="s">
        <v>8315</v>
      </c>
      <c r="R2698" t="s">
        <v>8314</v>
      </c>
      <c r="S2698" s="9">
        <f>(((K2698/60)/60) / 24) +DATE(1970,1,1)</f>
        <v>41964.844444444447</v>
      </c>
      <c r="T2698" s="9">
        <f>(((J2698/60)/60) /24) +DATE(1970,1,1)</f>
        <v>41998.844444444447</v>
      </c>
      <c r="U2698">
        <f t="shared" si="4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 s="8">
        <v>3441</v>
      </c>
      <c r="F2699" s="8">
        <f>ROUND(E2699/D2699*100,0)</f>
        <v>15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>ROUND(E2699/M2699, 2)</f>
        <v>66.17</v>
      </c>
      <c r="Q2699" s="10" t="s">
        <v>8315</v>
      </c>
      <c r="R2699" t="s">
        <v>8314</v>
      </c>
      <c r="S2699" s="9">
        <f>(((K2699/60)/60) / 24) +DATE(1970,1,1)</f>
        <v>42187.940081018518</v>
      </c>
      <c r="T2699" s="9">
        <f>(((J2699/60)/60) /24) +DATE(1970,1,1)</f>
        <v>42218.916666666672</v>
      </c>
      <c r="U2699">
        <f t="shared" si="4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 s="8">
        <v>3449</v>
      </c>
      <c r="F2700" s="8">
        <f>ROUND(E2700/D2700*100,0)</f>
        <v>43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>ROUND(E2700/M2700, 2)</f>
        <v>1724.5</v>
      </c>
      <c r="Q2700" s="10" t="s">
        <v>8315</v>
      </c>
      <c r="R2700" t="s">
        <v>8314</v>
      </c>
      <c r="S2700" s="9">
        <f>(((K2700/60)/60) / 24) +DATE(1970,1,1)</f>
        <v>41787.898240740738</v>
      </c>
      <c r="T2700" s="9">
        <f>(((J2700/60)/60) /24) +DATE(1970,1,1)</f>
        <v>41817.898240740738</v>
      </c>
      <c r="U2700">
        <f t="shared" si="4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 s="8">
        <v>3453.69</v>
      </c>
      <c r="F2701" s="8">
        <f>ROUND(E2701/D2701*100,0)</f>
        <v>172685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t="e">
        <f>ROUND(E2701/M2701, 2)</f>
        <v>#DIV/0!</v>
      </c>
      <c r="Q2701" s="10" t="s">
        <v>8315</v>
      </c>
      <c r="R2701" t="s">
        <v>8314</v>
      </c>
      <c r="S2701" s="9">
        <f>(((K2701/60)/60) / 24) +DATE(1970,1,1)</f>
        <v>41829.896562499998</v>
      </c>
      <c r="T2701" s="9">
        <f>(((J2701/60)/60) /24) +DATE(1970,1,1)</f>
        <v>41859.896562499998</v>
      </c>
      <c r="U2701">
        <f t="shared" si="4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 s="8">
        <v>3460</v>
      </c>
      <c r="F2702" s="8">
        <f>ROUND(E2702/D2702*100,0)</f>
        <v>35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>ROUND(E2702/M2702, 2)</f>
        <v>865</v>
      </c>
      <c r="Q2702" s="10" t="s">
        <v>8315</v>
      </c>
      <c r="R2702" t="s">
        <v>8314</v>
      </c>
      <c r="S2702" s="9">
        <f>(((K2702/60)/60) / 24) +DATE(1970,1,1)</f>
        <v>41870.87467592593</v>
      </c>
      <c r="T2702" s="9">
        <f>(((J2702/60)/60) /24) +DATE(1970,1,1)</f>
        <v>41900.87467592593</v>
      </c>
      <c r="U2702">
        <f t="shared" si="4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5">
        <v>3400</v>
      </c>
      <c r="E2703" s="8">
        <v>3465</v>
      </c>
      <c r="F2703" s="8">
        <f>ROUND(E2703/D2703*100,0)</f>
        <v>102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>ROUND(E2703/M2703, 2)</f>
        <v>75.33</v>
      </c>
      <c r="Q2703" s="10" t="s">
        <v>8307</v>
      </c>
      <c r="R2703" t="s">
        <v>8309</v>
      </c>
      <c r="S2703" s="9">
        <f>(((K2703/60)/60) / 24) +DATE(1970,1,1)</f>
        <v>42801.774699074071</v>
      </c>
      <c r="T2703" s="9">
        <f>(((J2703/60)/60) /24) +DATE(1970,1,1)</f>
        <v>42832.733032407406</v>
      </c>
      <c r="U2703">
        <f t="shared" si="4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 s="8">
        <v>3465.32</v>
      </c>
      <c r="F2704" s="8">
        <f>ROUND(E2704/D2704*100,0)</f>
        <v>35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>ROUND(E2704/M2704, 2)</f>
        <v>133.28</v>
      </c>
      <c r="Q2704" s="10" t="s">
        <v>8307</v>
      </c>
      <c r="R2704" t="s">
        <v>8309</v>
      </c>
      <c r="S2704" s="9">
        <f>(((K2704/60)/60) / 24) +DATE(1970,1,1)</f>
        <v>42800.801817129628</v>
      </c>
      <c r="T2704" s="9">
        <f>(((J2704/60)/60) /24) +DATE(1970,1,1)</f>
        <v>42830.760150462964</v>
      </c>
      <c r="U2704">
        <f t="shared" si="4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 s="8">
        <v>3466</v>
      </c>
      <c r="F2705" s="8">
        <f>ROUND(E2705/D2705*100,0)</f>
        <v>9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>ROUND(E2705/M2705, 2)</f>
        <v>77.02</v>
      </c>
      <c r="Q2705" s="10" t="s">
        <v>8307</v>
      </c>
      <c r="R2705" t="s">
        <v>8309</v>
      </c>
      <c r="S2705" s="9">
        <f>(((K2705/60)/60) / 24) +DATE(1970,1,1)</f>
        <v>42756.690162037034</v>
      </c>
      <c r="T2705" s="9">
        <f>(((J2705/60)/60) /24) +DATE(1970,1,1)</f>
        <v>42816.648495370369</v>
      </c>
      <c r="U2705">
        <f t="shared" si="4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 s="8">
        <v>3466</v>
      </c>
      <c r="F2706" s="8">
        <f>ROUND(E2706/D2706*100,0)</f>
        <v>18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>ROUND(E2706/M2706, 2)</f>
        <v>495.14</v>
      </c>
      <c r="Q2706" s="10" t="s">
        <v>8307</v>
      </c>
      <c r="R2706" t="s">
        <v>8309</v>
      </c>
      <c r="S2706" s="9">
        <f>(((K2706/60)/60) / 24) +DATE(1970,1,1)</f>
        <v>42787.862430555557</v>
      </c>
      <c r="T2706" s="9">
        <f>(((J2706/60)/60) /24) +DATE(1970,1,1)</f>
        <v>42830.820763888885</v>
      </c>
      <c r="U2706">
        <f t="shared" si="4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 s="8">
        <v>3470</v>
      </c>
      <c r="F2707" s="8">
        <f>ROUND(E2707/D2707*100,0)</f>
        <v>21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>ROUND(E2707/M2707, 2)</f>
        <v>433.75</v>
      </c>
      <c r="Q2707" s="10" t="s">
        <v>8307</v>
      </c>
      <c r="R2707" t="s">
        <v>8309</v>
      </c>
      <c r="S2707" s="9">
        <f>(((K2707/60)/60) / 24) +DATE(1970,1,1)</f>
        <v>42773.916180555556</v>
      </c>
      <c r="T2707" s="9">
        <f>(((J2707/60)/60) /24) +DATE(1970,1,1)</f>
        <v>42818.874513888892</v>
      </c>
      <c r="U2707">
        <f t="shared" si="4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 s="8">
        <v>3485</v>
      </c>
      <c r="F2708" s="8">
        <f>ROUND(E2708/D2708*100,0)</f>
        <v>10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>ROUND(E2708/M2708, 2)</f>
        <v>13.25</v>
      </c>
      <c r="Q2708" s="10" t="s">
        <v>8307</v>
      </c>
      <c r="R2708" t="s">
        <v>8309</v>
      </c>
      <c r="S2708" s="9">
        <f>(((K2708/60)/60) / 24) +DATE(1970,1,1)</f>
        <v>41899.294942129629</v>
      </c>
      <c r="T2708" s="9">
        <f>(((J2708/60)/60) /24) +DATE(1970,1,1)</f>
        <v>41928.290972222225</v>
      </c>
      <c r="U2708">
        <f t="shared" si="4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 s="8">
        <v>3486</v>
      </c>
      <c r="F2709" s="8">
        <f>ROUND(E2709/D2709*100,0)</f>
        <v>44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>ROUND(E2709/M2709, 2)</f>
        <v>8.85</v>
      </c>
      <c r="Q2709" s="10" t="s">
        <v>8307</v>
      </c>
      <c r="R2709" t="s">
        <v>8309</v>
      </c>
      <c r="S2709" s="9">
        <f>(((K2709/60)/60) / 24) +DATE(1970,1,1)</f>
        <v>41391.782905092594</v>
      </c>
      <c r="T2709" s="9">
        <f>(((J2709/60)/60) /24) +DATE(1970,1,1)</f>
        <v>41421.290972222225</v>
      </c>
      <c r="U2709">
        <f t="shared" si="4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 s="8">
        <v>3499</v>
      </c>
      <c r="F2710" s="8">
        <f>ROUND(E2710/D2710*100,0)</f>
        <v>17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>ROUND(E2710/M2710, 2)</f>
        <v>3.34</v>
      </c>
      <c r="Q2710" s="10" t="s">
        <v>8307</v>
      </c>
      <c r="R2710" t="s">
        <v>8309</v>
      </c>
      <c r="S2710" s="9">
        <f>(((K2710/60)/60) / 24) +DATE(1970,1,1)</f>
        <v>42512.698217592595</v>
      </c>
      <c r="T2710" s="9">
        <f>(((J2710/60)/60) /24) +DATE(1970,1,1)</f>
        <v>42572.698217592595</v>
      </c>
      <c r="U2710">
        <f t="shared" si="4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 s="8">
        <v>3500</v>
      </c>
      <c r="F2711" s="8">
        <f>ROUND(E2711/D2711*100,0)</f>
        <v>7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>ROUND(E2711/M2711, 2)</f>
        <v>11.36</v>
      </c>
      <c r="Q2711" s="10" t="s">
        <v>8307</v>
      </c>
      <c r="R2711" t="s">
        <v>8309</v>
      </c>
      <c r="S2711" s="9">
        <f>(((K2711/60)/60) / 24) +DATE(1970,1,1)</f>
        <v>42612.149780092594</v>
      </c>
      <c r="T2711" s="9">
        <f>(((J2711/60)/60) /24) +DATE(1970,1,1)</f>
        <v>42647.165972222225</v>
      </c>
      <c r="U2711">
        <f t="shared" si="4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 s="8">
        <v>3500</v>
      </c>
      <c r="F2712" s="8">
        <f>ROUND(E2712/D2712*100,0)</f>
        <v>6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>ROUND(E2712/M2712, 2)</f>
        <v>3.22</v>
      </c>
      <c r="Q2712" s="10" t="s">
        <v>8307</v>
      </c>
      <c r="R2712" t="s">
        <v>8309</v>
      </c>
      <c r="S2712" s="9">
        <f>(((K2712/60)/60) / 24) +DATE(1970,1,1)</f>
        <v>41828.229490740741</v>
      </c>
      <c r="T2712" s="9">
        <f>(((J2712/60)/60) /24) +DATE(1970,1,1)</f>
        <v>41860.083333333336</v>
      </c>
      <c r="U2712">
        <f t="shared" si="4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5">
        <v>3910</v>
      </c>
      <c r="E2713" s="8">
        <v>3500</v>
      </c>
      <c r="F2713" s="8">
        <f>ROUND(E2713/D2713*100,0)</f>
        <v>90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>ROUND(E2713/M2713, 2)</f>
        <v>47.95</v>
      </c>
      <c r="Q2713" s="10" t="s">
        <v>8307</v>
      </c>
      <c r="R2713" t="s">
        <v>8309</v>
      </c>
      <c r="S2713" s="9">
        <f>(((K2713/60)/60) / 24) +DATE(1970,1,1)</f>
        <v>41780.745254629634</v>
      </c>
      <c r="T2713" s="9">
        <f>(((J2713/60)/60) /24) +DATE(1970,1,1)</f>
        <v>41810.917361111111</v>
      </c>
      <c r="U2713">
        <f t="shared" si="4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5">
        <v>5500</v>
      </c>
      <c r="E2714" s="8">
        <v>3501.52</v>
      </c>
      <c r="F2714" s="8">
        <f>ROUND(E2714/D2714*100,0)</f>
        <v>64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>ROUND(E2714/M2714, 2)</f>
        <v>24.49</v>
      </c>
      <c r="Q2714" s="10" t="s">
        <v>8307</v>
      </c>
      <c r="R2714" t="s">
        <v>8309</v>
      </c>
      <c r="S2714" s="9">
        <f>(((K2714/60)/60) / 24) +DATE(1970,1,1)</f>
        <v>41432.062037037038</v>
      </c>
      <c r="T2714" s="9">
        <f>(((J2714/60)/60) /24) +DATE(1970,1,1)</f>
        <v>41468.75</v>
      </c>
      <c r="U2714">
        <f t="shared" si="4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 s="8">
        <v>3506</v>
      </c>
      <c r="F2715" s="8">
        <f>ROUND(E2715/D2715*100,0)</f>
        <v>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>ROUND(E2715/M2715, 2)</f>
        <v>2.4700000000000002</v>
      </c>
      <c r="Q2715" s="10" t="s">
        <v>8307</v>
      </c>
      <c r="R2715" t="s">
        <v>8309</v>
      </c>
      <c r="S2715" s="9">
        <f>(((K2715/60)/60) / 24) +DATE(1970,1,1)</f>
        <v>42322.653749999998</v>
      </c>
      <c r="T2715" s="9">
        <f>(((J2715/60)/60) /24) +DATE(1970,1,1)</f>
        <v>42362.653749999998</v>
      </c>
      <c r="U2715">
        <f t="shared" si="4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 s="8">
        <v>3508</v>
      </c>
      <c r="F2716" s="8">
        <f>ROUND(E2716/D2716*100,0)</f>
        <v>14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>ROUND(E2716/M2716, 2)</f>
        <v>11.5</v>
      </c>
      <c r="Q2716" s="10" t="s">
        <v>8307</v>
      </c>
      <c r="R2716" t="s">
        <v>8309</v>
      </c>
      <c r="S2716" s="9">
        <f>(((K2716/60)/60) / 24) +DATE(1970,1,1)</f>
        <v>42629.655046296291</v>
      </c>
      <c r="T2716" s="9">
        <f>(((J2716/60)/60) /24) +DATE(1970,1,1)</f>
        <v>42657.958333333328</v>
      </c>
      <c r="U2716">
        <f t="shared" si="4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 s="8">
        <v>3510</v>
      </c>
      <c r="F2717" s="8">
        <f>ROUND(E2717/D2717*100,0)</f>
        <v>29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>ROUND(E2717/M2717, 2)</f>
        <v>6.37</v>
      </c>
      <c r="Q2717" s="10" t="s">
        <v>8307</v>
      </c>
      <c r="R2717" t="s">
        <v>8309</v>
      </c>
      <c r="S2717" s="9">
        <f>(((K2717/60)/60) / 24) +DATE(1970,1,1)</f>
        <v>42387.398472222223</v>
      </c>
      <c r="T2717" s="9">
        <f>(((J2717/60)/60) /24) +DATE(1970,1,1)</f>
        <v>42421.398472222223</v>
      </c>
      <c r="U2717">
        <f t="shared" si="4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 s="8">
        <v>3514</v>
      </c>
      <c r="F2718" s="8">
        <f>ROUND(E2718/D2718*100,0)</f>
        <v>35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>ROUND(E2718/M2718, 2)</f>
        <v>18.79</v>
      </c>
      <c r="Q2718" s="10" t="s">
        <v>8307</v>
      </c>
      <c r="R2718" t="s">
        <v>8309</v>
      </c>
      <c r="S2718" s="9">
        <f>(((K2718/60)/60) / 24) +DATE(1970,1,1)</f>
        <v>42255.333252314813</v>
      </c>
      <c r="T2718" s="9">
        <f>(((J2718/60)/60) /24) +DATE(1970,1,1)</f>
        <v>42285.333252314813</v>
      </c>
      <c r="U2718">
        <f t="shared" si="4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 s="8">
        <v>3526</v>
      </c>
      <c r="F2719" s="8">
        <f>ROUND(E2719/D2719*100,0)</f>
        <v>14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>ROUND(E2719/M2719, 2)</f>
        <v>10.85</v>
      </c>
      <c r="Q2719" s="10" t="s">
        <v>8307</v>
      </c>
      <c r="R2719" t="s">
        <v>8309</v>
      </c>
      <c r="S2719" s="9">
        <f>(((K2719/60)/60) / 24) +DATE(1970,1,1)</f>
        <v>41934.914918981485</v>
      </c>
      <c r="T2719" s="9">
        <f>(((J2719/60)/60) /24) +DATE(1970,1,1)</f>
        <v>41979.956585648149</v>
      </c>
      <c r="U2719">
        <f t="shared" si="4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 s="8">
        <v>3530</v>
      </c>
      <c r="F2720" s="8">
        <f>ROUND(E2720/D2720*100,0)</f>
        <v>20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>ROUND(E2720/M2720, 2)</f>
        <v>23.85</v>
      </c>
      <c r="Q2720" s="10" t="s">
        <v>8307</v>
      </c>
      <c r="R2720" t="s">
        <v>8309</v>
      </c>
      <c r="S2720" s="9">
        <f>(((K2720/60)/60) / 24) +DATE(1970,1,1)</f>
        <v>42465.596585648149</v>
      </c>
      <c r="T2720" s="9">
        <f>(((J2720/60)/60) /24) +DATE(1970,1,1)</f>
        <v>42493.958333333328</v>
      </c>
      <c r="U2720">
        <f t="shared" si="4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5">
        <v>6000</v>
      </c>
      <c r="E2721" s="8">
        <v>3530</v>
      </c>
      <c r="F2721" s="8">
        <f>ROUND(E2721/D2721*100,0)</f>
        <v>59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>ROUND(E2721/M2721, 2)</f>
        <v>51.16</v>
      </c>
      <c r="Q2721" s="10" t="s">
        <v>8307</v>
      </c>
      <c r="R2721" t="s">
        <v>8309</v>
      </c>
      <c r="S2721" s="9">
        <f>(((K2721/60)/60) / 24) +DATE(1970,1,1)</f>
        <v>42418.031180555554</v>
      </c>
      <c r="T2721" s="9">
        <f>(((J2721/60)/60) /24) +DATE(1970,1,1)</f>
        <v>42477.989513888882</v>
      </c>
      <c r="U2721">
        <f t="shared" si="4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 s="8">
        <v>3531</v>
      </c>
      <c r="F2722" s="8">
        <f>ROUND(E2722/D2722*100,0)</f>
        <v>14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>ROUND(E2722/M2722, 2)</f>
        <v>20.41</v>
      </c>
      <c r="Q2722" s="10" t="s">
        <v>8307</v>
      </c>
      <c r="R2722" t="s">
        <v>8309</v>
      </c>
      <c r="S2722" s="9">
        <f>(((K2722/60)/60) / 24) +DATE(1970,1,1)</f>
        <v>42655.465891203698</v>
      </c>
      <c r="T2722" s="9">
        <f>(((J2722/60)/60) /24) +DATE(1970,1,1)</f>
        <v>42685.507557870369</v>
      </c>
      <c r="U2722">
        <f t="shared" si="4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5">
        <v>750</v>
      </c>
      <c r="E2723" s="8">
        <v>3535</v>
      </c>
      <c r="F2723" s="8">
        <f>ROUND(E2723/D2723*100,0)</f>
        <v>471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>ROUND(E2723/M2723, 2)</f>
        <v>13.14</v>
      </c>
      <c r="Q2723" s="10" t="s">
        <v>8313</v>
      </c>
      <c r="R2723" t="s">
        <v>8312</v>
      </c>
      <c r="S2723" s="9">
        <f>(((K2723/60)/60) / 24) +DATE(1970,1,1)</f>
        <v>41493.543958333335</v>
      </c>
      <c r="T2723" s="9">
        <f>(((J2723/60)/60) /24) +DATE(1970,1,1)</f>
        <v>41523.791666666664</v>
      </c>
      <c r="U2723">
        <f t="shared" si="4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5">
        <v>5000</v>
      </c>
      <c r="E2724" s="8">
        <v>3540</v>
      </c>
      <c r="F2724" s="8">
        <f>ROUND(E2724/D2724*100,0)</f>
        <v>71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>ROUND(E2724/M2724, 2)</f>
        <v>19.14</v>
      </c>
      <c r="Q2724" s="10" t="s">
        <v>8313</v>
      </c>
      <c r="R2724" t="s">
        <v>8312</v>
      </c>
      <c r="S2724" s="9">
        <f>(((K2724/60)/60) / 24) +DATE(1970,1,1)</f>
        <v>42704.857094907406</v>
      </c>
      <c r="T2724" s="9">
        <f>(((J2724/60)/60) /24) +DATE(1970,1,1)</f>
        <v>42764.857094907406</v>
      </c>
      <c r="U2724">
        <f t="shared" si="4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 s="8">
        <v>3550</v>
      </c>
      <c r="F2725" s="8">
        <f>ROUND(E2725/D2725*100,0)</f>
        <v>30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>ROUND(E2725/M2725, 2)</f>
        <v>20.170000000000002</v>
      </c>
      <c r="Q2725" s="10" t="s">
        <v>8313</v>
      </c>
      <c r="R2725" t="s">
        <v>8312</v>
      </c>
      <c r="S2725" s="9">
        <f>(((K2725/60)/60) / 24) +DATE(1970,1,1)</f>
        <v>41944.83898148148</v>
      </c>
      <c r="T2725" s="9">
        <f>(((J2725/60)/60) /24) +DATE(1970,1,1)</f>
        <v>42004.880648148144</v>
      </c>
      <c r="U2725">
        <f t="shared" si="4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5">
        <v>2468</v>
      </c>
      <c r="E2726" s="8">
        <v>3550</v>
      </c>
      <c r="F2726" s="8">
        <f>ROUND(E2726/D2726*100,0)</f>
        <v>144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>ROUND(E2726/M2726, 2)</f>
        <v>3.48</v>
      </c>
      <c r="Q2726" s="10" t="s">
        <v>8313</v>
      </c>
      <c r="R2726" t="s">
        <v>8312</v>
      </c>
      <c r="S2726" s="9">
        <f>(((K2726/60)/60) / 24) +DATE(1970,1,1)</f>
        <v>42199.32707175926</v>
      </c>
      <c r="T2726" s="9">
        <f>(((J2726/60)/60) /24) +DATE(1970,1,1)</f>
        <v>42231.32707175926</v>
      </c>
      <c r="U2726">
        <f t="shared" si="4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 s="8">
        <v>3555</v>
      </c>
      <c r="F2727" s="8">
        <f>ROUND(E2727/D2727*100,0)</f>
        <v>9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>ROUND(E2727/M2727, 2)</f>
        <v>31.46</v>
      </c>
      <c r="Q2727" s="10" t="s">
        <v>8313</v>
      </c>
      <c r="R2727" t="s">
        <v>8312</v>
      </c>
      <c r="S2727" s="9">
        <f>(((K2727/60)/60) / 24) +DATE(1970,1,1)</f>
        <v>42745.744618055556</v>
      </c>
      <c r="T2727" s="9">
        <f>(((J2727/60)/60) /24) +DATE(1970,1,1)</f>
        <v>42795.744618055556</v>
      </c>
      <c r="U2727">
        <f t="shared" si="4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 s="8">
        <v>3562</v>
      </c>
      <c r="F2728" s="8">
        <f>ROUND(E2728/D2728*100,0)</f>
        <v>4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>ROUND(E2728/M2728, 2)</f>
        <v>8.82</v>
      </c>
      <c r="Q2728" s="10" t="s">
        <v>8313</v>
      </c>
      <c r="R2728" t="s">
        <v>8312</v>
      </c>
      <c r="S2728" s="9">
        <f>(((K2728/60)/60) / 24) +DATE(1970,1,1)</f>
        <v>42452.579988425925</v>
      </c>
      <c r="T2728" s="9">
        <f>(((J2728/60)/60) /24) +DATE(1970,1,1)</f>
        <v>42482.579988425925</v>
      </c>
      <c r="U2728">
        <f t="shared" si="4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 s="8">
        <v>3572.12</v>
      </c>
      <c r="F2729" s="8">
        <f>ROUND(E2729/D2729*100,0)</f>
        <v>36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>ROUND(E2729/M2729, 2)</f>
        <v>5.05</v>
      </c>
      <c r="Q2729" s="10" t="s">
        <v>8313</v>
      </c>
      <c r="R2729" t="s">
        <v>8312</v>
      </c>
      <c r="S2729" s="9">
        <f>(((K2729/60)/60) / 24) +DATE(1970,1,1)</f>
        <v>42198.676655092597</v>
      </c>
      <c r="T2729" s="9">
        <f>(((J2729/60)/60) /24) +DATE(1970,1,1)</f>
        <v>42223.676655092597</v>
      </c>
      <c r="U2729">
        <f t="shared" si="4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 s="8">
        <v>3575</v>
      </c>
      <c r="F2730" s="8">
        <f>ROUND(E2730/D2730*100,0)</f>
        <v>24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>ROUND(E2730/M2730, 2)</f>
        <v>9.1199999999999992</v>
      </c>
      <c r="Q2730" s="10" t="s">
        <v>8313</v>
      </c>
      <c r="R2730" t="s">
        <v>8312</v>
      </c>
      <c r="S2730" s="9">
        <f>(((K2730/60)/60) / 24) +DATE(1970,1,1)</f>
        <v>42333.59993055556</v>
      </c>
      <c r="T2730" s="9">
        <f>(((J2730/60)/60) /24) +DATE(1970,1,1)</f>
        <v>42368.59993055556</v>
      </c>
      <c r="U2730">
        <f t="shared" si="4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 s="8">
        <v>3590</v>
      </c>
      <c r="F2731" s="8">
        <f>ROUND(E2731/D2731*100,0)</f>
        <v>48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>ROUND(E2731/M2731, 2)</f>
        <v>156.09</v>
      </c>
      <c r="Q2731" s="10" t="s">
        <v>8313</v>
      </c>
      <c r="R2731" t="s">
        <v>8312</v>
      </c>
      <c r="S2731" s="9">
        <f>(((K2731/60)/60) / 24) +DATE(1970,1,1)</f>
        <v>42095.240706018521</v>
      </c>
      <c r="T2731" s="9">
        <f>(((J2731/60)/60) /24) +DATE(1970,1,1)</f>
        <v>42125.240706018521</v>
      </c>
      <c r="U2731">
        <f t="shared" si="4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 s="8">
        <v>3598</v>
      </c>
      <c r="F2732" s="8">
        <f>ROUND(E2732/D2732*100,0)</f>
        <v>13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>ROUND(E2732/M2732, 2)</f>
        <v>5.28</v>
      </c>
      <c r="Q2732" s="10" t="s">
        <v>8313</v>
      </c>
      <c r="R2732" t="s">
        <v>8312</v>
      </c>
      <c r="S2732" s="9">
        <f>(((K2732/60)/60) / 24) +DATE(1970,1,1)</f>
        <v>41351.541377314818</v>
      </c>
      <c r="T2732" s="9">
        <f>(((J2732/60)/60) /24) +DATE(1970,1,1)</f>
        <v>41386.541377314818</v>
      </c>
      <c r="U2732">
        <f t="shared" si="4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 s="8">
        <v>3600</v>
      </c>
      <c r="F2733" s="8">
        <f>ROUND(E2733/D2733*100,0)</f>
        <v>12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>ROUND(E2733/M2733, 2)</f>
        <v>97.3</v>
      </c>
      <c r="Q2733" s="10" t="s">
        <v>8313</v>
      </c>
      <c r="R2733" t="s">
        <v>8312</v>
      </c>
      <c r="S2733" s="9">
        <f>(((K2733/60)/60) / 24) +DATE(1970,1,1)</f>
        <v>41872.525717592594</v>
      </c>
      <c r="T2733" s="9">
        <f>(((J2733/60)/60) /24) +DATE(1970,1,1)</f>
        <v>41930.166666666664</v>
      </c>
      <c r="U2733">
        <f t="shared" si="4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 s="8">
        <v>3600</v>
      </c>
      <c r="F2734" s="8">
        <f>ROUND(E2734/D2734*100,0)</f>
        <v>30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>ROUND(E2734/M2734, 2)</f>
        <v>24.66</v>
      </c>
      <c r="Q2734" s="10" t="s">
        <v>8313</v>
      </c>
      <c r="R2734" t="s">
        <v>8312</v>
      </c>
      <c r="S2734" s="9">
        <f>(((K2734/60)/60) / 24) +DATE(1970,1,1)</f>
        <v>41389.808194444442</v>
      </c>
      <c r="T2734" s="9">
        <f>(((J2734/60)/60) /24) +DATE(1970,1,1)</f>
        <v>41422</v>
      </c>
      <c r="U2734">
        <f t="shared" si="4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 s="8">
        <v>3636</v>
      </c>
      <c r="F2735" s="8">
        <f>ROUND(E2735/D2735*100,0)</f>
        <v>7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>ROUND(E2735/M2735, 2)</f>
        <v>30.55</v>
      </c>
      <c r="Q2735" s="10" t="s">
        <v>8313</v>
      </c>
      <c r="R2735" t="s">
        <v>8312</v>
      </c>
      <c r="S2735" s="9">
        <f>(((K2735/60)/60) / 24) +DATE(1970,1,1)</f>
        <v>42044.272847222222</v>
      </c>
      <c r="T2735" s="9">
        <f>(((J2735/60)/60) /24) +DATE(1970,1,1)</f>
        <v>42104.231180555551</v>
      </c>
      <c r="U2735">
        <f t="shared" si="4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5">
        <v>1</v>
      </c>
      <c r="E2736" s="8">
        <v>3638</v>
      </c>
      <c r="F2736" s="8">
        <f>ROUND(E2736/D2736*100,0)</f>
        <v>363800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>ROUND(E2736/M2736, 2)</f>
        <v>22.32</v>
      </c>
      <c r="Q2736" s="10" t="s">
        <v>8313</v>
      </c>
      <c r="R2736" t="s">
        <v>8312</v>
      </c>
      <c r="S2736" s="9">
        <f>(((K2736/60)/60) / 24) +DATE(1970,1,1)</f>
        <v>42626.668888888889</v>
      </c>
      <c r="T2736" s="9">
        <f>(((J2736/60)/60) /24) +DATE(1970,1,1)</f>
        <v>42656.915972222225</v>
      </c>
      <c r="U2736">
        <f t="shared" si="4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5">
        <v>750</v>
      </c>
      <c r="E2737" s="8">
        <v>3641</v>
      </c>
      <c r="F2737" s="8">
        <f>ROUND(E2737/D2737*100,0)</f>
        <v>485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>ROUND(E2737/M2737, 2)</f>
        <v>10.74</v>
      </c>
      <c r="Q2737" s="10" t="s">
        <v>8313</v>
      </c>
      <c r="R2737" t="s">
        <v>8312</v>
      </c>
      <c r="S2737" s="9">
        <f>(((K2737/60)/60) / 24) +DATE(1970,1,1)</f>
        <v>41316.120949074073</v>
      </c>
      <c r="T2737" s="9">
        <f>(((J2737/60)/60) /24) +DATE(1970,1,1)</f>
        <v>41346.833333333336</v>
      </c>
      <c r="U2737">
        <f t="shared" si="4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5">
        <v>8000</v>
      </c>
      <c r="E2738" s="8">
        <v>3655</v>
      </c>
      <c r="F2738" s="8">
        <f>ROUND(E2738/D2738*100,0)</f>
        <v>46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>ROUND(E2738/M2738, 2)</f>
        <v>63.02</v>
      </c>
      <c r="Q2738" s="10" t="s">
        <v>8313</v>
      </c>
      <c r="R2738" t="s">
        <v>8312</v>
      </c>
      <c r="S2738" s="9">
        <f>(((K2738/60)/60) / 24) +DATE(1970,1,1)</f>
        <v>41722.666354166664</v>
      </c>
      <c r="T2738" s="9">
        <f>(((J2738/60)/60) /24) +DATE(1970,1,1)</f>
        <v>41752.666354166664</v>
      </c>
      <c r="U2738">
        <f t="shared" si="4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 s="8">
        <v>3659</v>
      </c>
      <c r="F2739" s="8">
        <f>ROUND(E2739/D2739*100,0)</f>
        <v>12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>ROUND(E2739/M2739, 2)</f>
        <v>8.02</v>
      </c>
      <c r="Q2739" s="10" t="s">
        <v>8313</v>
      </c>
      <c r="R2739" t="s">
        <v>8312</v>
      </c>
      <c r="S2739" s="9">
        <f>(((K2739/60)/60) / 24) +DATE(1970,1,1)</f>
        <v>41611.917673611111</v>
      </c>
      <c r="T2739" s="9">
        <f>(((J2739/60)/60) /24) +DATE(1970,1,1)</f>
        <v>41654.791666666664</v>
      </c>
      <c r="U2739">
        <f t="shared" si="4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 s="8">
        <v>3660</v>
      </c>
      <c r="F2740" s="8">
        <f>ROUND(E2740/D2740*100,0)</f>
        <v>73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>ROUND(E2740/M2740, 2)</f>
        <v>244</v>
      </c>
      <c r="Q2740" s="10" t="s">
        <v>8313</v>
      </c>
      <c r="R2740" t="s">
        <v>8312</v>
      </c>
      <c r="S2740" s="9">
        <f>(((K2740/60)/60) / 24) +DATE(1970,1,1)</f>
        <v>42620.143564814818</v>
      </c>
      <c r="T2740" s="9">
        <f>(((J2740/60)/60) /24) +DATE(1970,1,1)</f>
        <v>42680.143564814818</v>
      </c>
      <c r="U2740">
        <f t="shared" si="4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5">
        <v>1100</v>
      </c>
      <c r="E2741" s="8">
        <v>3670</v>
      </c>
      <c r="F2741" s="8">
        <f>ROUND(E2741/D2741*100,0)</f>
        <v>334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>ROUND(E2741/M2741, 2)</f>
        <v>19.21</v>
      </c>
      <c r="Q2741" s="10" t="s">
        <v>8313</v>
      </c>
      <c r="R2741" t="s">
        <v>8312</v>
      </c>
      <c r="S2741" s="9">
        <f>(((K2741/60)/60) / 24) +DATE(1970,1,1)</f>
        <v>41719.887928240743</v>
      </c>
      <c r="T2741" s="9">
        <f>(((J2741/60)/60) /24) +DATE(1970,1,1)</f>
        <v>41764.887928240743</v>
      </c>
      <c r="U2741">
        <f t="shared" si="4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5">
        <v>300</v>
      </c>
      <c r="E2742" s="8">
        <v>3674</v>
      </c>
      <c r="F2742" s="8">
        <f>ROUND(E2742/D2742*100,0)</f>
        <v>1225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>ROUND(E2742/M2742, 2)</f>
        <v>216.12</v>
      </c>
      <c r="Q2742" s="10" t="s">
        <v>8313</v>
      </c>
      <c r="R2742" t="s">
        <v>8312</v>
      </c>
      <c r="S2742" s="9">
        <f>(((K2742/60)/60) / 24) +DATE(1970,1,1)</f>
        <v>42045.031851851847</v>
      </c>
      <c r="T2742" s="9">
        <f>(((J2742/60)/60) /24) +DATE(1970,1,1)</f>
        <v>42074.99018518519</v>
      </c>
      <c r="U2742">
        <f t="shared" si="4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 s="8">
        <v>3684</v>
      </c>
      <c r="F2743" s="8">
        <f>ROUND(E2743/D2743*100,0)</f>
        <v>46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>ROUND(E2743/M2743, 2)</f>
        <v>921</v>
      </c>
      <c r="Q2743" s="10" t="s">
        <v>8311</v>
      </c>
      <c r="R2743" t="s">
        <v>8310</v>
      </c>
      <c r="S2743" s="9">
        <f>(((K2743/60)/60) / 24) +DATE(1970,1,1)</f>
        <v>41911.657430555555</v>
      </c>
      <c r="T2743" s="9">
        <f>(((J2743/60)/60) /24) +DATE(1970,1,1)</f>
        <v>41932.088194444441</v>
      </c>
      <c r="U2743">
        <f t="shared" si="4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 s="8">
        <v>3685</v>
      </c>
      <c r="F2744" s="8">
        <f>ROUND(E2744/D2744*100,0)</f>
        <v>147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>ROUND(E2744/M2744, 2)</f>
        <v>204.72</v>
      </c>
      <c r="Q2744" s="10" t="s">
        <v>8311</v>
      </c>
      <c r="R2744" t="s">
        <v>8310</v>
      </c>
      <c r="S2744" s="9">
        <f>(((K2744/60)/60) / 24) +DATE(1970,1,1)</f>
        <v>41030.719756944447</v>
      </c>
      <c r="T2744" s="9">
        <f>(((J2744/60)/60) /24) +DATE(1970,1,1)</f>
        <v>41044.719756944447</v>
      </c>
      <c r="U2744">
        <f t="shared" si="4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 s="8">
        <v>3700</v>
      </c>
      <c r="F2745" s="8">
        <f>ROUND(E2745/D2745*100,0)</f>
        <v>62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t="e">
        <f>ROUND(E2745/M2745, 2)</f>
        <v>#DIV/0!</v>
      </c>
      <c r="Q2745" s="10" t="s">
        <v>8311</v>
      </c>
      <c r="R2745" t="s">
        <v>8310</v>
      </c>
      <c r="S2745" s="9">
        <f>(((K2745/60)/60) / 24) +DATE(1970,1,1)</f>
        <v>42632.328784722224</v>
      </c>
      <c r="T2745" s="9">
        <f>(((J2745/60)/60) /24) +DATE(1970,1,1)</f>
        <v>42662.328784722224</v>
      </c>
      <c r="U2745">
        <f t="shared" si="4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 s="8">
        <v>3700</v>
      </c>
      <c r="F2746" s="8">
        <f>ROUND(E2746/D2746*100,0)</f>
        <v>23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>ROUND(E2746/M2746, 2)</f>
        <v>168.18</v>
      </c>
      <c r="Q2746" s="10" t="s">
        <v>8311</v>
      </c>
      <c r="R2746" t="s">
        <v>8310</v>
      </c>
      <c r="S2746" s="9">
        <f>(((K2746/60)/60) / 24) +DATE(1970,1,1)</f>
        <v>40938.062476851854</v>
      </c>
      <c r="T2746" s="9">
        <f>(((J2746/60)/60) /24) +DATE(1970,1,1)</f>
        <v>40968.062476851854</v>
      </c>
      <c r="U2746">
        <f t="shared" si="4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5">
        <v>8000</v>
      </c>
      <c r="E2747" s="8">
        <v>3710</v>
      </c>
      <c r="F2747" s="8">
        <f>ROUND(E2747/D2747*100,0)</f>
        <v>46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>ROUND(E2747/M2747, 2)</f>
        <v>75.709999999999994</v>
      </c>
      <c r="Q2747" s="10" t="s">
        <v>8311</v>
      </c>
      <c r="R2747" t="s">
        <v>8310</v>
      </c>
      <c r="S2747" s="9">
        <f>(((K2747/60)/60) / 24) +DATE(1970,1,1)</f>
        <v>41044.988055555557</v>
      </c>
      <c r="T2747" s="9">
        <f>(((J2747/60)/60) /24) +DATE(1970,1,1)</f>
        <v>41104.988055555557</v>
      </c>
      <c r="U2747">
        <f t="shared" si="4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5">
        <v>3000</v>
      </c>
      <c r="E2748" s="8">
        <v>3730</v>
      </c>
      <c r="F2748" s="8">
        <f>ROUND(E2748/D2748*100,0)</f>
        <v>124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>ROUND(E2748/M2748, 2)</f>
        <v>196.32</v>
      </c>
      <c r="Q2748" s="10" t="s">
        <v>8311</v>
      </c>
      <c r="R2748" t="s">
        <v>8310</v>
      </c>
      <c r="S2748" s="9">
        <f>(((K2748/60)/60) / 24) +DATE(1970,1,1)</f>
        <v>41850.781377314815</v>
      </c>
      <c r="T2748" s="9">
        <f>(((J2748/60)/60) /24) +DATE(1970,1,1)</f>
        <v>41880.781377314815</v>
      </c>
      <c r="U2748">
        <f t="shared" si="4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 s="8">
        <v>3732</v>
      </c>
      <c r="F2749" s="8">
        <f>ROUND(E2749/D2749*100,0)</f>
        <v>746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>ROUND(E2749/M2749, 2)</f>
        <v>933</v>
      </c>
      <c r="Q2749" s="10" t="s">
        <v>8311</v>
      </c>
      <c r="R2749" t="s">
        <v>8310</v>
      </c>
      <c r="S2749" s="9">
        <f>(((K2749/60)/60) / 24) +DATE(1970,1,1)</f>
        <v>41044.64811342593</v>
      </c>
      <c r="T2749" s="9">
        <f>(((J2749/60)/60) /24) +DATE(1970,1,1)</f>
        <v>41076.131944444445</v>
      </c>
      <c r="U2749">
        <f t="shared" si="4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5">
        <v>5000</v>
      </c>
      <c r="E2750" s="8">
        <v>3735</v>
      </c>
      <c r="F2750" s="8">
        <f>ROUND(E2750/D2750*100,0)</f>
        <v>75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>ROUND(E2750/M2750, 2)</f>
        <v>933.75</v>
      </c>
      <c r="Q2750" s="10" t="s">
        <v>8311</v>
      </c>
      <c r="R2750" t="s">
        <v>8310</v>
      </c>
      <c r="S2750" s="9">
        <f>(((K2750/60)/60) / 24) +DATE(1970,1,1)</f>
        <v>42585.7106712963</v>
      </c>
      <c r="T2750" s="9">
        <f>(((J2750/60)/60) /24) +DATE(1970,1,1)</f>
        <v>42615.7106712963</v>
      </c>
      <c r="U2750">
        <f t="shared" si="4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 s="8">
        <v>3736.55</v>
      </c>
      <c r="F2751" s="8">
        <f>ROUND(E2751/D2751*100,0)</f>
        <v>37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>ROUND(E2751/M2751, 2)</f>
        <v>1868.28</v>
      </c>
      <c r="Q2751" s="10" t="s">
        <v>8311</v>
      </c>
      <c r="R2751" t="s">
        <v>8310</v>
      </c>
      <c r="S2751" s="9">
        <f>(((K2751/60)/60) / 24) +DATE(1970,1,1)</f>
        <v>42068.799039351856</v>
      </c>
      <c r="T2751" s="9">
        <f>(((J2751/60)/60) /24) +DATE(1970,1,1)</f>
        <v>42098.757372685184</v>
      </c>
      <c r="U2751">
        <f t="shared" si="4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 s="8">
        <v>3746</v>
      </c>
      <c r="F2752" s="8">
        <f>ROUND(E2752/D2752*100,0)</f>
        <v>187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t="e">
        <f>ROUND(E2752/M2752, 2)</f>
        <v>#DIV/0!</v>
      </c>
      <c r="Q2752" s="10" t="s">
        <v>8311</v>
      </c>
      <c r="R2752" t="s">
        <v>8310</v>
      </c>
      <c r="S2752" s="9">
        <f>(((K2752/60)/60) / 24) +DATE(1970,1,1)</f>
        <v>41078.899826388886</v>
      </c>
      <c r="T2752" s="9">
        <f>(((J2752/60)/60) /24) +DATE(1970,1,1)</f>
        <v>41090.833333333336</v>
      </c>
      <c r="U2752">
        <f t="shared" si="4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5">
        <v>3274</v>
      </c>
      <c r="E2753" s="8">
        <v>3750</v>
      </c>
      <c r="F2753" s="8">
        <f>ROUND(E2753/D2753*100,0)</f>
        <v>115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t="e">
        <f>ROUND(E2753/M2753, 2)</f>
        <v>#DIV/0!</v>
      </c>
      <c r="Q2753" s="10" t="s">
        <v>8311</v>
      </c>
      <c r="R2753" t="s">
        <v>8310</v>
      </c>
      <c r="S2753" s="9">
        <f>(((K2753/60)/60) / 24) +DATE(1970,1,1)</f>
        <v>41747.887060185189</v>
      </c>
      <c r="T2753" s="9">
        <f>(((J2753/60)/60) /24) +DATE(1970,1,1)</f>
        <v>41807.887060185189</v>
      </c>
      <c r="U2753">
        <f t="shared" si="4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5">
        <v>4800</v>
      </c>
      <c r="E2754" s="8">
        <v>3751</v>
      </c>
      <c r="F2754" s="8">
        <f>ROUND(E2754/D2754*100,0)</f>
        <v>78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>ROUND(E2754/M2754, 2)</f>
        <v>267.93</v>
      </c>
      <c r="Q2754" s="10" t="s">
        <v>8311</v>
      </c>
      <c r="R2754" t="s">
        <v>8310</v>
      </c>
      <c r="S2754" s="9">
        <f>(((K2754/60)/60) / 24) +DATE(1970,1,1)</f>
        <v>40855.765092592592</v>
      </c>
      <c r="T2754" s="9">
        <f>(((J2754/60)/60) /24) +DATE(1970,1,1)</f>
        <v>40895.765092592592</v>
      </c>
      <c r="U2754">
        <f t="shared" si="4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 s="8">
        <v>3760</v>
      </c>
      <c r="F2755" s="8">
        <f>ROUND(E2755/D2755*100,0)</f>
        <v>188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>ROUND(E2755/M2755, 2)</f>
        <v>470</v>
      </c>
      <c r="Q2755" s="10" t="s">
        <v>8311</v>
      </c>
      <c r="R2755" t="s">
        <v>8310</v>
      </c>
      <c r="S2755" s="9">
        <f>(((K2755/60)/60) / 24) +DATE(1970,1,1)</f>
        <v>41117.900729166664</v>
      </c>
      <c r="T2755" s="9">
        <f>(((J2755/60)/60) /24) +DATE(1970,1,1)</f>
        <v>41147.900729166664</v>
      </c>
      <c r="U2755">
        <f t="shared" ref="U2755:U2818" si="44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 s="8">
        <v>3773</v>
      </c>
      <c r="F2756" s="8">
        <f>ROUND(E2756/D2756*100,0)</f>
        <v>38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t="e">
        <f>ROUND(E2756/M2756, 2)</f>
        <v>#DIV/0!</v>
      </c>
      <c r="Q2756" s="10" t="s">
        <v>8311</v>
      </c>
      <c r="R2756" t="s">
        <v>8310</v>
      </c>
      <c r="S2756" s="9">
        <f>(((K2756/60)/60) / 24) +DATE(1970,1,1)</f>
        <v>41863.636006944449</v>
      </c>
      <c r="T2756" s="9">
        <f>(((J2756/60)/60) /24) +DATE(1970,1,1)</f>
        <v>41893.636006944449</v>
      </c>
      <c r="U2756">
        <f t="shared" si="44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5">
        <v>500</v>
      </c>
      <c r="E2757" s="8">
        <v>3775.5</v>
      </c>
      <c r="F2757" s="8">
        <f>ROUND(E2757/D2757*100,0)</f>
        <v>755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>ROUND(E2757/M2757, 2)</f>
        <v>251.7</v>
      </c>
      <c r="Q2757" s="10" t="s">
        <v>8311</v>
      </c>
      <c r="R2757" t="s">
        <v>8310</v>
      </c>
      <c r="S2757" s="9">
        <f>(((K2757/60)/60) / 24) +DATE(1970,1,1)</f>
        <v>42072.790821759263</v>
      </c>
      <c r="T2757" s="9">
        <f>(((J2757/60)/60) /24) +DATE(1970,1,1)</f>
        <v>42102.790821759263</v>
      </c>
      <c r="U2757">
        <f t="shared" si="44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 s="8">
        <v>3781</v>
      </c>
      <c r="F2758" s="8">
        <f>ROUND(E2758/D2758*100,0)</f>
        <v>38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>ROUND(E2758/M2758, 2)</f>
        <v>114.58</v>
      </c>
      <c r="Q2758" s="10" t="s">
        <v>8311</v>
      </c>
      <c r="R2758" t="s">
        <v>8310</v>
      </c>
      <c r="S2758" s="9">
        <f>(((K2758/60)/60) / 24) +DATE(1970,1,1)</f>
        <v>41620.90047453704</v>
      </c>
      <c r="T2758" s="9">
        <f>(((J2758/60)/60) /24) +DATE(1970,1,1)</f>
        <v>41650.90047453704</v>
      </c>
      <c r="U2758">
        <f t="shared" si="44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 s="8">
        <v>3785</v>
      </c>
      <c r="F2759" s="8">
        <f>ROUND(E2759/D2759*100,0)</f>
        <v>252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>ROUND(E2759/M2759, 2)</f>
        <v>1892.5</v>
      </c>
      <c r="Q2759" s="10" t="s">
        <v>8311</v>
      </c>
      <c r="R2759" t="s">
        <v>8310</v>
      </c>
      <c r="S2759" s="9">
        <f>(((K2759/60)/60) / 24) +DATE(1970,1,1)</f>
        <v>42573.65662037037</v>
      </c>
      <c r="T2759" s="9">
        <f>(((J2759/60)/60) /24) +DATE(1970,1,1)</f>
        <v>42588.65662037037</v>
      </c>
      <c r="U2759">
        <f t="shared" si="44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5">
        <v>2000</v>
      </c>
      <c r="E2760" s="8">
        <v>3791</v>
      </c>
      <c r="F2760" s="8">
        <f>ROUND(E2760/D2760*100,0)</f>
        <v>190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>ROUND(E2760/M2760, 2)</f>
        <v>631.83000000000004</v>
      </c>
      <c r="Q2760" s="10" t="s">
        <v>8311</v>
      </c>
      <c r="R2760" t="s">
        <v>8310</v>
      </c>
      <c r="S2760" s="9">
        <f>(((K2760/60)/60) / 24) +DATE(1970,1,1)</f>
        <v>42639.441932870366</v>
      </c>
      <c r="T2760" s="9">
        <f>(((J2760/60)/60) /24) +DATE(1970,1,1)</f>
        <v>42653.441932870366</v>
      </c>
      <c r="U2760">
        <f t="shared" si="44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5">
        <v>1000</v>
      </c>
      <c r="E2761" s="8">
        <v>3798</v>
      </c>
      <c r="F2761" s="8">
        <f>ROUND(E2761/D2761*100,0)</f>
        <v>380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>ROUND(E2761/M2761, 2)</f>
        <v>1899</v>
      </c>
      <c r="Q2761" s="10" t="s">
        <v>8311</v>
      </c>
      <c r="R2761" t="s">
        <v>8310</v>
      </c>
      <c r="S2761" s="9">
        <f>(((K2761/60)/60) / 24) +DATE(1970,1,1)</f>
        <v>42524.36650462963</v>
      </c>
      <c r="T2761" s="9">
        <f>(((J2761/60)/60) /24) +DATE(1970,1,1)</f>
        <v>42567.36650462963</v>
      </c>
      <c r="U2761">
        <f t="shared" si="44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5">
        <v>5000</v>
      </c>
      <c r="E2762" s="8">
        <v>3800</v>
      </c>
      <c r="F2762" s="8">
        <f>ROUND(E2762/D2762*100,0)</f>
        <v>76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t="e">
        <f>ROUND(E2762/M2762, 2)</f>
        <v>#DIV/0!</v>
      </c>
      <c r="Q2762" s="10" t="s">
        <v>8311</v>
      </c>
      <c r="R2762" t="s">
        <v>8310</v>
      </c>
      <c r="S2762" s="9">
        <f>(((K2762/60)/60) / 24) +DATE(1970,1,1)</f>
        <v>41415.461319444446</v>
      </c>
      <c r="T2762" s="9">
        <f>(((J2762/60)/60) /24) +DATE(1970,1,1)</f>
        <v>41445.461319444446</v>
      </c>
      <c r="U2762">
        <f t="shared" si="44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 s="8">
        <v>3803.55</v>
      </c>
      <c r="F2763" s="8">
        <f>ROUND(E2763/D2763*100,0)</f>
        <v>76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>ROUND(E2763/M2763, 2)</f>
        <v>950.89</v>
      </c>
      <c r="Q2763" s="10" t="s">
        <v>8311</v>
      </c>
      <c r="R2763" t="s">
        <v>8310</v>
      </c>
      <c r="S2763" s="9">
        <f>(((K2763/60)/60) / 24) +DATE(1970,1,1)</f>
        <v>41247.063576388886</v>
      </c>
      <c r="T2763" s="9">
        <f>(((J2763/60)/60) /24) +DATE(1970,1,1)</f>
        <v>41277.063576388886</v>
      </c>
      <c r="U2763">
        <f t="shared" si="44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 s="8">
        <v>3822.33</v>
      </c>
      <c r="F2764" s="8">
        <f>ROUND(E2764/D2764*100,0)</f>
        <v>118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>ROUND(E2764/M2764, 2)</f>
        <v>3822.33</v>
      </c>
      <c r="Q2764" s="10" t="s">
        <v>8311</v>
      </c>
      <c r="R2764" t="s">
        <v>8310</v>
      </c>
      <c r="S2764" s="9">
        <f>(((K2764/60)/60) / 24) +DATE(1970,1,1)</f>
        <v>40927.036979166667</v>
      </c>
      <c r="T2764" s="9">
        <f>(((J2764/60)/60) /24) +DATE(1970,1,1)</f>
        <v>40986.995312500003</v>
      </c>
      <c r="U2764">
        <f t="shared" si="44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 s="8">
        <v>3851.5</v>
      </c>
      <c r="F2765" s="8">
        <f>ROUND(E2765/D2765*100,0)</f>
        <v>10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>ROUND(E2765/M2765, 2)</f>
        <v>1283.83</v>
      </c>
      <c r="Q2765" s="10" t="s">
        <v>8311</v>
      </c>
      <c r="R2765" t="s">
        <v>8310</v>
      </c>
      <c r="S2765" s="9">
        <f>(((K2765/60)/60) / 24) +DATE(1970,1,1)</f>
        <v>41373.579675925925</v>
      </c>
      <c r="T2765" s="9">
        <f>(((J2765/60)/60) /24) +DATE(1970,1,1)</f>
        <v>41418.579675925925</v>
      </c>
      <c r="U2765">
        <f t="shared" si="44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5">
        <v>4000</v>
      </c>
      <c r="E2766" s="8">
        <v>3865.55</v>
      </c>
      <c r="F2766" s="8">
        <f>ROUND(E2766/D2766*100,0)</f>
        <v>97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>ROUND(E2766/M2766, 2)</f>
        <v>966.39</v>
      </c>
      <c r="Q2766" s="10" t="s">
        <v>8311</v>
      </c>
      <c r="R2766" t="s">
        <v>8310</v>
      </c>
      <c r="S2766" s="9">
        <f>(((K2766/60)/60) / 24) +DATE(1970,1,1)</f>
        <v>41030.292025462964</v>
      </c>
      <c r="T2766" s="9">
        <f>(((J2766/60)/60) /24) +DATE(1970,1,1)</f>
        <v>41059.791666666664</v>
      </c>
      <c r="U2766">
        <f t="shared" si="44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5">
        <v>4000</v>
      </c>
      <c r="E2767" s="8">
        <v>3877</v>
      </c>
      <c r="F2767" s="8">
        <f>ROUND(E2767/D2767*100,0)</f>
        <v>97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t="e">
        <f>ROUND(E2767/M2767, 2)</f>
        <v>#DIV/0!</v>
      </c>
      <c r="Q2767" s="10" t="s">
        <v>8311</v>
      </c>
      <c r="R2767" t="s">
        <v>8310</v>
      </c>
      <c r="S2767" s="9">
        <f>(((K2767/60)/60) / 24) +DATE(1970,1,1)</f>
        <v>41194.579027777778</v>
      </c>
      <c r="T2767" s="9">
        <f>(((J2767/60)/60) /24) +DATE(1970,1,1)</f>
        <v>41210.579027777778</v>
      </c>
      <c r="U2767">
        <f t="shared" si="44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5">
        <v>5000</v>
      </c>
      <c r="E2768" s="8">
        <v>3880</v>
      </c>
      <c r="F2768" s="8">
        <f>ROUND(E2768/D2768*100,0)</f>
        <v>78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>ROUND(E2768/M2768, 2)</f>
        <v>970</v>
      </c>
      <c r="Q2768" s="10" t="s">
        <v>8311</v>
      </c>
      <c r="R2768" t="s">
        <v>8310</v>
      </c>
      <c r="S2768" s="9">
        <f>(((K2768/60)/60) / 24) +DATE(1970,1,1)</f>
        <v>40736.668032407404</v>
      </c>
      <c r="T2768" s="9">
        <f>(((J2768/60)/60) /24) +DATE(1970,1,1)</f>
        <v>40766.668032407404</v>
      </c>
      <c r="U2768">
        <f t="shared" si="44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 s="8">
        <v>3900</v>
      </c>
      <c r="F2769" s="8">
        <f>ROUND(E2769/D2769*100,0)</f>
        <v>98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>ROUND(E2769/M2769, 2)</f>
        <v>1300</v>
      </c>
      <c r="Q2769" s="10" t="s">
        <v>8311</v>
      </c>
      <c r="R2769" t="s">
        <v>8310</v>
      </c>
      <c r="S2769" s="9">
        <f>(((K2769/60)/60) / 24) +DATE(1970,1,1)</f>
        <v>42172.958912037036</v>
      </c>
      <c r="T2769" s="9">
        <f>(((J2769/60)/60) /24) +DATE(1970,1,1)</f>
        <v>42232.958912037036</v>
      </c>
      <c r="U2769">
        <f t="shared" si="44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 s="8">
        <v>3902.5</v>
      </c>
      <c r="F2770" s="8">
        <f>ROUND(E2770/D2770*100,0)</f>
        <v>56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>ROUND(E2770/M2770, 2)</f>
        <v>114.78</v>
      </c>
      <c r="Q2770" s="10" t="s">
        <v>8311</v>
      </c>
      <c r="R2770" t="s">
        <v>8310</v>
      </c>
      <c r="S2770" s="9">
        <f>(((K2770/60)/60) / 24) +DATE(1970,1,1)</f>
        <v>40967.614849537036</v>
      </c>
      <c r="T2770" s="9">
        <f>(((J2770/60)/60) /24) +DATE(1970,1,1)</f>
        <v>40997.573182870372</v>
      </c>
      <c r="U2770">
        <f t="shared" si="44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 s="8">
        <v>3905</v>
      </c>
      <c r="F2771" s="8">
        <f>ROUND(E2771/D2771*100,0)</f>
        <v>488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>ROUND(E2771/M2771, 2)</f>
        <v>1952.5</v>
      </c>
      <c r="Q2771" s="10" t="s">
        <v>8311</v>
      </c>
      <c r="R2771" t="s">
        <v>8310</v>
      </c>
      <c r="S2771" s="9">
        <f>(((K2771/60)/60) / 24) +DATE(1970,1,1)</f>
        <v>41745.826273148145</v>
      </c>
      <c r="T2771" s="9">
        <f>(((J2771/60)/60) /24) +DATE(1970,1,1)</f>
        <v>41795.826273148145</v>
      </c>
      <c r="U2771">
        <f t="shared" si="44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 s="8">
        <v>3906</v>
      </c>
      <c r="F2772" s="8">
        <f>ROUND(E2772/D2772*100,0)</f>
        <v>20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>ROUND(E2772/M2772, 2)</f>
        <v>118.36</v>
      </c>
      <c r="Q2772" s="10" t="s">
        <v>8311</v>
      </c>
      <c r="R2772" t="s">
        <v>8310</v>
      </c>
      <c r="S2772" s="9">
        <f>(((K2772/60)/60) / 24) +DATE(1970,1,1)</f>
        <v>41686.705208333333</v>
      </c>
      <c r="T2772" s="9">
        <f>(((J2772/60)/60) /24) +DATE(1970,1,1)</f>
        <v>41716.663541666669</v>
      </c>
      <c r="U2772">
        <f t="shared" si="44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 s="8">
        <v>3908</v>
      </c>
      <c r="F2773" s="8">
        <f>ROUND(E2773/D2773*100,0)</f>
        <v>20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t="e">
        <f>ROUND(E2773/M2773, 2)</f>
        <v>#DIV/0!</v>
      </c>
      <c r="Q2773" s="10" t="s">
        <v>8311</v>
      </c>
      <c r="R2773" t="s">
        <v>8310</v>
      </c>
      <c r="S2773" s="9">
        <f>(((K2773/60)/60) / 24) +DATE(1970,1,1)</f>
        <v>41257.531712962962</v>
      </c>
      <c r="T2773" s="9">
        <f>(((J2773/60)/60) /24) +DATE(1970,1,1)</f>
        <v>41306.708333333336</v>
      </c>
      <c r="U2773">
        <f t="shared" si="44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 s="8">
        <v>3910</v>
      </c>
      <c r="F2774" s="8">
        <f>ROUND(E2774/D2774*100,0)</f>
        <v>49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t="e">
        <f>ROUND(E2774/M2774, 2)</f>
        <v>#DIV/0!</v>
      </c>
      <c r="Q2774" s="10" t="s">
        <v>8311</v>
      </c>
      <c r="R2774" t="s">
        <v>8310</v>
      </c>
      <c r="S2774" s="9">
        <f>(((K2774/60)/60) / 24) +DATE(1970,1,1)</f>
        <v>41537.869143518517</v>
      </c>
      <c r="T2774" s="9">
        <f>(((J2774/60)/60) /24) +DATE(1970,1,1)</f>
        <v>41552.869143518517</v>
      </c>
      <c r="U2774">
        <f t="shared" si="44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5">
        <v>530</v>
      </c>
      <c r="E2775" s="8">
        <v>3916</v>
      </c>
      <c r="F2775" s="8">
        <f>ROUND(E2775/D2775*100,0)</f>
        <v>739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>ROUND(E2775/M2775, 2)</f>
        <v>3916</v>
      </c>
      <c r="Q2775" s="10" t="s">
        <v>8311</v>
      </c>
      <c r="R2775" t="s">
        <v>8310</v>
      </c>
      <c r="S2775" s="9">
        <f>(((K2775/60)/60) / 24) +DATE(1970,1,1)</f>
        <v>42474.86482638889</v>
      </c>
      <c r="T2775" s="9">
        <f>(((J2775/60)/60) /24) +DATE(1970,1,1)</f>
        <v>42484.86482638889</v>
      </c>
      <c r="U2775">
        <f t="shared" si="44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5">
        <v>4000</v>
      </c>
      <c r="E2776" s="8">
        <v>3925</v>
      </c>
      <c r="F2776" s="8">
        <f>ROUND(E2776/D2776*100,0)</f>
        <v>98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>ROUND(E2776/M2776, 2)</f>
        <v>301.92</v>
      </c>
      <c r="Q2776" s="10" t="s">
        <v>8311</v>
      </c>
      <c r="R2776" t="s">
        <v>8310</v>
      </c>
      <c r="S2776" s="9">
        <f>(((K2776/60)/60) / 24) +DATE(1970,1,1)</f>
        <v>41311.126481481479</v>
      </c>
      <c r="T2776" s="9">
        <f>(((J2776/60)/60) /24) +DATE(1970,1,1)</f>
        <v>41341.126481481479</v>
      </c>
      <c r="U2776">
        <f t="shared" si="44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 s="8">
        <v>3938</v>
      </c>
      <c r="F2777" s="8">
        <f>ROUND(E2777/D2777*100,0)</f>
        <v>79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>ROUND(E2777/M2777, 2)</f>
        <v>1969</v>
      </c>
      <c r="Q2777" s="10" t="s">
        <v>8311</v>
      </c>
      <c r="R2777" t="s">
        <v>8310</v>
      </c>
      <c r="S2777" s="9">
        <f>(((K2777/60)/60) / 24) +DATE(1970,1,1)</f>
        <v>40863.013356481482</v>
      </c>
      <c r="T2777" s="9">
        <f>(((J2777/60)/60) /24) +DATE(1970,1,1)</f>
        <v>40893.013356481482</v>
      </c>
      <c r="U2777">
        <f t="shared" si="44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 s="8">
        <v>3955</v>
      </c>
      <c r="F2778" s="8">
        <f>ROUND(E2778/D2778*100,0)</f>
        <v>19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>ROUND(E2778/M2778, 2)</f>
        <v>109.86</v>
      </c>
      <c r="Q2778" s="10" t="s">
        <v>8311</v>
      </c>
      <c r="R2778" t="s">
        <v>8310</v>
      </c>
      <c r="S2778" s="9">
        <f>(((K2778/60)/60) / 24) +DATE(1970,1,1)</f>
        <v>42136.297175925924</v>
      </c>
      <c r="T2778" s="9">
        <f>(((J2778/60)/60) /24) +DATE(1970,1,1)</f>
        <v>42167.297175925924</v>
      </c>
      <c r="U2778">
        <f t="shared" si="44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5">
        <v>3000</v>
      </c>
      <c r="E2779" s="8">
        <v>3971</v>
      </c>
      <c r="F2779" s="8">
        <f>ROUND(E2779/D2779*100,0)</f>
        <v>132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>ROUND(E2779/M2779, 2)</f>
        <v>3971</v>
      </c>
      <c r="Q2779" s="10" t="s">
        <v>8311</v>
      </c>
      <c r="R2779" t="s">
        <v>8310</v>
      </c>
      <c r="S2779" s="9">
        <f>(((K2779/60)/60) / 24) +DATE(1970,1,1)</f>
        <v>42172.669027777782</v>
      </c>
      <c r="T2779" s="9">
        <f>(((J2779/60)/60) /24) +DATE(1970,1,1)</f>
        <v>42202.669027777782</v>
      </c>
      <c r="U2779">
        <f t="shared" si="44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 s="8">
        <v>3976</v>
      </c>
      <c r="F2780" s="8">
        <f>ROUND(E2780/D2780*100,0)</f>
        <v>72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>ROUND(E2780/M2780, 2)</f>
        <v>265.07</v>
      </c>
      <c r="Q2780" s="10" t="s">
        <v>8311</v>
      </c>
      <c r="R2780" t="s">
        <v>8310</v>
      </c>
      <c r="S2780" s="9">
        <f>(((K2780/60)/60) / 24) +DATE(1970,1,1)</f>
        <v>41846.978078703702</v>
      </c>
      <c r="T2780" s="9">
        <f>(((J2780/60)/60) /24) +DATE(1970,1,1)</f>
        <v>41876.978078703702</v>
      </c>
      <c r="U2780">
        <f t="shared" si="44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 s="8">
        <v>3978</v>
      </c>
      <c r="F2781" s="8">
        <f>ROUND(E2781/D2781*100,0)</f>
        <v>159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>ROUND(E2781/M2781, 2)</f>
        <v>3978</v>
      </c>
      <c r="Q2781" s="10" t="s">
        <v>8311</v>
      </c>
      <c r="R2781" t="s">
        <v>8310</v>
      </c>
      <c r="S2781" s="9">
        <f>(((K2781/60)/60) / 24) +DATE(1970,1,1)</f>
        <v>42300.585891203707</v>
      </c>
      <c r="T2781" s="9">
        <f>(((J2781/60)/60) /24) +DATE(1970,1,1)</f>
        <v>42330.627557870372</v>
      </c>
      <c r="U2781">
        <f t="shared" si="44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 s="8">
        <v>3981.5</v>
      </c>
      <c r="F2782" s="8">
        <f>ROUND(E2782/D2782*100,0)</f>
        <v>4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t="e">
        <f>ROUND(E2782/M2782, 2)</f>
        <v>#DIV/0!</v>
      </c>
      <c r="Q2782" s="10" t="s">
        <v>8311</v>
      </c>
      <c r="R2782" t="s">
        <v>8310</v>
      </c>
      <c r="S2782" s="9">
        <f>(((K2782/60)/60) / 24) +DATE(1970,1,1)</f>
        <v>42774.447777777779</v>
      </c>
      <c r="T2782" s="9">
        <f>(((J2782/60)/60) /24) +DATE(1970,1,1)</f>
        <v>42804.447777777779</v>
      </c>
      <c r="U2782">
        <f t="shared" si="44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5">
        <v>1250</v>
      </c>
      <c r="E2783" s="8">
        <v>3986</v>
      </c>
      <c r="F2783" s="8">
        <f>ROUND(E2783/D2783*100,0)</f>
        <v>319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>ROUND(E2783/M2783, 2)</f>
        <v>142.36000000000001</v>
      </c>
      <c r="Q2783" s="10" t="s">
        <v>8307</v>
      </c>
      <c r="R2783" t="s">
        <v>8306</v>
      </c>
      <c r="S2783" s="9">
        <f>(((K2783/60)/60) / 24) +DATE(1970,1,1)</f>
        <v>42018.94159722222</v>
      </c>
      <c r="T2783" s="9">
        <f>(((J2783/60)/60) /24) +DATE(1970,1,1)</f>
        <v>42047.291666666672</v>
      </c>
      <c r="U2783">
        <f t="shared" si="44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5">
        <v>1000</v>
      </c>
      <c r="E2784" s="8">
        <v>4000</v>
      </c>
      <c r="F2784" s="8">
        <f>ROUND(E2784/D2784*100,0)</f>
        <v>400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>ROUND(E2784/M2784, 2)</f>
        <v>222.22</v>
      </c>
      <c r="Q2784" s="10" t="s">
        <v>8307</v>
      </c>
      <c r="R2784" t="s">
        <v>8306</v>
      </c>
      <c r="S2784" s="9">
        <f>(((K2784/60)/60) / 24) +DATE(1970,1,1)</f>
        <v>42026.924976851849</v>
      </c>
      <c r="T2784" s="9">
        <f>(((J2784/60)/60) /24) +DATE(1970,1,1)</f>
        <v>42052.207638888889</v>
      </c>
      <c r="U2784">
        <f t="shared" si="44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5">
        <v>1000</v>
      </c>
      <c r="E2785" s="8">
        <v>4000</v>
      </c>
      <c r="F2785" s="8">
        <f>ROUND(E2785/D2785*100,0)</f>
        <v>400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>ROUND(E2785/M2785, 2)</f>
        <v>65.569999999999993</v>
      </c>
      <c r="Q2785" s="10" t="s">
        <v>8307</v>
      </c>
      <c r="R2785" t="s">
        <v>8306</v>
      </c>
      <c r="S2785" s="9">
        <f>(((K2785/60)/60) / 24) +DATE(1970,1,1)</f>
        <v>42103.535254629634</v>
      </c>
      <c r="T2785" s="9">
        <f>(((J2785/60)/60) /24) +DATE(1970,1,1)</f>
        <v>42117.535254629634</v>
      </c>
      <c r="U2785">
        <f t="shared" si="44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 s="8">
        <v>4000</v>
      </c>
      <c r="F2786" s="8">
        <f>ROUND(E2786/D2786*100,0)</f>
        <v>67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>ROUND(E2786/M2786, 2)</f>
        <v>37.04</v>
      </c>
      <c r="Q2786" s="10" t="s">
        <v>8307</v>
      </c>
      <c r="R2786" t="s">
        <v>8306</v>
      </c>
      <c r="S2786" s="9">
        <f>(((K2786/60)/60) / 24) +DATE(1970,1,1)</f>
        <v>41920.787534722222</v>
      </c>
      <c r="T2786" s="9">
        <f>(((J2786/60)/60) /24) +DATE(1970,1,1)</f>
        <v>41941.787534722222</v>
      </c>
      <c r="U2786">
        <f t="shared" si="44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 s="8">
        <v>4000.22</v>
      </c>
      <c r="F2787" s="8">
        <f>ROUND(E2787/D2787*100,0)</f>
        <v>80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>ROUND(E2787/M2787, 2)</f>
        <v>28.17</v>
      </c>
      <c r="Q2787" s="10" t="s">
        <v>8307</v>
      </c>
      <c r="R2787" t="s">
        <v>8306</v>
      </c>
      <c r="S2787" s="9">
        <f>(((K2787/60)/60) / 24) +DATE(1970,1,1)</f>
        <v>42558.189432870371</v>
      </c>
      <c r="T2787" s="9">
        <f>(((J2787/60)/60) /24) +DATE(1970,1,1)</f>
        <v>42587.875</v>
      </c>
      <c r="U2787">
        <f t="shared" si="44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 s="8">
        <v>4000.5</v>
      </c>
      <c r="F2788" s="8">
        <f>ROUND(E2788/D2788*100,0)</f>
        <v>160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>ROUND(E2788/M2788, 2)</f>
        <v>54.06</v>
      </c>
      <c r="Q2788" s="10" t="s">
        <v>8307</v>
      </c>
      <c r="R2788" t="s">
        <v>8306</v>
      </c>
      <c r="S2788" s="9">
        <f>(((K2788/60)/60) / 24) +DATE(1970,1,1)</f>
        <v>41815.569212962961</v>
      </c>
      <c r="T2788" s="9">
        <f>(((J2788/60)/60) /24) +DATE(1970,1,1)</f>
        <v>41829.569212962961</v>
      </c>
      <c r="U2788">
        <f t="shared" si="44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5">
        <v>1000</v>
      </c>
      <c r="E2789" s="8">
        <v>4002</v>
      </c>
      <c r="F2789" s="8">
        <f>ROUND(E2789/D2789*100,0)</f>
        <v>400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>ROUND(E2789/M2789, 2)</f>
        <v>105.32</v>
      </c>
      <c r="Q2789" s="10" t="s">
        <v>8307</v>
      </c>
      <c r="R2789" t="s">
        <v>8306</v>
      </c>
      <c r="S2789" s="9">
        <f>(((K2789/60)/60) / 24) +DATE(1970,1,1)</f>
        <v>41808.198518518519</v>
      </c>
      <c r="T2789" s="9">
        <f>(((J2789/60)/60) /24) +DATE(1970,1,1)</f>
        <v>41838.198518518519</v>
      </c>
      <c r="U2789">
        <f t="shared" si="44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5">
        <v>2000</v>
      </c>
      <c r="E2790" s="8">
        <v>4004</v>
      </c>
      <c r="F2790" s="8">
        <f>ROUND(E2790/D2790*100,0)</f>
        <v>200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>ROUND(E2790/M2790, 2)</f>
        <v>200.2</v>
      </c>
      <c r="Q2790" s="10" t="s">
        <v>8307</v>
      </c>
      <c r="R2790" t="s">
        <v>8306</v>
      </c>
      <c r="S2790" s="9">
        <f>(((K2790/60)/60) / 24) +DATE(1970,1,1)</f>
        <v>42550.701886574068</v>
      </c>
      <c r="T2790" s="9">
        <f>(((J2790/60)/60) /24) +DATE(1970,1,1)</f>
        <v>42580.701886574068</v>
      </c>
      <c r="U2790">
        <f t="shared" si="44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 s="8">
        <v>4005</v>
      </c>
      <c r="F2791" s="8">
        <f>ROUND(E2791/D2791*100,0)</f>
        <v>134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>ROUND(E2791/M2791, 2)</f>
        <v>166.88</v>
      </c>
      <c r="Q2791" s="10" t="s">
        <v>8307</v>
      </c>
      <c r="R2791" t="s">
        <v>8306</v>
      </c>
      <c r="S2791" s="9">
        <f>(((K2791/60)/60) / 24) +DATE(1970,1,1)</f>
        <v>42056.013124999998</v>
      </c>
      <c r="T2791" s="9">
        <f>(((J2791/60)/60) /24) +DATE(1970,1,1)</f>
        <v>42075.166666666672</v>
      </c>
      <c r="U2791">
        <f t="shared" si="44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5">
        <v>3000</v>
      </c>
      <c r="E2792" s="8">
        <v>4010</v>
      </c>
      <c r="F2792" s="8">
        <f>ROUND(E2792/D2792*100,0)</f>
        <v>134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>ROUND(E2792/M2792, 2)</f>
        <v>60.76</v>
      </c>
      <c r="Q2792" s="10" t="s">
        <v>8307</v>
      </c>
      <c r="R2792" t="s">
        <v>8306</v>
      </c>
      <c r="S2792" s="9">
        <f>(((K2792/60)/60) / 24) +DATE(1970,1,1)</f>
        <v>42016.938692129625</v>
      </c>
      <c r="T2792" s="9">
        <f>(((J2792/60)/60) /24) +DATE(1970,1,1)</f>
        <v>42046.938692129625</v>
      </c>
      <c r="U2792">
        <f t="shared" si="44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5">
        <v>2000</v>
      </c>
      <c r="E2793" s="8">
        <v>4015.71</v>
      </c>
      <c r="F2793" s="8">
        <f>ROUND(E2793/D2793*100,0)</f>
        <v>201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>ROUND(E2793/M2793, 2)</f>
        <v>143.41999999999999</v>
      </c>
      <c r="Q2793" s="10" t="s">
        <v>8307</v>
      </c>
      <c r="R2793" t="s">
        <v>8306</v>
      </c>
      <c r="S2793" s="9">
        <f>(((K2793/60)/60) / 24) +DATE(1970,1,1)</f>
        <v>42591.899988425925</v>
      </c>
      <c r="T2793" s="9">
        <f>(((J2793/60)/60) /24) +DATE(1970,1,1)</f>
        <v>42622.166666666672</v>
      </c>
      <c r="U2793">
        <f t="shared" si="44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 s="8">
        <v>4018</v>
      </c>
      <c r="F2794" s="8">
        <f>ROUND(E2794/D2794*100,0)</f>
        <v>201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>ROUND(E2794/M2794, 2)</f>
        <v>167.42</v>
      </c>
      <c r="Q2794" s="10" t="s">
        <v>8307</v>
      </c>
      <c r="R2794" t="s">
        <v>8306</v>
      </c>
      <c r="S2794" s="9">
        <f>(((K2794/60)/60) / 24) +DATE(1970,1,1)</f>
        <v>42183.231006944443</v>
      </c>
      <c r="T2794" s="9">
        <f>(((J2794/60)/60) /24) +DATE(1970,1,1)</f>
        <v>42228.231006944443</v>
      </c>
      <c r="U2794">
        <f t="shared" si="44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 s="8">
        <v>4021</v>
      </c>
      <c r="F2795" s="8">
        <f>ROUND(E2795/D2795*100,0)</f>
        <v>40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>ROUND(E2795/M2795, 2)</f>
        <v>55.08</v>
      </c>
      <c r="Q2795" s="10" t="s">
        <v>8307</v>
      </c>
      <c r="R2795" t="s">
        <v>8306</v>
      </c>
      <c r="S2795" s="9">
        <f>(((K2795/60)/60) / 24) +DATE(1970,1,1)</f>
        <v>42176.419039351851</v>
      </c>
      <c r="T2795" s="9">
        <f>(((J2795/60)/60) /24) +DATE(1970,1,1)</f>
        <v>42206.419039351851</v>
      </c>
      <c r="U2795">
        <f t="shared" si="44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5">
        <v>50</v>
      </c>
      <c r="E2796" s="8">
        <v>4022</v>
      </c>
      <c r="F2796" s="8">
        <f>ROUND(E2796/D2796*100,0)</f>
        <v>8044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>ROUND(E2796/M2796, 2)</f>
        <v>1340.67</v>
      </c>
      <c r="Q2796" s="10" t="s">
        <v>8307</v>
      </c>
      <c r="R2796" t="s">
        <v>8306</v>
      </c>
      <c r="S2796" s="9">
        <f>(((K2796/60)/60) / 24) +DATE(1970,1,1)</f>
        <v>42416.691655092596</v>
      </c>
      <c r="T2796" s="9">
        <f>(((J2796/60)/60) /24) +DATE(1970,1,1)</f>
        <v>42432.791666666672</v>
      </c>
      <c r="U2796">
        <f t="shared" si="44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 s="8">
        <v>4028</v>
      </c>
      <c r="F2797" s="8">
        <f>ROUND(E2797/D2797*100,0)</f>
        <v>575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>ROUND(E2797/M2797, 2)</f>
        <v>201.4</v>
      </c>
      <c r="Q2797" s="10" t="s">
        <v>8307</v>
      </c>
      <c r="R2797" t="s">
        <v>8306</v>
      </c>
      <c r="S2797" s="9">
        <f>(((K2797/60)/60) / 24) +DATE(1970,1,1)</f>
        <v>41780.525937500002</v>
      </c>
      <c r="T2797" s="9">
        <f>(((J2797/60)/60) /24) +DATE(1970,1,1)</f>
        <v>41796.958333333336</v>
      </c>
      <c r="U2797">
        <f t="shared" si="44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 s="8">
        <v>4030</v>
      </c>
      <c r="F2798" s="8">
        <f>ROUND(E2798/D2798*100,0)</f>
        <v>504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>ROUND(E2798/M2798, 2)</f>
        <v>191.9</v>
      </c>
      <c r="Q2798" s="10" t="s">
        <v>8307</v>
      </c>
      <c r="R2798" t="s">
        <v>8306</v>
      </c>
      <c r="S2798" s="9">
        <f>(((K2798/60)/60) / 24) +DATE(1970,1,1)</f>
        <v>41795.528101851851</v>
      </c>
      <c r="T2798" s="9">
        <f>(((J2798/60)/60) /24) +DATE(1970,1,1)</f>
        <v>41825.528101851851</v>
      </c>
      <c r="U2798">
        <f t="shared" si="44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 s="8">
        <v>4035</v>
      </c>
      <c r="F2799" s="8">
        <f>ROUND(E2799/D2799*100,0)</f>
        <v>50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>ROUND(E2799/M2799, 2)</f>
        <v>42.93</v>
      </c>
      <c r="Q2799" s="10" t="s">
        <v>8307</v>
      </c>
      <c r="R2799" t="s">
        <v>8306</v>
      </c>
      <c r="S2799" s="9">
        <f>(((K2799/60)/60) / 24) +DATE(1970,1,1)</f>
        <v>41798.94027777778</v>
      </c>
      <c r="T2799" s="9">
        <f>(((J2799/60)/60) /24) +DATE(1970,1,1)</f>
        <v>41828.94027777778</v>
      </c>
      <c r="U2799">
        <f t="shared" si="44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5">
        <v>5000</v>
      </c>
      <c r="E2800" s="8">
        <v>4037</v>
      </c>
      <c r="F2800" s="8">
        <f>ROUND(E2800/D2800*100,0)</f>
        <v>81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>ROUND(E2800/M2800, 2)</f>
        <v>29.04</v>
      </c>
      <c r="Q2800" s="10" t="s">
        <v>8307</v>
      </c>
      <c r="R2800" t="s">
        <v>8306</v>
      </c>
      <c r="S2800" s="9">
        <f>(((K2800/60)/60) / 24) +DATE(1970,1,1)</f>
        <v>42201.675011574072</v>
      </c>
      <c r="T2800" s="9">
        <f>(((J2800/60)/60) /24) +DATE(1970,1,1)</f>
        <v>42216.666666666672</v>
      </c>
      <c r="U2800">
        <f t="shared" si="44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5">
        <v>5000</v>
      </c>
      <c r="E2801" s="8">
        <v>4040</v>
      </c>
      <c r="F2801" s="8">
        <f>ROUND(E2801/D2801*100,0)</f>
        <v>81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>ROUND(E2801/M2801, 2)</f>
        <v>31.08</v>
      </c>
      <c r="Q2801" s="10" t="s">
        <v>8307</v>
      </c>
      <c r="R2801" t="s">
        <v>8306</v>
      </c>
      <c r="S2801" s="9">
        <f>(((K2801/60)/60) / 24) +DATE(1970,1,1)</f>
        <v>42507.264699074076</v>
      </c>
      <c r="T2801" s="9">
        <f>(((J2801/60)/60) /24) +DATE(1970,1,1)</f>
        <v>42538.666666666672</v>
      </c>
      <c r="U2801">
        <f t="shared" si="44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 s="8">
        <v>4040</v>
      </c>
      <c r="F2802" s="8">
        <f>ROUND(E2802/D2802*100,0)</f>
        <v>404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>ROUND(E2802/M2802, 2)</f>
        <v>130.32</v>
      </c>
      <c r="Q2802" s="10" t="s">
        <v>8307</v>
      </c>
      <c r="R2802" t="s">
        <v>8306</v>
      </c>
      <c r="S2802" s="9">
        <f>(((K2802/60)/60) / 24) +DATE(1970,1,1)</f>
        <v>41948.552847222221</v>
      </c>
      <c r="T2802" s="9">
        <f>(((J2802/60)/60) /24) +DATE(1970,1,1)</f>
        <v>42008.552847222221</v>
      </c>
      <c r="U2802">
        <f t="shared" si="44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 s="8">
        <v>4045.93</v>
      </c>
      <c r="F2803" s="8">
        <f>ROUND(E2803/D2803*100,0)</f>
        <v>809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>ROUND(E2803/M2803, 2)</f>
        <v>311.23</v>
      </c>
      <c r="Q2803" s="10" t="s">
        <v>8307</v>
      </c>
      <c r="R2803" t="s">
        <v>8306</v>
      </c>
      <c r="S2803" s="9">
        <f>(((K2803/60)/60) / 24) +DATE(1970,1,1)</f>
        <v>41900.243159722224</v>
      </c>
      <c r="T2803" s="9">
        <f>(((J2803/60)/60) /24) +DATE(1970,1,1)</f>
        <v>41922.458333333336</v>
      </c>
      <c r="U2803">
        <f t="shared" si="44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5">
        <v>3000</v>
      </c>
      <c r="E2804" s="8">
        <v>4050</v>
      </c>
      <c r="F2804" s="8">
        <f>ROUND(E2804/D2804*100,0)</f>
        <v>135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>ROUND(E2804/M2804, 2)</f>
        <v>45</v>
      </c>
      <c r="Q2804" s="10" t="s">
        <v>8307</v>
      </c>
      <c r="R2804" t="s">
        <v>8306</v>
      </c>
      <c r="S2804" s="9">
        <f>(((K2804/60)/60) / 24) +DATE(1970,1,1)</f>
        <v>42192.64707175926</v>
      </c>
      <c r="T2804" s="9">
        <f>(((J2804/60)/60) /24) +DATE(1970,1,1)</f>
        <v>42222.64707175926</v>
      </c>
      <c r="U2804">
        <f t="shared" si="44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 s="8">
        <v>4050</v>
      </c>
      <c r="F2805" s="8">
        <f>ROUND(E2805/D2805*100,0)</f>
        <v>41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>ROUND(E2805/M2805, 2)</f>
        <v>28.72</v>
      </c>
      <c r="Q2805" s="10" t="s">
        <v>8307</v>
      </c>
      <c r="R2805" t="s">
        <v>8306</v>
      </c>
      <c r="S2805" s="9">
        <f>(((K2805/60)/60) / 24) +DATE(1970,1,1)</f>
        <v>42158.065694444449</v>
      </c>
      <c r="T2805" s="9">
        <f>(((J2805/60)/60) /24) +DATE(1970,1,1)</f>
        <v>42201</v>
      </c>
      <c r="U2805">
        <f t="shared" si="44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5">
        <v>1000</v>
      </c>
      <c r="E2806" s="8">
        <v>4051.99</v>
      </c>
      <c r="F2806" s="8">
        <f>ROUND(E2806/D2806*100,0)</f>
        <v>405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>ROUND(E2806/M2806, 2)</f>
        <v>176.17</v>
      </c>
      <c r="Q2806" s="10" t="s">
        <v>8307</v>
      </c>
      <c r="R2806" t="s">
        <v>8306</v>
      </c>
      <c r="S2806" s="9">
        <f>(((K2806/60)/60) / 24) +DATE(1970,1,1)</f>
        <v>41881.453587962962</v>
      </c>
      <c r="T2806" s="9">
        <f>(((J2806/60)/60) /24) +DATE(1970,1,1)</f>
        <v>41911.453587962962</v>
      </c>
      <c r="U2806">
        <f t="shared" si="44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 s="8">
        <v>4055</v>
      </c>
      <c r="F2807" s="8">
        <f>ROUND(E2807/D2807*100,0)</f>
        <v>1014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>ROUND(E2807/M2807, 2)</f>
        <v>225.28</v>
      </c>
      <c r="Q2807" s="10" t="s">
        <v>8307</v>
      </c>
      <c r="R2807" t="s">
        <v>8306</v>
      </c>
      <c r="S2807" s="9">
        <f>(((K2807/60)/60) / 24) +DATE(1970,1,1)</f>
        <v>42213.505474537036</v>
      </c>
      <c r="T2807" s="9">
        <f>(((J2807/60)/60) /24) +DATE(1970,1,1)</f>
        <v>42238.505474537036</v>
      </c>
      <c r="U2807">
        <f t="shared" si="44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 s="8">
        <v>4055</v>
      </c>
      <c r="F2808" s="8">
        <f>ROUND(E2808/D2808*100,0)</f>
        <v>135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>ROUND(E2808/M2808, 2)</f>
        <v>53.36</v>
      </c>
      <c r="Q2808" s="10" t="s">
        <v>8307</v>
      </c>
      <c r="R2808" t="s">
        <v>8306</v>
      </c>
      <c r="S2808" s="9">
        <f>(((K2808/60)/60) / 24) +DATE(1970,1,1)</f>
        <v>42185.267245370371</v>
      </c>
      <c r="T2808" s="9">
        <f>(((J2808/60)/60) /24) +DATE(1970,1,1)</f>
        <v>42221.458333333328</v>
      </c>
      <c r="U2808">
        <f t="shared" si="44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 s="8">
        <v>4065</v>
      </c>
      <c r="F2809" s="8">
        <f>ROUND(E2809/D2809*100,0)</f>
        <v>81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>ROUND(E2809/M2809, 2)</f>
        <v>43.71</v>
      </c>
      <c r="Q2809" s="10" t="s">
        <v>8307</v>
      </c>
      <c r="R2809" t="s">
        <v>8306</v>
      </c>
      <c r="S2809" s="9">
        <f>(((K2809/60)/60) / 24) +DATE(1970,1,1)</f>
        <v>42154.873124999998</v>
      </c>
      <c r="T2809" s="9">
        <f>(((J2809/60)/60) /24) +DATE(1970,1,1)</f>
        <v>42184.873124999998</v>
      </c>
      <c r="U2809">
        <f t="shared" si="44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5">
        <v>4500</v>
      </c>
      <c r="E2810" s="8">
        <v>4066</v>
      </c>
      <c r="F2810" s="8">
        <f>ROUND(E2810/D2810*100,0)</f>
        <v>90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>ROUND(E2810/M2810, 2)</f>
        <v>58.93</v>
      </c>
      <c r="Q2810" s="10" t="s">
        <v>8307</v>
      </c>
      <c r="R2810" t="s">
        <v>8306</v>
      </c>
      <c r="S2810" s="9">
        <f>(((K2810/60)/60) / 24) +DATE(1970,1,1)</f>
        <v>42208.84646990741</v>
      </c>
      <c r="T2810" s="9">
        <f>(((J2810/60)/60) /24) +DATE(1970,1,1)</f>
        <v>42238.84646990741</v>
      </c>
      <c r="U2810">
        <f t="shared" si="44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5">
        <v>2500</v>
      </c>
      <c r="E2811" s="8">
        <v>4067</v>
      </c>
      <c r="F2811" s="8">
        <f>ROUND(E2811/D2811*100,0)</f>
        <v>163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>ROUND(E2811/M2811, 2)</f>
        <v>193.67</v>
      </c>
      <c r="Q2811" s="10" t="s">
        <v>8307</v>
      </c>
      <c r="R2811" t="s">
        <v>8306</v>
      </c>
      <c r="S2811" s="9">
        <f>(((K2811/60)/60) / 24) +DATE(1970,1,1)</f>
        <v>42451.496817129635</v>
      </c>
      <c r="T2811" s="9">
        <f>(((J2811/60)/60) /24) +DATE(1970,1,1)</f>
        <v>42459.610416666663</v>
      </c>
      <c r="U2811">
        <f t="shared" si="44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 s="8">
        <v>4073</v>
      </c>
      <c r="F2812" s="8">
        <f>ROUND(E2812/D2812*100,0)</f>
        <v>163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>ROUND(E2812/M2812, 2)</f>
        <v>71.459999999999994</v>
      </c>
      <c r="Q2812" s="10" t="s">
        <v>8307</v>
      </c>
      <c r="R2812" t="s">
        <v>8306</v>
      </c>
      <c r="S2812" s="9">
        <f>(((K2812/60)/60) / 24) +DATE(1970,1,1)</f>
        <v>41759.13962962963</v>
      </c>
      <c r="T2812" s="9">
        <f>(((J2812/60)/60) /24) +DATE(1970,1,1)</f>
        <v>41791.165972222225</v>
      </c>
      <c r="U2812">
        <f t="shared" si="44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 s="8">
        <v>4078</v>
      </c>
      <c r="F2813" s="8">
        <f>ROUND(E2813/D2813*100,0)</f>
        <v>41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>ROUND(E2813/M2813, 2)</f>
        <v>37.76</v>
      </c>
      <c r="Q2813" s="10" t="s">
        <v>8307</v>
      </c>
      <c r="R2813" t="s">
        <v>8306</v>
      </c>
      <c r="S2813" s="9">
        <f>(((K2813/60)/60) / 24) +DATE(1970,1,1)</f>
        <v>42028.496562500004</v>
      </c>
      <c r="T2813" s="9">
        <f>(((J2813/60)/60) /24) +DATE(1970,1,1)</f>
        <v>42058.496562500004</v>
      </c>
      <c r="U2813">
        <f t="shared" si="44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 s="8">
        <v>4081</v>
      </c>
      <c r="F2814" s="8">
        <f>ROUND(E2814/D2814*100,0)</f>
        <v>82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>ROUND(E2814/M2814, 2)</f>
        <v>49.17</v>
      </c>
      <c r="Q2814" s="10" t="s">
        <v>8307</v>
      </c>
      <c r="R2814" t="s">
        <v>8306</v>
      </c>
      <c r="S2814" s="9">
        <f>(((K2814/60)/60) / 24) +DATE(1970,1,1)</f>
        <v>42054.74418981481</v>
      </c>
      <c r="T2814" s="9">
        <f>(((J2814/60)/60) /24) +DATE(1970,1,1)</f>
        <v>42100.166666666672</v>
      </c>
      <c r="U2814">
        <f t="shared" si="44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 s="8">
        <v>4085</v>
      </c>
      <c r="F2815" s="8">
        <f>ROUND(E2815/D2815*100,0)</f>
        <v>146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>ROUND(E2815/M2815, 2)</f>
        <v>42.55</v>
      </c>
      <c r="Q2815" s="10" t="s">
        <v>8307</v>
      </c>
      <c r="R2815" t="s">
        <v>8306</v>
      </c>
      <c r="S2815" s="9">
        <f>(((K2815/60)/60) / 24) +DATE(1970,1,1)</f>
        <v>42693.742604166662</v>
      </c>
      <c r="T2815" s="9">
        <f>(((J2815/60)/60) /24) +DATE(1970,1,1)</f>
        <v>42718.742604166662</v>
      </c>
      <c r="U2815">
        <f t="shared" si="44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 s="8">
        <v>4085</v>
      </c>
      <c r="F2816" s="8">
        <f>ROUND(E2816/D2816*100,0)</f>
        <v>272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>ROUND(E2816/M2816, 2)</f>
        <v>63.83</v>
      </c>
      <c r="Q2816" s="10" t="s">
        <v>8307</v>
      </c>
      <c r="R2816" t="s">
        <v>8306</v>
      </c>
      <c r="S2816" s="9">
        <f>(((K2816/60)/60) / 24) +DATE(1970,1,1)</f>
        <v>42103.399479166663</v>
      </c>
      <c r="T2816" s="9">
        <f>(((J2816/60)/60) /24) +DATE(1970,1,1)</f>
        <v>42133.399479166663</v>
      </c>
      <c r="U2816">
        <f t="shared" si="44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 s="8">
        <v>4090</v>
      </c>
      <c r="F2817" s="8">
        <f>ROUND(E2817/D2817*100,0)</f>
        <v>1636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>ROUND(E2817/M2817, 2)</f>
        <v>292.14</v>
      </c>
      <c r="Q2817" s="10" t="s">
        <v>8307</v>
      </c>
      <c r="R2817" t="s">
        <v>8306</v>
      </c>
      <c r="S2817" s="9">
        <f>(((K2817/60)/60) / 24) +DATE(1970,1,1)</f>
        <v>42559.776724537034</v>
      </c>
      <c r="T2817" s="9">
        <f>(((J2817/60)/60) /24) +DATE(1970,1,1)</f>
        <v>42589.776724537034</v>
      </c>
      <c r="U2817">
        <f t="shared" si="44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 s="8">
        <v>4092</v>
      </c>
      <c r="F2818" s="8">
        <f>ROUND(E2818/D2818*100,0)</f>
        <v>136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>ROUND(E2818/M2818, 2)</f>
        <v>24.21</v>
      </c>
      <c r="Q2818" s="10" t="s">
        <v>8307</v>
      </c>
      <c r="R2818" t="s">
        <v>8306</v>
      </c>
      <c r="S2818" s="9">
        <f>(((K2818/60)/60) / 24) +DATE(1970,1,1)</f>
        <v>42188.467499999999</v>
      </c>
      <c r="T2818" s="9">
        <f>(((J2818/60)/60) /24) +DATE(1970,1,1)</f>
        <v>42218.666666666672</v>
      </c>
      <c r="U2818">
        <f t="shared" si="44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5">
        <v>600</v>
      </c>
      <c r="E2819" s="8">
        <v>4103</v>
      </c>
      <c r="F2819" s="8">
        <f>ROUND(E2819/D2819*100,0)</f>
        <v>684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>ROUND(E2819/M2819, 2)</f>
        <v>124.33</v>
      </c>
      <c r="Q2819" s="10" t="s">
        <v>8307</v>
      </c>
      <c r="R2819" t="s">
        <v>8306</v>
      </c>
      <c r="S2819" s="9">
        <f>(((K2819/60)/60) / 24) +DATE(1970,1,1)</f>
        <v>42023.634976851856</v>
      </c>
      <c r="T2819" s="9">
        <f>(((J2819/60)/60) /24) +DATE(1970,1,1)</f>
        <v>42063.634976851856</v>
      </c>
      <c r="U2819">
        <f t="shared" ref="U2819:U2882" si="45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 s="8">
        <v>4119</v>
      </c>
      <c r="F2820" s="8">
        <f>ROUND(E2820/D2820*100,0)</f>
        <v>41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>ROUND(E2820/M2820, 2)</f>
        <v>40.380000000000003</v>
      </c>
      <c r="Q2820" s="10" t="s">
        <v>8307</v>
      </c>
      <c r="R2820" t="s">
        <v>8306</v>
      </c>
      <c r="S2820" s="9">
        <f>(((K2820/60)/60) / 24) +DATE(1970,1,1)</f>
        <v>42250.598217592589</v>
      </c>
      <c r="T2820" s="9">
        <f>(((J2820/60)/60) /24) +DATE(1970,1,1)</f>
        <v>42270.598217592589</v>
      </c>
      <c r="U2820">
        <f t="shared" si="45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5">
        <v>5000</v>
      </c>
      <c r="E2821" s="8">
        <v>4124</v>
      </c>
      <c r="F2821" s="8">
        <f>ROUND(E2821/D2821*100,0)</f>
        <v>82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>ROUND(E2821/M2821, 2)</f>
        <v>39.65</v>
      </c>
      <c r="Q2821" s="10" t="s">
        <v>8307</v>
      </c>
      <c r="R2821" t="s">
        <v>8306</v>
      </c>
      <c r="S2821" s="9">
        <f>(((K2821/60)/60) / 24) +DATE(1970,1,1)</f>
        <v>42139.525567129633</v>
      </c>
      <c r="T2821" s="9">
        <f>(((J2821/60)/60) /24) +DATE(1970,1,1)</f>
        <v>42169.525567129633</v>
      </c>
      <c r="U2821">
        <f t="shared" si="45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5">
        <v>200</v>
      </c>
      <c r="E2822" s="8">
        <v>4130</v>
      </c>
      <c r="F2822" s="8">
        <f>ROUND(E2822/D2822*100,0)</f>
        <v>2065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>ROUND(E2822/M2822, 2)</f>
        <v>206.5</v>
      </c>
      <c r="Q2822" s="10" t="s">
        <v>8307</v>
      </c>
      <c r="R2822" t="s">
        <v>8306</v>
      </c>
      <c r="S2822" s="9">
        <f>(((K2822/60)/60) / 24) +DATE(1970,1,1)</f>
        <v>42401.610983796301</v>
      </c>
      <c r="T2822" s="9">
        <f>(((J2822/60)/60) /24) +DATE(1970,1,1)</f>
        <v>42426</v>
      </c>
      <c r="U2822">
        <f t="shared" si="45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5">
        <v>1000</v>
      </c>
      <c r="E2823" s="8">
        <v>4135</v>
      </c>
      <c r="F2823" s="8">
        <f>ROUND(E2823/D2823*100,0)</f>
        <v>414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>ROUND(E2823/M2823, 2)</f>
        <v>118.14</v>
      </c>
      <c r="Q2823" s="10" t="s">
        <v>8307</v>
      </c>
      <c r="R2823" t="s">
        <v>8306</v>
      </c>
      <c r="S2823" s="9">
        <f>(((K2823/60)/60) / 24) +DATE(1970,1,1)</f>
        <v>41875.922858796301</v>
      </c>
      <c r="T2823" s="9">
        <f>(((J2823/60)/60) /24) +DATE(1970,1,1)</f>
        <v>41905.922858796301</v>
      </c>
      <c r="U2823">
        <f t="shared" si="45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5">
        <v>6000</v>
      </c>
      <c r="E2824" s="8">
        <v>4137</v>
      </c>
      <c r="F2824" s="8">
        <f>ROUND(E2824/D2824*100,0)</f>
        <v>69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>ROUND(E2824/M2824, 2)</f>
        <v>44.01</v>
      </c>
      <c r="Q2824" s="10" t="s">
        <v>8307</v>
      </c>
      <c r="R2824" t="s">
        <v>8306</v>
      </c>
      <c r="S2824" s="9">
        <f>(((K2824/60)/60) / 24) +DATE(1970,1,1)</f>
        <v>42060.683935185181</v>
      </c>
      <c r="T2824" s="9">
        <f>(((J2824/60)/60) /24) +DATE(1970,1,1)</f>
        <v>42090.642268518524</v>
      </c>
      <c r="U2824">
        <f t="shared" si="45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5">
        <v>100</v>
      </c>
      <c r="E2825" s="8">
        <v>4140</v>
      </c>
      <c r="F2825" s="8">
        <f>ROUND(E2825/D2825*100,0)</f>
        <v>4140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>ROUND(E2825/M2825, 2)</f>
        <v>295.70999999999998</v>
      </c>
      <c r="Q2825" s="10" t="s">
        <v>8307</v>
      </c>
      <c r="R2825" t="s">
        <v>8306</v>
      </c>
      <c r="S2825" s="9">
        <f>(((K2825/60)/60) / 24) +DATE(1970,1,1)</f>
        <v>42067.011643518519</v>
      </c>
      <c r="T2825" s="9">
        <f>(((J2825/60)/60) /24) +DATE(1970,1,1)</f>
        <v>42094.957638888889</v>
      </c>
      <c r="U2825">
        <f t="shared" si="45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5">
        <v>650</v>
      </c>
      <c r="E2826" s="8">
        <v>4145</v>
      </c>
      <c r="F2826" s="8">
        <f>ROUND(E2826/D2826*100,0)</f>
        <v>638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>ROUND(E2826/M2826, 2)</f>
        <v>276.33</v>
      </c>
      <c r="Q2826" s="10" t="s">
        <v>8307</v>
      </c>
      <c r="R2826" t="s">
        <v>8306</v>
      </c>
      <c r="S2826" s="9">
        <f>(((K2826/60)/60) / 24) +DATE(1970,1,1)</f>
        <v>42136.270787037036</v>
      </c>
      <c r="T2826" s="9">
        <f>(((J2826/60)/60) /24) +DATE(1970,1,1)</f>
        <v>42168.071527777778</v>
      </c>
      <c r="U2826">
        <f t="shared" si="45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5">
        <v>3000</v>
      </c>
      <c r="E2827" s="8">
        <v>4150</v>
      </c>
      <c r="F2827" s="8">
        <f>ROUND(E2827/D2827*100,0)</f>
        <v>138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>ROUND(E2827/M2827, 2)</f>
        <v>81.37</v>
      </c>
      <c r="Q2827" s="10" t="s">
        <v>8307</v>
      </c>
      <c r="R2827" t="s">
        <v>8306</v>
      </c>
      <c r="S2827" s="9">
        <f>(((K2827/60)/60) / 24) +DATE(1970,1,1)</f>
        <v>42312.792662037042</v>
      </c>
      <c r="T2827" s="9">
        <f>(((J2827/60)/60) /24) +DATE(1970,1,1)</f>
        <v>42342.792662037042</v>
      </c>
      <c r="U2827">
        <f t="shared" si="45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5">
        <v>2000</v>
      </c>
      <c r="E2828" s="8">
        <v>4151</v>
      </c>
      <c r="F2828" s="8">
        <f>ROUND(E2828/D2828*100,0)</f>
        <v>208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>ROUND(E2828/M2828, 2)</f>
        <v>218.47</v>
      </c>
      <c r="Q2828" s="10" t="s">
        <v>8307</v>
      </c>
      <c r="R2828" t="s">
        <v>8306</v>
      </c>
      <c r="S2828" s="9">
        <f>(((K2828/60)/60) / 24) +DATE(1970,1,1)</f>
        <v>42171.034861111111</v>
      </c>
      <c r="T2828" s="9">
        <f>(((J2828/60)/60) /24) +DATE(1970,1,1)</f>
        <v>42195.291666666672</v>
      </c>
      <c r="U2828">
        <f t="shared" si="45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5">
        <v>2000</v>
      </c>
      <c r="E2829" s="8">
        <v>4152</v>
      </c>
      <c r="F2829" s="8">
        <f>ROUND(E2829/D2829*100,0)</f>
        <v>208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>ROUND(E2829/M2829, 2)</f>
        <v>180.52</v>
      </c>
      <c r="Q2829" s="10" t="s">
        <v>8307</v>
      </c>
      <c r="R2829" t="s">
        <v>8306</v>
      </c>
      <c r="S2829" s="9">
        <f>(((K2829/60)/60) / 24) +DATE(1970,1,1)</f>
        <v>42494.683634259258</v>
      </c>
      <c r="T2829" s="9">
        <f>(((J2829/60)/60) /24) +DATE(1970,1,1)</f>
        <v>42524.6875</v>
      </c>
      <c r="U2829">
        <f t="shared" si="45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5">
        <v>9500</v>
      </c>
      <c r="E2830" s="8">
        <v>4170.17</v>
      </c>
      <c r="F2830" s="8">
        <f>ROUND(E2830/D2830*100,0)</f>
        <v>44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>ROUND(E2830/M2830, 2)</f>
        <v>42.99</v>
      </c>
      <c r="Q2830" s="10" t="s">
        <v>8307</v>
      </c>
      <c r="R2830" t="s">
        <v>8306</v>
      </c>
      <c r="S2830" s="9">
        <f>(((K2830/60)/60) / 24) +DATE(1970,1,1)</f>
        <v>42254.264687499999</v>
      </c>
      <c r="T2830" s="9">
        <f>(((J2830/60)/60) /24) +DATE(1970,1,1)</f>
        <v>42279.958333333328</v>
      </c>
      <c r="U2830">
        <f t="shared" si="45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5">
        <v>2500</v>
      </c>
      <c r="E2831" s="8">
        <v>4176</v>
      </c>
      <c r="F2831" s="8">
        <f>ROUND(E2831/D2831*100,0)</f>
        <v>167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>ROUND(E2831/M2831, 2)</f>
        <v>54.95</v>
      </c>
      <c r="Q2831" s="10" t="s">
        <v>8307</v>
      </c>
      <c r="R2831" t="s">
        <v>8306</v>
      </c>
      <c r="S2831" s="9">
        <f>(((K2831/60)/60) / 24) +DATE(1970,1,1)</f>
        <v>42495.434236111112</v>
      </c>
      <c r="T2831" s="9">
        <f>(((J2831/60)/60) /24) +DATE(1970,1,1)</f>
        <v>42523.434236111112</v>
      </c>
      <c r="U2831">
        <f t="shared" si="45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5">
        <v>3000</v>
      </c>
      <c r="E2832" s="8">
        <v>4176</v>
      </c>
      <c r="F2832" s="8">
        <f>ROUND(E2832/D2832*100,0)</f>
        <v>139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>ROUND(E2832/M2832, 2)</f>
        <v>379.64</v>
      </c>
      <c r="Q2832" s="10" t="s">
        <v>8307</v>
      </c>
      <c r="R2832" t="s">
        <v>8306</v>
      </c>
      <c r="S2832" s="9">
        <f>(((K2832/60)/60) / 24) +DATE(1970,1,1)</f>
        <v>41758.839675925927</v>
      </c>
      <c r="T2832" s="9">
        <f>(((J2832/60)/60) /24) +DATE(1970,1,1)</f>
        <v>41771.165972222225</v>
      </c>
      <c r="U2832">
        <f t="shared" si="45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5">
        <v>3000</v>
      </c>
      <c r="E2833" s="8">
        <v>4176.1099999999997</v>
      </c>
      <c r="F2833" s="8">
        <f>ROUND(E2833/D2833*100,0)</f>
        <v>139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>ROUND(E2833/M2833, 2)</f>
        <v>80.31</v>
      </c>
      <c r="Q2833" s="10" t="s">
        <v>8307</v>
      </c>
      <c r="R2833" t="s">
        <v>8306</v>
      </c>
      <c r="S2833" s="9">
        <f>(((K2833/60)/60) / 24) +DATE(1970,1,1)</f>
        <v>42171.824884259258</v>
      </c>
      <c r="T2833" s="9">
        <f>(((J2833/60)/60) /24) +DATE(1970,1,1)</f>
        <v>42201.824884259258</v>
      </c>
      <c r="U2833">
        <f t="shared" si="45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5">
        <v>2500</v>
      </c>
      <c r="E2834" s="8">
        <v>4181</v>
      </c>
      <c r="F2834" s="8">
        <f>ROUND(E2834/D2834*100,0)</f>
        <v>167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>ROUND(E2834/M2834, 2)</f>
        <v>44.01</v>
      </c>
      <c r="Q2834" s="10" t="s">
        <v>8307</v>
      </c>
      <c r="R2834" t="s">
        <v>8306</v>
      </c>
      <c r="S2834" s="9">
        <f>(((K2834/60)/60) / 24) +DATE(1970,1,1)</f>
        <v>41938.709421296298</v>
      </c>
      <c r="T2834" s="9">
        <f>(((J2834/60)/60) /24) +DATE(1970,1,1)</f>
        <v>41966.916666666672</v>
      </c>
      <c r="U2834">
        <f t="shared" si="45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5">
        <v>2700</v>
      </c>
      <c r="E2835" s="8">
        <v>4187</v>
      </c>
      <c r="F2835" s="8">
        <f>ROUND(E2835/D2835*100,0)</f>
        <v>155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>ROUND(E2835/M2835, 2)</f>
        <v>119.63</v>
      </c>
      <c r="Q2835" s="10" t="s">
        <v>8307</v>
      </c>
      <c r="R2835" t="s">
        <v>8306</v>
      </c>
      <c r="S2835" s="9">
        <f>(((K2835/60)/60) / 24) +DATE(1970,1,1)</f>
        <v>42268.127696759257</v>
      </c>
      <c r="T2835" s="9">
        <f>(((J2835/60)/60) /24) +DATE(1970,1,1)</f>
        <v>42288.083333333328</v>
      </c>
      <c r="U2835">
        <f t="shared" si="45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 s="8">
        <v>4190</v>
      </c>
      <c r="F2836" s="8">
        <f>ROUND(E2836/D2836*100,0)</f>
        <v>524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>ROUND(E2836/M2836, 2)</f>
        <v>199.52</v>
      </c>
      <c r="Q2836" s="10" t="s">
        <v>8307</v>
      </c>
      <c r="R2836" t="s">
        <v>8306</v>
      </c>
      <c r="S2836" s="9">
        <f>(((K2836/60)/60) / 24) +DATE(1970,1,1)</f>
        <v>42019.959837962961</v>
      </c>
      <c r="T2836" s="9">
        <f>(((J2836/60)/60) /24) +DATE(1970,1,1)</f>
        <v>42034.959837962961</v>
      </c>
      <c r="U2836">
        <f t="shared" si="45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 s="8">
        <v>4205</v>
      </c>
      <c r="F2837" s="8">
        <f>ROUND(E2837/D2837*100,0)</f>
        <v>421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>ROUND(E2837/M2837, 2)</f>
        <v>45.22</v>
      </c>
      <c r="Q2837" s="10" t="s">
        <v>8307</v>
      </c>
      <c r="R2837" t="s">
        <v>8306</v>
      </c>
      <c r="S2837" s="9">
        <f>(((K2837/60)/60) / 24) +DATE(1970,1,1)</f>
        <v>42313.703900462962</v>
      </c>
      <c r="T2837" s="9">
        <f>(((J2837/60)/60) /24) +DATE(1970,1,1)</f>
        <v>42343</v>
      </c>
      <c r="U2837">
        <f t="shared" si="45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5">
        <v>450</v>
      </c>
      <c r="E2838" s="8">
        <v>4216</v>
      </c>
      <c r="F2838" s="8">
        <f>ROUND(E2838/D2838*100,0)</f>
        <v>937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>ROUND(E2838/M2838, 2)</f>
        <v>383.27</v>
      </c>
      <c r="Q2838" s="10" t="s">
        <v>8307</v>
      </c>
      <c r="R2838" t="s">
        <v>8306</v>
      </c>
      <c r="S2838" s="9">
        <f>(((K2838/60)/60) / 24) +DATE(1970,1,1)</f>
        <v>42746.261782407411</v>
      </c>
      <c r="T2838" s="9">
        <f>(((J2838/60)/60) /24) +DATE(1970,1,1)</f>
        <v>42784.207638888889</v>
      </c>
      <c r="U2838">
        <f t="shared" si="45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 s="8">
        <v>4219</v>
      </c>
      <c r="F2839" s="8">
        <f>ROUND(E2839/D2839*100,0)</f>
        <v>496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>ROUND(E2839/M2839, 2)</f>
        <v>200.9</v>
      </c>
      <c r="Q2839" s="10" t="s">
        <v>8307</v>
      </c>
      <c r="R2839" t="s">
        <v>8306</v>
      </c>
      <c r="S2839" s="9">
        <f>(((K2839/60)/60) / 24) +DATE(1970,1,1)</f>
        <v>42307.908379629633</v>
      </c>
      <c r="T2839" s="9">
        <f>(((J2839/60)/60) /24) +DATE(1970,1,1)</f>
        <v>42347.950046296297</v>
      </c>
      <c r="U2839">
        <f t="shared" si="45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 s="8">
        <v>4225</v>
      </c>
      <c r="F2840" s="8">
        <f>ROUND(E2840/D2840*100,0)</f>
        <v>211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>ROUND(E2840/M2840, 2)</f>
        <v>78.239999999999995</v>
      </c>
      <c r="Q2840" s="10" t="s">
        <v>8307</v>
      </c>
      <c r="R2840" t="s">
        <v>8306</v>
      </c>
      <c r="S2840" s="9">
        <f>(((K2840/60)/60) / 24) +DATE(1970,1,1)</f>
        <v>41842.607592592591</v>
      </c>
      <c r="T2840" s="9">
        <f>(((J2840/60)/60) /24) +DATE(1970,1,1)</f>
        <v>41864.916666666664</v>
      </c>
      <c r="U2840">
        <f t="shared" si="45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5">
        <v>3500</v>
      </c>
      <c r="E2841" s="8">
        <v>4230</v>
      </c>
      <c r="F2841" s="8">
        <f>ROUND(E2841/D2841*100,0)</f>
        <v>121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>ROUND(E2841/M2841, 2)</f>
        <v>136.44999999999999</v>
      </c>
      <c r="Q2841" s="10" t="s">
        <v>8307</v>
      </c>
      <c r="R2841" t="s">
        <v>8306</v>
      </c>
      <c r="S2841" s="9">
        <f>(((K2841/60)/60) / 24) +DATE(1970,1,1)</f>
        <v>41853.240208333329</v>
      </c>
      <c r="T2841" s="9">
        <f>(((J2841/60)/60) /24) +DATE(1970,1,1)</f>
        <v>41876.207638888889</v>
      </c>
      <c r="U2841">
        <f t="shared" si="45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5">
        <v>2500</v>
      </c>
      <c r="E2842" s="8">
        <v>4243</v>
      </c>
      <c r="F2842" s="8">
        <f>ROUND(E2842/D2842*100,0)</f>
        <v>170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>ROUND(E2842/M2842, 2)</f>
        <v>32.14</v>
      </c>
      <c r="Q2842" s="10" t="s">
        <v>8307</v>
      </c>
      <c r="R2842" t="s">
        <v>8306</v>
      </c>
      <c r="S2842" s="9">
        <f>(((K2842/60)/60) / 24) +DATE(1970,1,1)</f>
        <v>42060.035636574074</v>
      </c>
      <c r="T2842" s="9">
        <f>(((J2842/60)/60) /24) +DATE(1970,1,1)</f>
        <v>42081.708333333328</v>
      </c>
      <c r="U2842">
        <f t="shared" si="45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5">
        <v>1000</v>
      </c>
      <c r="E2843" s="8">
        <v>4247</v>
      </c>
      <c r="F2843" s="8">
        <f>ROUND(E2843/D2843*100,0)</f>
        <v>425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>ROUND(E2843/M2843, 2)</f>
        <v>4247</v>
      </c>
      <c r="Q2843" s="10" t="s">
        <v>8307</v>
      </c>
      <c r="R2843" t="s">
        <v>8306</v>
      </c>
      <c r="S2843" s="9">
        <f>(((K2843/60)/60) / 24) +DATE(1970,1,1)</f>
        <v>42291.739548611105</v>
      </c>
      <c r="T2843" s="9">
        <f>(((J2843/60)/60) /24) +DATE(1970,1,1)</f>
        <v>42351.781215277777</v>
      </c>
      <c r="U2843">
        <f t="shared" si="45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5">
        <v>1500</v>
      </c>
      <c r="E2844" s="8">
        <v>4250</v>
      </c>
      <c r="F2844" s="8">
        <f>ROUND(E2844/D2844*100,0)</f>
        <v>283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t="e">
        <f>ROUND(E2844/M2844, 2)</f>
        <v>#DIV/0!</v>
      </c>
      <c r="Q2844" s="10" t="s">
        <v>8307</v>
      </c>
      <c r="R2844" t="s">
        <v>8306</v>
      </c>
      <c r="S2844" s="9">
        <f>(((K2844/60)/60) / 24) +DATE(1970,1,1)</f>
        <v>41784.952488425923</v>
      </c>
      <c r="T2844" s="9">
        <f>(((J2844/60)/60) /24) +DATE(1970,1,1)</f>
        <v>41811.458333333336</v>
      </c>
      <c r="U2844">
        <f t="shared" si="45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5">
        <v>1200</v>
      </c>
      <c r="E2845" s="8">
        <v>4261</v>
      </c>
      <c r="F2845" s="8">
        <f>ROUND(E2845/D2845*100,0)</f>
        <v>355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t="e">
        <f>ROUND(E2845/M2845, 2)</f>
        <v>#DIV/0!</v>
      </c>
      <c r="Q2845" s="10" t="s">
        <v>8307</v>
      </c>
      <c r="R2845" t="s">
        <v>8306</v>
      </c>
      <c r="S2845" s="9">
        <f>(((K2845/60)/60) / 24) +DATE(1970,1,1)</f>
        <v>42492.737847222219</v>
      </c>
      <c r="T2845" s="9">
        <f>(((J2845/60)/60) /24) +DATE(1970,1,1)</f>
        <v>42534.166666666672</v>
      </c>
      <c r="U2845">
        <f t="shared" si="45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5">
        <v>550</v>
      </c>
      <c r="E2846" s="8">
        <v>4275</v>
      </c>
      <c r="F2846" s="8">
        <f>ROUND(E2846/D2846*100,0)</f>
        <v>777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>ROUND(E2846/M2846, 2)</f>
        <v>4275</v>
      </c>
      <c r="Q2846" s="10" t="s">
        <v>8307</v>
      </c>
      <c r="R2846" t="s">
        <v>8306</v>
      </c>
      <c r="S2846" s="9">
        <f>(((K2846/60)/60) / 24) +DATE(1970,1,1)</f>
        <v>42709.546064814815</v>
      </c>
      <c r="T2846" s="9">
        <f>(((J2846/60)/60) /24) +DATE(1970,1,1)</f>
        <v>42739.546064814815</v>
      </c>
      <c r="U2846">
        <f t="shared" si="45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 s="8">
        <v>4280</v>
      </c>
      <c r="F2847" s="8">
        <f>ROUND(E2847/D2847*100,0)</f>
        <v>57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>ROUND(E2847/M2847, 2)</f>
        <v>109.74</v>
      </c>
      <c r="Q2847" s="10" t="s">
        <v>8307</v>
      </c>
      <c r="R2847" t="s">
        <v>8306</v>
      </c>
      <c r="S2847" s="9">
        <f>(((K2847/60)/60) / 24) +DATE(1970,1,1)</f>
        <v>42103.016585648147</v>
      </c>
      <c r="T2847" s="9">
        <f>(((J2847/60)/60) /24) +DATE(1970,1,1)</f>
        <v>42163.016585648147</v>
      </c>
      <c r="U2847">
        <f t="shared" si="45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5">
        <v>8000</v>
      </c>
      <c r="E2848" s="8">
        <v>4280</v>
      </c>
      <c r="F2848" s="8">
        <f>ROUND(E2848/D2848*100,0)</f>
        <v>54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t="e">
        <f>ROUND(E2848/M2848, 2)</f>
        <v>#DIV/0!</v>
      </c>
      <c r="Q2848" s="10" t="s">
        <v>8307</v>
      </c>
      <c r="R2848" t="s">
        <v>8306</v>
      </c>
      <c r="S2848" s="9">
        <f>(((K2848/60)/60) / 24) +DATE(1970,1,1)</f>
        <v>42108.692060185189</v>
      </c>
      <c r="T2848" s="9">
        <f>(((J2848/60)/60) /24) +DATE(1970,1,1)</f>
        <v>42153.692060185189</v>
      </c>
      <c r="U2848">
        <f t="shared" si="45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5">
        <v>2000</v>
      </c>
      <c r="E2849" s="8">
        <v>4289.99</v>
      </c>
      <c r="F2849" s="8">
        <f>ROUND(E2849/D2849*100,0)</f>
        <v>214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t="e">
        <f>ROUND(E2849/M2849, 2)</f>
        <v>#DIV/0!</v>
      </c>
      <c r="Q2849" s="10" t="s">
        <v>8307</v>
      </c>
      <c r="R2849" t="s">
        <v>8306</v>
      </c>
      <c r="S2849" s="9">
        <f>(((K2849/60)/60) / 24) +DATE(1970,1,1)</f>
        <v>42453.806307870371</v>
      </c>
      <c r="T2849" s="9">
        <f>(((J2849/60)/60) /24) +DATE(1970,1,1)</f>
        <v>42513.806307870371</v>
      </c>
      <c r="U2849">
        <f t="shared" si="45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 s="8">
        <v>4296</v>
      </c>
      <c r="F2850" s="8">
        <f>ROUND(E2850/D2850*100,0)</f>
        <v>12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>ROUND(E2850/M2850, 2)</f>
        <v>1432</v>
      </c>
      <c r="Q2850" s="10" t="s">
        <v>8307</v>
      </c>
      <c r="R2850" t="s">
        <v>8306</v>
      </c>
      <c r="S2850" s="9">
        <f>(((K2850/60)/60) / 24) +DATE(1970,1,1)</f>
        <v>42123.648831018523</v>
      </c>
      <c r="T2850" s="9">
        <f>(((J2850/60)/60) /24) +DATE(1970,1,1)</f>
        <v>42153.648831018523</v>
      </c>
      <c r="U2850">
        <f t="shared" si="45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5">
        <v>500</v>
      </c>
      <c r="E2851" s="8">
        <v>4303</v>
      </c>
      <c r="F2851" s="8">
        <f>ROUND(E2851/D2851*100,0)</f>
        <v>861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>ROUND(E2851/M2851, 2)</f>
        <v>4303</v>
      </c>
      <c r="Q2851" s="10" t="s">
        <v>8307</v>
      </c>
      <c r="R2851" t="s">
        <v>8306</v>
      </c>
      <c r="S2851" s="9">
        <f>(((K2851/60)/60) / 24) +DATE(1970,1,1)</f>
        <v>42453.428240740745</v>
      </c>
      <c r="T2851" s="9">
        <f>(((J2851/60)/60) /24) +DATE(1970,1,1)</f>
        <v>42483.428240740745</v>
      </c>
      <c r="U2851">
        <f t="shared" si="45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5">
        <v>8000</v>
      </c>
      <c r="E2852" s="8">
        <v>4306.1099999999997</v>
      </c>
      <c r="F2852" s="8">
        <f>ROUND(E2852/D2852*100,0)</f>
        <v>54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>ROUND(E2852/M2852, 2)</f>
        <v>331.24</v>
      </c>
      <c r="Q2852" s="10" t="s">
        <v>8307</v>
      </c>
      <c r="R2852" t="s">
        <v>8306</v>
      </c>
      <c r="S2852" s="9">
        <f>(((K2852/60)/60) / 24) +DATE(1970,1,1)</f>
        <v>41858.007071759261</v>
      </c>
      <c r="T2852" s="9">
        <f>(((J2852/60)/60) /24) +DATE(1970,1,1)</f>
        <v>41888.007071759261</v>
      </c>
      <c r="U2852">
        <f t="shared" si="45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5">
        <v>4500</v>
      </c>
      <c r="E2853" s="8">
        <v>4308</v>
      </c>
      <c r="F2853" s="8">
        <f>ROUND(E2853/D2853*100,0)</f>
        <v>96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t="e">
        <f>ROUND(E2853/M2853, 2)</f>
        <v>#DIV/0!</v>
      </c>
      <c r="Q2853" s="10" t="s">
        <v>8307</v>
      </c>
      <c r="R2853" t="s">
        <v>8306</v>
      </c>
      <c r="S2853" s="9">
        <f>(((K2853/60)/60) / 24) +DATE(1970,1,1)</f>
        <v>42390.002650462964</v>
      </c>
      <c r="T2853" s="9">
        <f>(((J2853/60)/60) /24) +DATE(1970,1,1)</f>
        <v>42398.970138888893</v>
      </c>
      <c r="U2853">
        <f t="shared" si="45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 s="8">
        <v>4310</v>
      </c>
      <c r="F2854" s="8">
        <f>ROUND(E2854/D2854*100,0)</f>
        <v>86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>ROUND(E2854/M2854, 2)</f>
        <v>718.33</v>
      </c>
      <c r="Q2854" s="10" t="s">
        <v>8307</v>
      </c>
      <c r="R2854" t="s">
        <v>8306</v>
      </c>
      <c r="S2854" s="9">
        <f>(((K2854/60)/60) / 24) +DATE(1970,1,1)</f>
        <v>41781.045173611114</v>
      </c>
      <c r="T2854" s="9">
        <f>(((J2854/60)/60) /24) +DATE(1970,1,1)</f>
        <v>41811.045173611114</v>
      </c>
      <c r="U2854">
        <f t="shared" si="45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5">
        <v>9500</v>
      </c>
      <c r="E2855" s="8">
        <v>4313</v>
      </c>
      <c r="F2855" s="8">
        <f>ROUND(E2855/D2855*100,0)</f>
        <v>45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t="e">
        <f>ROUND(E2855/M2855, 2)</f>
        <v>#DIV/0!</v>
      </c>
      <c r="Q2855" s="10" t="s">
        <v>8307</v>
      </c>
      <c r="R2855" t="s">
        <v>8306</v>
      </c>
      <c r="S2855" s="9">
        <f>(((K2855/60)/60) / 24) +DATE(1970,1,1)</f>
        <v>41836.190937499996</v>
      </c>
      <c r="T2855" s="9">
        <f>(((J2855/60)/60) /24) +DATE(1970,1,1)</f>
        <v>41896.190937499996</v>
      </c>
      <c r="U2855">
        <f t="shared" si="45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 s="8">
        <v>4315</v>
      </c>
      <c r="F2856" s="8">
        <f>ROUND(E2856/D2856*100,0)</f>
        <v>432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>ROUND(E2856/M2856, 2)</f>
        <v>308.20999999999998</v>
      </c>
      <c r="Q2856" s="10" t="s">
        <v>8307</v>
      </c>
      <c r="R2856" t="s">
        <v>8306</v>
      </c>
      <c r="S2856" s="9">
        <f>(((K2856/60)/60) / 24) +DATE(1970,1,1)</f>
        <v>42111.71665509259</v>
      </c>
      <c r="T2856" s="9">
        <f>(((J2856/60)/60) /24) +DATE(1970,1,1)</f>
        <v>42131.71665509259</v>
      </c>
      <c r="U2856">
        <f t="shared" si="45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5">
        <v>600</v>
      </c>
      <c r="E2857" s="8">
        <v>4320</v>
      </c>
      <c r="F2857" s="8">
        <f>ROUND(E2857/D2857*100,0)</f>
        <v>720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>ROUND(E2857/M2857, 2)</f>
        <v>864</v>
      </c>
      <c r="Q2857" s="10" t="s">
        <v>8307</v>
      </c>
      <c r="R2857" t="s">
        <v>8306</v>
      </c>
      <c r="S2857" s="9">
        <f>(((K2857/60)/60) / 24) +DATE(1970,1,1)</f>
        <v>42370.007766203707</v>
      </c>
      <c r="T2857" s="9">
        <f>(((J2857/60)/60) /24) +DATE(1970,1,1)</f>
        <v>42398.981944444444</v>
      </c>
      <c r="U2857">
        <f t="shared" si="45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 s="8">
        <v>4340</v>
      </c>
      <c r="F2858" s="8">
        <f>ROUND(E2858/D2858*100,0)</f>
        <v>145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>ROUND(E2858/M2858, 2)</f>
        <v>723.33</v>
      </c>
      <c r="Q2858" s="10" t="s">
        <v>8307</v>
      </c>
      <c r="R2858" t="s">
        <v>8306</v>
      </c>
      <c r="S2858" s="9">
        <f>(((K2858/60)/60) / 24) +DATE(1970,1,1)</f>
        <v>42165.037581018521</v>
      </c>
      <c r="T2858" s="9">
        <f>(((J2858/60)/60) /24) +DATE(1970,1,1)</f>
        <v>42224.898611111115</v>
      </c>
      <c r="U2858">
        <f t="shared" si="45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 s="8">
        <v>4340.7</v>
      </c>
      <c r="F2859" s="8">
        <f>ROUND(E2859/D2859*100,0)</f>
        <v>11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>ROUND(E2859/M2859, 2)</f>
        <v>289.38</v>
      </c>
      <c r="Q2859" s="10" t="s">
        <v>8307</v>
      </c>
      <c r="R2859" t="s">
        <v>8306</v>
      </c>
      <c r="S2859" s="9">
        <f>(((K2859/60)/60) / 24) +DATE(1970,1,1)</f>
        <v>42726.920081018514</v>
      </c>
      <c r="T2859" s="9">
        <f>(((J2859/60)/60) /24) +DATE(1970,1,1)</f>
        <v>42786.75</v>
      </c>
      <c r="U2859">
        <f t="shared" si="45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5">
        <v>1000</v>
      </c>
      <c r="E2860" s="8">
        <v>4343</v>
      </c>
      <c r="F2860" s="8">
        <f>ROUND(E2860/D2860*100,0)</f>
        <v>434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t="e">
        <f>ROUND(E2860/M2860, 2)</f>
        <v>#DIV/0!</v>
      </c>
      <c r="Q2860" s="10" t="s">
        <v>8307</v>
      </c>
      <c r="R2860" t="s">
        <v>8306</v>
      </c>
      <c r="S2860" s="9">
        <f>(((K2860/60)/60) / 24) +DATE(1970,1,1)</f>
        <v>41954.545081018514</v>
      </c>
      <c r="T2860" s="9">
        <f>(((J2860/60)/60) /24) +DATE(1970,1,1)</f>
        <v>41978.477777777778</v>
      </c>
      <c r="U2860">
        <f t="shared" si="45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5">
        <v>2000</v>
      </c>
      <c r="E2861" s="8">
        <v>4345</v>
      </c>
      <c r="F2861" s="8">
        <f>ROUND(E2861/D2861*100,0)</f>
        <v>217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>ROUND(E2861/M2861, 2)</f>
        <v>4345</v>
      </c>
      <c r="Q2861" s="10" t="s">
        <v>8307</v>
      </c>
      <c r="R2861" t="s">
        <v>8306</v>
      </c>
      <c r="S2861" s="9">
        <f>(((K2861/60)/60) / 24) +DATE(1970,1,1)</f>
        <v>42233.362314814818</v>
      </c>
      <c r="T2861" s="9">
        <f>(((J2861/60)/60) /24) +DATE(1970,1,1)</f>
        <v>42293.362314814818</v>
      </c>
      <c r="U2861">
        <f t="shared" si="45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5">
        <v>4000</v>
      </c>
      <c r="E2862" s="8">
        <v>4371</v>
      </c>
      <c r="F2862" s="8">
        <f>ROUND(E2862/D2862*100,0)</f>
        <v>109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>ROUND(E2862/M2862, 2)</f>
        <v>485.67</v>
      </c>
      <c r="Q2862" s="10" t="s">
        <v>8307</v>
      </c>
      <c r="R2862" t="s">
        <v>8306</v>
      </c>
      <c r="S2862" s="9">
        <f>(((K2862/60)/60) / 24) +DATE(1970,1,1)</f>
        <v>42480.800648148142</v>
      </c>
      <c r="T2862" s="9">
        <f>(((J2862/60)/60) /24) +DATE(1970,1,1)</f>
        <v>42540.800648148142</v>
      </c>
      <c r="U2862">
        <f t="shared" si="45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5">
        <v>250</v>
      </c>
      <c r="E2863" s="8">
        <v>4372</v>
      </c>
      <c r="F2863" s="8">
        <f>ROUND(E2863/D2863*100,0)</f>
        <v>1749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>ROUND(E2863/M2863, 2)</f>
        <v>1457.33</v>
      </c>
      <c r="Q2863" s="10" t="s">
        <v>8307</v>
      </c>
      <c r="R2863" t="s">
        <v>8306</v>
      </c>
      <c r="S2863" s="9">
        <f>(((K2863/60)/60) / 24) +DATE(1970,1,1)</f>
        <v>42257.590833333335</v>
      </c>
      <c r="T2863" s="9">
        <f>(((J2863/60)/60) /24) +DATE(1970,1,1)</f>
        <v>42271.590833333335</v>
      </c>
      <c r="U2863">
        <f t="shared" si="45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 s="8">
        <v>4388</v>
      </c>
      <c r="F2864" s="8">
        <f>ROUND(E2864/D2864*100,0)</f>
        <v>35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>ROUND(E2864/M2864, 2)</f>
        <v>1462.67</v>
      </c>
      <c r="Q2864" s="10" t="s">
        <v>8307</v>
      </c>
      <c r="R2864" t="s">
        <v>8306</v>
      </c>
      <c r="S2864" s="9">
        <f>(((K2864/60)/60) / 24) +DATE(1970,1,1)</f>
        <v>41784.789687500001</v>
      </c>
      <c r="T2864" s="9">
        <f>(((J2864/60)/60) /24) +DATE(1970,1,1)</f>
        <v>41814.789687500001</v>
      </c>
      <c r="U2864">
        <f t="shared" si="45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 s="8">
        <v>4390</v>
      </c>
      <c r="F2865" s="8">
        <f>ROUND(E2865/D2865*100,0)</f>
        <v>9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>ROUND(E2865/M2865, 2)</f>
        <v>4390</v>
      </c>
      <c r="Q2865" s="10" t="s">
        <v>8307</v>
      </c>
      <c r="R2865" t="s">
        <v>8306</v>
      </c>
      <c r="S2865" s="9">
        <f>(((K2865/60)/60) / 24) +DATE(1970,1,1)</f>
        <v>41831.675034722226</v>
      </c>
      <c r="T2865" s="9">
        <f>(((J2865/60)/60) /24) +DATE(1970,1,1)</f>
        <v>41891.675034722226</v>
      </c>
      <c r="U2865">
        <f t="shared" si="45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5">
        <v>2500</v>
      </c>
      <c r="E2866" s="8">
        <v>4395</v>
      </c>
      <c r="F2866" s="8">
        <f>ROUND(E2866/D2866*100,0)</f>
        <v>176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>ROUND(E2866/M2866, 2)</f>
        <v>1465</v>
      </c>
      <c r="Q2866" s="10" t="s">
        <v>8307</v>
      </c>
      <c r="R2866" t="s">
        <v>8306</v>
      </c>
      <c r="S2866" s="9">
        <f>(((K2866/60)/60) / 24) +DATE(1970,1,1)</f>
        <v>42172.613506944443</v>
      </c>
      <c r="T2866" s="9">
        <f>(((J2866/60)/60) /24) +DATE(1970,1,1)</f>
        <v>42202.554166666669</v>
      </c>
      <c r="U2866">
        <f t="shared" si="45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5">
        <v>2888</v>
      </c>
      <c r="E2867" s="8">
        <v>4396</v>
      </c>
      <c r="F2867" s="8">
        <f>ROUND(E2867/D2867*100,0)</f>
        <v>152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t="e">
        <f>ROUND(E2867/M2867, 2)</f>
        <v>#DIV/0!</v>
      </c>
      <c r="Q2867" s="10" t="s">
        <v>8307</v>
      </c>
      <c r="R2867" t="s">
        <v>8306</v>
      </c>
      <c r="S2867" s="9">
        <f>(((K2867/60)/60) / 24) +DATE(1970,1,1)</f>
        <v>41950.114108796297</v>
      </c>
      <c r="T2867" s="9">
        <f>(((J2867/60)/60) /24) +DATE(1970,1,1)</f>
        <v>42010.114108796297</v>
      </c>
      <c r="U2867">
        <f t="shared" si="45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 s="8">
        <v>4400</v>
      </c>
      <c r="F2868" s="8">
        <f>ROUND(E2868/D2868*100,0)</f>
        <v>88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>ROUND(E2868/M2868, 2)</f>
        <v>2200</v>
      </c>
      <c r="Q2868" s="10" t="s">
        <v>8307</v>
      </c>
      <c r="R2868" t="s">
        <v>8306</v>
      </c>
      <c r="S2868" s="9">
        <f>(((K2868/60)/60) / 24) +DATE(1970,1,1)</f>
        <v>42627.955104166671</v>
      </c>
      <c r="T2868" s="9">
        <f>(((J2868/60)/60) /24) +DATE(1970,1,1)</f>
        <v>42657.916666666672</v>
      </c>
      <c r="U2868">
        <f t="shared" si="45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5">
        <v>2500</v>
      </c>
      <c r="E2869" s="8">
        <v>4409.55</v>
      </c>
      <c r="F2869" s="8">
        <f>ROUND(E2869/D2869*100,0)</f>
        <v>176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>ROUND(E2869/M2869, 2)</f>
        <v>440.96</v>
      </c>
      <c r="Q2869" s="10" t="s">
        <v>8307</v>
      </c>
      <c r="R2869" t="s">
        <v>8306</v>
      </c>
      <c r="S2869" s="9">
        <f>(((K2869/60)/60) / 24) +DATE(1970,1,1)</f>
        <v>42531.195277777777</v>
      </c>
      <c r="T2869" s="9">
        <f>(((J2869/60)/60) /24) +DATE(1970,1,1)</f>
        <v>42555.166666666672</v>
      </c>
      <c r="U2869">
        <f t="shared" si="45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 s="8">
        <v>4409.7700000000004</v>
      </c>
      <c r="F2870" s="8">
        <f>ROUND(E2870/D2870*100,0)</f>
        <v>29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>ROUND(E2870/M2870, 2)</f>
        <v>73.5</v>
      </c>
      <c r="Q2870" s="10" t="s">
        <v>8307</v>
      </c>
      <c r="R2870" t="s">
        <v>8306</v>
      </c>
      <c r="S2870" s="9">
        <f>(((K2870/60)/60) / 24) +DATE(1970,1,1)</f>
        <v>42618.827013888891</v>
      </c>
      <c r="T2870" s="9">
        <f>(((J2870/60)/60) /24) +DATE(1970,1,1)</f>
        <v>42648.827013888891</v>
      </c>
      <c r="U2870">
        <f t="shared" si="45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 s="8">
        <v>4428</v>
      </c>
      <c r="F2871" s="8">
        <f>ROUND(E2871/D2871*100,0)</f>
        <v>22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>ROUND(E2871/M2871, 2)</f>
        <v>885.6</v>
      </c>
      <c r="Q2871" s="10" t="s">
        <v>8307</v>
      </c>
      <c r="R2871" t="s">
        <v>8306</v>
      </c>
      <c r="S2871" s="9">
        <f>(((K2871/60)/60) / 24) +DATE(1970,1,1)</f>
        <v>42540.593530092592</v>
      </c>
      <c r="T2871" s="9">
        <f>(((J2871/60)/60) /24) +DATE(1970,1,1)</f>
        <v>42570.593530092592</v>
      </c>
      <c r="U2871">
        <f t="shared" si="45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5">
        <v>5000</v>
      </c>
      <c r="E2872" s="8">
        <v>4443</v>
      </c>
      <c r="F2872" s="8">
        <f>ROUND(E2872/D2872*100,0)</f>
        <v>89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>ROUND(E2872/M2872, 2)</f>
        <v>493.67</v>
      </c>
      <c r="Q2872" s="10" t="s">
        <v>8307</v>
      </c>
      <c r="R2872" t="s">
        <v>8306</v>
      </c>
      <c r="S2872" s="9">
        <f>(((K2872/60)/60) / 24) +DATE(1970,1,1)</f>
        <v>41746.189409722225</v>
      </c>
      <c r="T2872" s="9">
        <f>(((J2872/60)/60) /24) +DATE(1970,1,1)</f>
        <v>41776.189409722225</v>
      </c>
      <c r="U2872">
        <f t="shared" si="45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 s="8">
        <v>4450</v>
      </c>
      <c r="F2873" s="8">
        <f>ROUND(E2873/D2873*100,0)</f>
        <v>45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>ROUND(E2873/M2873, 2)</f>
        <v>342.31</v>
      </c>
      <c r="Q2873" s="10" t="s">
        <v>8307</v>
      </c>
      <c r="R2873" t="s">
        <v>8306</v>
      </c>
      <c r="S2873" s="9">
        <f>(((K2873/60)/60) / 24) +DATE(1970,1,1)</f>
        <v>41974.738576388889</v>
      </c>
      <c r="T2873" s="9">
        <f>(((J2873/60)/60) /24) +DATE(1970,1,1)</f>
        <v>41994.738576388889</v>
      </c>
      <c r="U2873">
        <f t="shared" si="45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5">
        <v>3000</v>
      </c>
      <c r="E2874" s="8">
        <v>4457</v>
      </c>
      <c r="F2874" s="8">
        <f>ROUND(E2874/D2874*100,0)</f>
        <v>149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t="e">
        <f>ROUND(E2874/M2874, 2)</f>
        <v>#DIV/0!</v>
      </c>
      <c r="Q2874" s="10" t="s">
        <v>8307</v>
      </c>
      <c r="R2874" t="s">
        <v>8306</v>
      </c>
      <c r="S2874" s="9">
        <f>(((K2874/60)/60) / 24) +DATE(1970,1,1)</f>
        <v>42115.11618055556</v>
      </c>
      <c r="T2874" s="9">
        <f>(((J2874/60)/60) /24) +DATE(1970,1,1)</f>
        <v>42175.11618055556</v>
      </c>
      <c r="U2874">
        <f t="shared" si="45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5">
        <v>2500</v>
      </c>
      <c r="E2875" s="8">
        <v>4482</v>
      </c>
      <c r="F2875" s="8">
        <f>ROUND(E2875/D2875*100,0)</f>
        <v>179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>ROUND(E2875/M2875, 2)</f>
        <v>560.25</v>
      </c>
      <c r="Q2875" s="10" t="s">
        <v>8307</v>
      </c>
      <c r="R2875" t="s">
        <v>8306</v>
      </c>
      <c r="S2875" s="9">
        <f>(((K2875/60)/60) / 24) +DATE(1970,1,1)</f>
        <v>42002.817488425921</v>
      </c>
      <c r="T2875" s="9">
        <f>(((J2875/60)/60) /24) +DATE(1970,1,1)</f>
        <v>42032.817488425921</v>
      </c>
      <c r="U2875">
        <f t="shared" si="45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5">
        <v>5000</v>
      </c>
      <c r="E2876" s="8">
        <v>4500</v>
      </c>
      <c r="F2876" s="8">
        <f>ROUND(E2876/D2876*100,0)</f>
        <v>90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>ROUND(E2876/M2876, 2)</f>
        <v>1500</v>
      </c>
      <c r="Q2876" s="10" t="s">
        <v>8307</v>
      </c>
      <c r="R2876" t="s">
        <v>8306</v>
      </c>
      <c r="S2876" s="9">
        <f>(((K2876/60)/60) / 24) +DATE(1970,1,1)</f>
        <v>42722.84474537037</v>
      </c>
      <c r="T2876" s="9">
        <f>(((J2876/60)/60) /24) +DATE(1970,1,1)</f>
        <v>42752.84474537037</v>
      </c>
      <c r="U2876">
        <f t="shared" si="45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 s="8">
        <v>4500</v>
      </c>
      <c r="F2877" s="8">
        <f>ROUND(E2877/D2877*100,0)</f>
        <v>23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>ROUND(E2877/M2877, 2)</f>
        <v>1500</v>
      </c>
      <c r="Q2877" s="10" t="s">
        <v>8307</v>
      </c>
      <c r="R2877" t="s">
        <v>8306</v>
      </c>
      <c r="S2877" s="9">
        <f>(((K2877/60)/60) / 24) +DATE(1970,1,1)</f>
        <v>42465.128391203703</v>
      </c>
      <c r="T2877" s="9">
        <f>(((J2877/60)/60) /24) +DATE(1970,1,1)</f>
        <v>42495.128391203703</v>
      </c>
      <c r="U2877">
        <f t="shared" si="45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 s="8">
        <v>4510.8599999999997</v>
      </c>
      <c r="F2878" s="8">
        <f>ROUND(E2878/D2878*100,0)</f>
        <v>3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t="e">
        <f>ROUND(E2878/M2878, 2)</f>
        <v>#DIV/0!</v>
      </c>
      <c r="Q2878" s="10" t="s">
        <v>8307</v>
      </c>
      <c r="R2878" t="s">
        <v>8306</v>
      </c>
      <c r="S2878" s="9">
        <f>(((K2878/60)/60) / 24) +DATE(1970,1,1)</f>
        <v>42171.743969907402</v>
      </c>
      <c r="T2878" s="9">
        <f>(((J2878/60)/60) /24) +DATE(1970,1,1)</f>
        <v>42201.743969907402</v>
      </c>
      <c r="U2878">
        <f t="shared" si="45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5">
        <v>6000</v>
      </c>
      <c r="E2879" s="8">
        <v>4511</v>
      </c>
      <c r="F2879" s="8">
        <f>ROUND(E2879/D2879*100,0)</f>
        <v>75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>ROUND(E2879/M2879, 2)</f>
        <v>751.83</v>
      </c>
      <c r="Q2879" s="10" t="s">
        <v>8307</v>
      </c>
      <c r="R2879" t="s">
        <v>8306</v>
      </c>
      <c r="S2879" s="9">
        <f>(((K2879/60)/60) / 24) +DATE(1970,1,1)</f>
        <v>42672.955138888887</v>
      </c>
      <c r="T2879" s="9">
        <f>(((J2879/60)/60) /24) +DATE(1970,1,1)</f>
        <v>42704.708333333328</v>
      </c>
      <c r="U2879">
        <f t="shared" si="45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 s="8">
        <v>4516.4399999999996</v>
      </c>
      <c r="F2880" s="8">
        <f>ROUND(E2880/D2880*100,0)</f>
        <v>151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>ROUND(E2880/M2880, 2)</f>
        <v>1129.1099999999999</v>
      </c>
      <c r="Q2880" s="10" t="s">
        <v>8307</v>
      </c>
      <c r="R2880" t="s">
        <v>8306</v>
      </c>
      <c r="S2880" s="9">
        <f>(((K2880/60)/60) / 24) +DATE(1970,1,1)</f>
        <v>42128.615682870368</v>
      </c>
      <c r="T2880" s="9">
        <f>(((J2880/60)/60) /24) +DATE(1970,1,1)</f>
        <v>42188.615682870368</v>
      </c>
      <c r="U2880">
        <f t="shared" si="45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 s="8">
        <v>4518</v>
      </c>
      <c r="F2881" s="8">
        <f>ROUND(E2881/D2881*100,0)</f>
        <v>40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>ROUND(E2881/M2881, 2)</f>
        <v>4518</v>
      </c>
      <c r="Q2881" s="10" t="s">
        <v>8307</v>
      </c>
      <c r="R2881" t="s">
        <v>8306</v>
      </c>
      <c r="S2881" s="9">
        <f>(((K2881/60)/60) / 24) +DATE(1970,1,1)</f>
        <v>42359.725243055553</v>
      </c>
      <c r="T2881" s="9">
        <f>(((J2881/60)/60) /24) +DATE(1970,1,1)</f>
        <v>42389.725243055553</v>
      </c>
      <c r="U2881">
        <f t="shared" si="45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 s="8">
        <v>4518</v>
      </c>
      <c r="F2882" s="8">
        <f>ROUND(E2882/D2882*100,0)</f>
        <v>38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>ROUND(E2882/M2882, 2)</f>
        <v>155.79</v>
      </c>
      <c r="Q2882" s="10" t="s">
        <v>8307</v>
      </c>
      <c r="R2882" t="s">
        <v>8306</v>
      </c>
      <c r="S2882" s="9">
        <f>(((K2882/60)/60) / 24) +DATE(1970,1,1)</f>
        <v>42192.905694444446</v>
      </c>
      <c r="T2882" s="9">
        <f>(((J2882/60)/60) /24) +DATE(1970,1,1)</f>
        <v>42236.711805555555</v>
      </c>
      <c r="U2882">
        <f t="shared" si="45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5">
        <v>5500</v>
      </c>
      <c r="E2883" s="8">
        <v>4522.22</v>
      </c>
      <c r="F2883" s="8">
        <f>ROUND(E2883/D2883*100,0)</f>
        <v>82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t="e">
        <f>ROUND(E2883/M2883, 2)</f>
        <v>#DIV/0!</v>
      </c>
      <c r="Q2883" s="10" t="s">
        <v>8307</v>
      </c>
      <c r="R2883" t="s">
        <v>8306</v>
      </c>
      <c r="S2883" s="9">
        <f>(((K2883/60)/60) / 24) +DATE(1970,1,1)</f>
        <v>41916.597638888888</v>
      </c>
      <c r="T2883" s="9">
        <f>(((J2883/60)/60) /24) +DATE(1970,1,1)</f>
        <v>41976.639305555553</v>
      </c>
      <c r="U2883">
        <f t="shared" ref="U2883:U2946" si="46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5">
        <v>750</v>
      </c>
      <c r="E2884" s="8">
        <v>4524.1499999999996</v>
      </c>
      <c r="F2884" s="8">
        <f>ROUND(E2884/D2884*100,0)</f>
        <v>603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>ROUND(E2884/M2884, 2)</f>
        <v>1131.04</v>
      </c>
      <c r="Q2884" s="10" t="s">
        <v>8307</v>
      </c>
      <c r="R2884" t="s">
        <v>8306</v>
      </c>
      <c r="S2884" s="9">
        <f>(((K2884/60)/60) / 24) +DATE(1970,1,1)</f>
        <v>42461.596273148149</v>
      </c>
      <c r="T2884" s="9">
        <f>(((J2884/60)/60) /24) +DATE(1970,1,1)</f>
        <v>42491.596273148149</v>
      </c>
      <c r="U2884">
        <f t="shared" si="46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 s="8">
        <v>4530</v>
      </c>
      <c r="F2885" s="8">
        <f>ROUND(E2885/D2885*100,0)</f>
        <v>45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>ROUND(E2885/M2885, 2)</f>
        <v>906</v>
      </c>
      <c r="Q2885" s="10" t="s">
        <v>8307</v>
      </c>
      <c r="R2885" t="s">
        <v>8306</v>
      </c>
      <c r="S2885" s="9">
        <f>(((K2885/60)/60) / 24) +DATE(1970,1,1)</f>
        <v>42370.90320601852</v>
      </c>
      <c r="T2885" s="9">
        <f>(((J2885/60)/60) /24) +DATE(1970,1,1)</f>
        <v>42406.207638888889</v>
      </c>
      <c r="U2885">
        <f t="shared" si="46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 s="8">
        <v>4545</v>
      </c>
      <c r="F2886" s="8">
        <f>ROUND(E2886/D2886*100,0)</f>
        <v>10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>ROUND(E2886/M2886, 2)</f>
        <v>1136.25</v>
      </c>
      <c r="Q2886" s="10" t="s">
        <v>8307</v>
      </c>
      <c r="R2886" t="s">
        <v>8306</v>
      </c>
      <c r="S2886" s="9">
        <f>(((K2886/60)/60) / 24) +DATE(1970,1,1)</f>
        <v>41948.727256944447</v>
      </c>
      <c r="T2886" s="9">
        <f>(((J2886/60)/60) /24) +DATE(1970,1,1)</f>
        <v>41978.727256944447</v>
      </c>
      <c r="U2886">
        <f t="shared" si="46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 s="8">
        <v>4546</v>
      </c>
      <c r="F2887" s="8">
        <f>ROUND(E2887/D2887*100,0)</f>
        <v>1137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>ROUND(E2887/M2887, 2)</f>
        <v>909.2</v>
      </c>
      <c r="Q2887" s="10" t="s">
        <v>8307</v>
      </c>
      <c r="R2887" t="s">
        <v>8306</v>
      </c>
      <c r="S2887" s="9">
        <f>(((K2887/60)/60) / 24) +DATE(1970,1,1)</f>
        <v>42047.07640046296</v>
      </c>
      <c r="T2887" s="9">
        <f>(((J2887/60)/60) /24) +DATE(1970,1,1)</f>
        <v>42077.034733796296</v>
      </c>
      <c r="U2887">
        <f t="shared" si="46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5">
        <v>200</v>
      </c>
      <c r="E2888" s="8">
        <v>4550</v>
      </c>
      <c r="F2888" s="8">
        <f>ROUND(E2888/D2888*100,0)</f>
        <v>2275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>ROUND(E2888/M2888, 2)</f>
        <v>4550</v>
      </c>
      <c r="Q2888" s="10" t="s">
        <v>8307</v>
      </c>
      <c r="R2888" t="s">
        <v>8306</v>
      </c>
      <c r="S2888" s="9">
        <f>(((K2888/60)/60) / 24) +DATE(1970,1,1)</f>
        <v>42261.632916666669</v>
      </c>
      <c r="T2888" s="9">
        <f>(((J2888/60)/60) /24) +DATE(1970,1,1)</f>
        <v>42266.165972222225</v>
      </c>
      <c r="U2888">
        <f t="shared" si="46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5">
        <v>3000</v>
      </c>
      <c r="E2889" s="8">
        <v>4559</v>
      </c>
      <c r="F2889" s="8">
        <f>ROUND(E2889/D2889*100,0)</f>
        <v>152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>ROUND(E2889/M2889, 2)</f>
        <v>4559</v>
      </c>
      <c r="Q2889" s="10" t="s">
        <v>8307</v>
      </c>
      <c r="R2889" t="s">
        <v>8306</v>
      </c>
      <c r="S2889" s="9">
        <f>(((K2889/60)/60) / 24) +DATE(1970,1,1)</f>
        <v>41985.427361111113</v>
      </c>
      <c r="T2889" s="9">
        <f>(((J2889/60)/60) /24) +DATE(1970,1,1)</f>
        <v>42015.427361111113</v>
      </c>
      <c r="U2889">
        <f t="shared" si="46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 s="8">
        <v>4559.13</v>
      </c>
      <c r="F2890" s="8">
        <f>ROUND(E2890/D2890*100,0)</f>
        <v>15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t="e">
        <f>ROUND(E2890/M2890, 2)</f>
        <v>#DIV/0!</v>
      </c>
      <c r="Q2890" s="10" t="s">
        <v>8307</v>
      </c>
      <c r="R2890" t="s">
        <v>8306</v>
      </c>
      <c r="S2890" s="9">
        <f>(((K2890/60)/60) / 24) +DATE(1970,1,1)</f>
        <v>41922.535185185188</v>
      </c>
      <c r="T2890" s="9">
        <f>(((J2890/60)/60) /24) +DATE(1970,1,1)</f>
        <v>41930.207638888889</v>
      </c>
      <c r="U2890">
        <f t="shared" si="46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 s="8">
        <v>4565</v>
      </c>
      <c r="F2891" s="8">
        <f>ROUND(E2891/D2891*100,0)</f>
        <v>152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>ROUND(E2891/M2891, 2)</f>
        <v>326.07</v>
      </c>
      <c r="Q2891" s="10" t="s">
        <v>8307</v>
      </c>
      <c r="R2891" t="s">
        <v>8306</v>
      </c>
      <c r="S2891" s="9">
        <f>(((K2891/60)/60) / 24) +DATE(1970,1,1)</f>
        <v>41850.863252314812</v>
      </c>
      <c r="T2891" s="9">
        <f>(((J2891/60)/60) /24) +DATE(1970,1,1)</f>
        <v>41880.863252314812</v>
      </c>
      <c r="U2891">
        <f t="shared" si="46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5">
        <v>2000</v>
      </c>
      <c r="E2892" s="8">
        <v>4565</v>
      </c>
      <c r="F2892" s="8">
        <f>ROUND(E2892/D2892*100,0)</f>
        <v>228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>ROUND(E2892/M2892, 2)</f>
        <v>1521.67</v>
      </c>
      <c r="Q2892" s="10" t="s">
        <v>8307</v>
      </c>
      <c r="R2892" t="s">
        <v>8306</v>
      </c>
      <c r="S2892" s="9">
        <f>(((K2892/60)/60) / 24) +DATE(1970,1,1)</f>
        <v>41831.742962962962</v>
      </c>
      <c r="T2892" s="9">
        <f>(((J2892/60)/60) /24) +DATE(1970,1,1)</f>
        <v>41860.125</v>
      </c>
      <c r="U2892">
        <f t="shared" si="46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 s="8">
        <v>4569</v>
      </c>
      <c r="F2893" s="8">
        <f>ROUND(E2893/D2893*100,0)</f>
        <v>46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>ROUND(E2893/M2893, 2)</f>
        <v>456.9</v>
      </c>
      <c r="Q2893" s="10" t="s">
        <v>8307</v>
      </c>
      <c r="R2893" t="s">
        <v>8306</v>
      </c>
      <c r="S2893" s="9">
        <f>(((K2893/60)/60) / 24) +DATE(1970,1,1)</f>
        <v>42415.883425925931</v>
      </c>
      <c r="T2893" s="9">
        <f>(((J2893/60)/60) /24) +DATE(1970,1,1)</f>
        <v>42475.84175925926</v>
      </c>
      <c r="U2893">
        <f t="shared" si="46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 s="8">
        <v>4580</v>
      </c>
      <c r="F2894" s="8">
        <f>ROUND(E2894/D2894*100,0)</f>
        <v>83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>ROUND(E2894/M2894, 2)</f>
        <v>269.41000000000003</v>
      </c>
      <c r="Q2894" s="10" t="s">
        <v>8307</v>
      </c>
      <c r="R2894" t="s">
        <v>8306</v>
      </c>
      <c r="S2894" s="9">
        <f>(((K2894/60)/60) / 24) +DATE(1970,1,1)</f>
        <v>41869.714166666665</v>
      </c>
      <c r="T2894" s="9">
        <f>(((J2894/60)/60) /24) +DATE(1970,1,1)</f>
        <v>41876.875</v>
      </c>
      <c r="U2894">
        <f t="shared" si="46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 s="8">
        <v>4592</v>
      </c>
      <c r="F2895" s="8">
        <f>ROUND(E2895/D2895*100,0)</f>
        <v>92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>ROUND(E2895/M2895, 2)</f>
        <v>2296</v>
      </c>
      <c r="Q2895" s="10" t="s">
        <v>8307</v>
      </c>
      <c r="R2895" t="s">
        <v>8306</v>
      </c>
      <c r="S2895" s="9">
        <f>(((K2895/60)/60) / 24) +DATE(1970,1,1)</f>
        <v>41953.773090277777</v>
      </c>
      <c r="T2895" s="9">
        <f>(((J2895/60)/60) /24) +DATE(1970,1,1)</f>
        <v>42013.083333333328</v>
      </c>
      <c r="U2895">
        <f t="shared" si="46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 s="8">
        <v>4610</v>
      </c>
      <c r="F2896" s="8">
        <f>ROUND(E2896/D2896*100,0)</f>
        <v>9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t="e">
        <f>ROUND(E2896/M2896, 2)</f>
        <v>#DIV/0!</v>
      </c>
      <c r="Q2896" s="10" t="s">
        <v>8307</v>
      </c>
      <c r="R2896" t="s">
        <v>8306</v>
      </c>
      <c r="S2896" s="9">
        <f>(((K2896/60)/60) / 24) +DATE(1970,1,1)</f>
        <v>42037.986284722225</v>
      </c>
      <c r="T2896" s="9">
        <f>(((J2896/60)/60) /24) +DATE(1970,1,1)</f>
        <v>42097.944618055553</v>
      </c>
      <c r="U2896">
        <f t="shared" si="46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5">
        <v>500</v>
      </c>
      <c r="E2897" s="8">
        <v>4622.01</v>
      </c>
      <c r="F2897" s="8">
        <f>ROUND(E2897/D2897*100,0)</f>
        <v>924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>ROUND(E2897/M2897, 2)</f>
        <v>1155.5</v>
      </c>
      <c r="Q2897" s="10" t="s">
        <v>8307</v>
      </c>
      <c r="R2897" t="s">
        <v>8306</v>
      </c>
      <c r="S2897" s="9">
        <f>(((K2897/60)/60) / 24) +DATE(1970,1,1)</f>
        <v>41811.555462962962</v>
      </c>
      <c r="T2897" s="9">
        <f>(((J2897/60)/60) /24) +DATE(1970,1,1)</f>
        <v>41812.875</v>
      </c>
      <c r="U2897">
        <f t="shared" si="46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 s="8">
        <v>4635</v>
      </c>
      <c r="F2898" s="8">
        <f>ROUND(E2898/D2898*100,0)</f>
        <v>155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>ROUND(E2898/M2898, 2)</f>
        <v>386.25</v>
      </c>
      <c r="Q2898" s="10" t="s">
        <v>8307</v>
      </c>
      <c r="R2898" t="s">
        <v>8306</v>
      </c>
      <c r="S2898" s="9">
        <f>(((K2898/60)/60) / 24) +DATE(1970,1,1)</f>
        <v>42701.908807870372</v>
      </c>
      <c r="T2898" s="9">
        <f>(((J2898/60)/60) /24) +DATE(1970,1,1)</f>
        <v>42716.25</v>
      </c>
      <c r="U2898">
        <f t="shared" si="46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 s="8">
        <v>4635</v>
      </c>
      <c r="F2899" s="8">
        <f>ROUND(E2899/D2899*100,0)</f>
        <v>39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>ROUND(E2899/M2899, 2)</f>
        <v>1545</v>
      </c>
      <c r="Q2899" s="10" t="s">
        <v>8307</v>
      </c>
      <c r="R2899" t="s">
        <v>8306</v>
      </c>
      <c r="S2899" s="9">
        <f>(((K2899/60)/60) / 24) +DATE(1970,1,1)</f>
        <v>42258.646504629629</v>
      </c>
      <c r="T2899" s="9">
        <f>(((J2899/60)/60) /24) +DATE(1970,1,1)</f>
        <v>42288.645196759258</v>
      </c>
      <c r="U2899">
        <f t="shared" si="46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5">
        <v>7500</v>
      </c>
      <c r="E2900" s="8">
        <v>4641</v>
      </c>
      <c r="F2900" s="8">
        <f>ROUND(E2900/D2900*100,0)</f>
        <v>62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>ROUND(E2900/M2900, 2)</f>
        <v>386.75</v>
      </c>
      <c r="Q2900" s="10" t="s">
        <v>8307</v>
      </c>
      <c r="R2900" t="s">
        <v>8306</v>
      </c>
      <c r="S2900" s="9">
        <f>(((K2900/60)/60) / 24) +DATE(1970,1,1)</f>
        <v>42278.664965277778</v>
      </c>
      <c r="T2900" s="9">
        <f>(((J2900/60)/60) /24) +DATE(1970,1,1)</f>
        <v>42308.664965277778</v>
      </c>
      <c r="U2900">
        <f t="shared" si="46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 s="8">
        <v>4642</v>
      </c>
      <c r="F2901" s="8">
        <f>ROUND(E2901/D2901*100,0)</f>
        <v>46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t="e">
        <f>ROUND(E2901/M2901, 2)</f>
        <v>#DIV/0!</v>
      </c>
      <c r="Q2901" s="10" t="s">
        <v>8307</v>
      </c>
      <c r="R2901" t="s">
        <v>8306</v>
      </c>
      <c r="S2901" s="9">
        <f>(((K2901/60)/60) / 24) +DATE(1970,1,1)</f>
        <v>42515.078217592592</v>
      </c>
      <c r="T2901" s="9">
        <f>(((J2901/60)/60) /24) +DATE(1970,1,1)</f>
        <v>42575.078217592592</v>
      </c>
      <c r="U2901">
        <f t="shared" si="46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5">
        <v>5500</v>
      </c>
      <c r="E2902" s="8">
        <v>4648.33</v>
      </c>
      <c r="F2902" s="8">
        <f>ROUND(E2902/D2902*100,0)</f>
        <v>85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>ROUND(E2902/M2902, 2)</f>
        <v>664.05</v>
      </c>
      <c r="Q2902" s="10" t="s">
        <v>8307</v>
      </c>
      <c r="R2902" t="s">
        <v>8306</v>
      </c>
      <c r="S2902" s="9">
        <f>(((K2902/60)/60) / 24) +DATE(1970,1,1)</f>
        <v>41830.234166666669</v>
      </c>
      <c r="T2902" s="9">
        <f>(((J2902/60)/60) /24) +DATE(1970,1,1)</f>
        <v>41860.234166666669</v>
      </c>
      <c r="U2902">
        <f t="shared" si="46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5">
        <v>750</v>
      </c>
      <c r="E2903" s="8">
        <v>4656</v>
      </c>
      <c r="F2903" s="8">
        <f>ROUND(E2903/D2903*100,0)</f>
        <v>621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>ROUND(E2903/M2903, 2)</f>
        <v>2328</v>
      </c>
      <c r="Q2903" s="10" t="s">
        <v>8307</v>
      </c>
      <c r="R2903" t="s">
        <v>8306</v>
      </c>
      <c r="S2903" s="9">
        <f>(((K2903/60)/60) / 24) +DATE(1970,1,1)</f>
        <v>41982.904386574075</v>
      </c>
      <c r="T2903" s="9">
        <f>(((J2903/60)/60) /24) +DATE(1970,1,1)</f>
        <v>42042.904386574075</v>
      </c>
      <c r="U2903">
        <f t="shared" si="46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 s="8">
        <v>4660</v>
      </c>
      <c r="F2904" s="8">
        <f>ROUND(E2904/D2904*100,0)</f>
        <v>3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>ROUND(E2904/M2904, 2)</f>
        <v>4660</v>
      </c>
      <c r="Q2904" s="10" t="s">
        <v>8307</v>
      </c>
      <c r="R2904" t="s">
        <v>8306</v>
      </c>
      <c r="S2904" s="9">
        <f>(((K2904/60)/60) / 24) +DATE(1970,1,1)</f>
        <v>42210.439768518518</v>
      </c>
      <c r="T2904" s="9">
        <f>(((J2904/60)/60) /24) +DATE(1970,1,1)</f>
        <v>42240.439768518518</v>
      </c>
      <c r="U2904">
        <f t="shared" si="46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5">
        <v>5000</v>
      </c>
      <c r="E2905" s="8">
        <v>4666</v>
      </c>
      <c r="F2905" s="8">
        <f>ROUND(E2905/D2905*100,0)</f>
        <v>93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>ROUND(E2905/M2905, 2)</f>
        <v>1166.5</v>
      </c>
      <c r="Q2905" s="10" t="s">
        <v>8307</v>
      </c>
      <c r="R2905" t="s">
        <v>8306</v>
      </c>
      <c r="S2905" s="9">
        <f>(((K2905/60)/60) / 24) +DATE(1970,1,1)</f>
        <v>42196.166874999995</v>
      </c>
      <c r="T2905" s="9">
        <f>(((J2905/60)/60) /24) +DATE(1970,1,1)</f>
        <v>42256.166874999995</v>
      </c>
      <c r="U2905">
        <f t="shared" si="46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5">
        <v>1500</v>
      </c>
      <c r="E2906" s="8">
        <v>4669</v>
      </c>
      <c r="F2906" s="8">
        <f>ROUND(E2906/D2906*100,0)</f>
        <v>311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>ROUND(E2906/M2906, 2)</f>
        <v>1167.25</v>
      </c>
      <c r="Q2906" s="10" t="s">
        <v>8307</v>
      </c>
      <c r="R2906" t="s">
        <v>8306</v>
      </c>
      <c r="S2906" s="9">
        <f>(((K2906/60)/60) / 24) +DATE(1970,1,1)</f>
        <v>41940.967951388891</v>
      </c>
      <c r="T2906" s="9">
        <f>(((J2906/60)/60) /24) +DATE(1970,1,1)</f>
        <v>41952.5</v>
      </c>
      <c r="U2906">
        <f t="shared" si="46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 s="8">
        <v>4673</v>
      </c>
      <c r="F2907" s="8">
        <f>ROUND(E2907/D2907*100,0)</f>
        <v>134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>ROUND(E2907/M2907, 2)</f>
        <v>274.88</v>
      </c>
      <c r="Q2907" s="10" t="s">
        <v>8307</v>
      </c>
      <c r="R2907" t="s">
        <v>8306</v>
      </c>
      <c r="S2907" s="9">
        <f>(((K2907/60)/60) / 24) +DATE(1970,1,1)</f>
        <v>42606.056863425925</v>
      </c>
      <c r="T2907" s="9">
        <f>(((J2907/60)/60) /24) +DATE(1970,1,1)</f>
        <v>42620.056863425925</v>
      </c>
      <c r="U2907">
        <f t="shared" si="46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5">
        <v>6000</v>
      </c>
      <c r="E2908" s="8">
        <v>4678.5</v>
      </c>
      <c r="F2908" s="8">
        <f>ROUND(E2908/D2908*100,0)</f>
        <v>78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>ROUND(E2908/M2908, 2)</f>
        <v>668.36</v>
      </c>
      <c r="Q2908" s="10" t="s">
        <v>8307</v>
      </c>
      <c r="R2908" t="s">
        <v>8306</v>
      </c>
      <c r="S2908" s="9">
        <f>(((K2908/60)/60) / 24) +DATE(1970,1,1)</f>
        <v>42199.648912037039</v>
      </c>
      <c r="T2908" s="9">
        <f>(((J2908/60)/60) /24) +DATE(1970,1,1)</f>
        <v>42217.041666666672</v>
      </c>
      <c r="U2908">
        <f t="shared" si="46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5">
        <v>2500</v>
      </c>
      <c r="E2909" s="8">
        <v>4685</v>
      </c>
      <c r="F2909" s="8">
        <f>ROUND(E2909/D2909*100,0)</f>
        <v>187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>ROUND(E2909/M2909, 2)</f>
        <v>2342.5</v>
      </c>
      <c r="Q2909" s="10" t="s">
        <v>8307</v>
      </c>
      <c r="R2909" t="s">
        <v>8306</v>
      </c>
      <c r="S2909" s="9">
        <f>(((K2909/60)/60) / 24) +DATE(1970,1,1)</f>
        <v>42444.877743055549</v>
      </c>
      <c r="T2909" s="9">
        <f>(((J2909/60)/60) /24) +DATE(1970,1,1)</f>
        <v>42504.877743055549</v>
      </c>
      <c r="U2909">
        <f t="shared" si="46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 s="8">
        <v>4712</v>
      </c>
      <c r="F2910" s="8">
        <f>ROUND(E2910/D2910*100,0)</f>
        <v>49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>ROUND(E2910/M2910, 2)</f>
        <v>942.4</v>
      </c>
      <c r="Q2910" s="10" t="s">
        <v>8307</v>
      </c>
      <c r="R2910" t="s">
        <v>8306</v>
      </c>
      <c r="S2910" s="9">
        <f>(((K2910/60)/60) / 24) +DATE(1970,1,1)</f>
        <v>42499.731701388882</v>
      </c>
      <c r="T2910" s="9">
        <f>(((J2910/60)/60) /24) +DATE(1970,1,1)</f>
        <v>42529.731701388882</v>
      </c>
      <c r="U2910">
        <f t="shared" si="46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 s="8">
        <v>4743</v>
      </c>
      <c r="F2911" s="8">
        <f>ROUND(E2911/D2911*100,0)</f>
        <v>3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>ROUND(E2911/M2911, 2)</f>
        <v>4743</v>
      </c>
      <c r="Q2911" s="10" t="s">
        <v>8307</v>
      </c>
      <c r="R2911" t="s">
        <v>8306</v>
      </c>
      <c r="S2911" s="9">
        <f>(((K2911/60)/60) / 24) +DATE(1970,1,1)</f>
        <v>41929.266215277778</v>
      </c>
      <c r="T2911" s="9">
        <f>(((J2911/60)/60) /24) +DATE(1970,1,1)</f>
        <v>41968.823611111111</v>
      </c>
      <c r="U2911">
        <f t="shared" si="46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 s="8">
        <v>4784</v>
      </c>
      <c r="F2912" s="8">
        <f>ROUND(E2912/D2912*100,0)</f>
        <v>16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>ROUND(E2912/M2912, 2)</f>
        <v>4784</v>
      </c>
      <c r="Q2912" s="10" t="s">
        <v>8307</v>
      </c>
      <c r="R2912" t="s">
        <v>8306</v>
      </c>
      <c r="S2912" s="9">
        <f>(((K2912/60)/60) / 24) +DATE(1970,1,1)</f>
        <v>42107.841284722221</v>
      </c>
      <c r="T2912" s="9">
        <f>(((J2912/60)/60) /24) +DATE(1970,1,1)</f>
        <v>42167.841284722221</v>
      </c>
      <c r="U2912">
        <f t="shared" si="46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5">
        <v>1800</v>
      </c>
      <c r="E2913" s="8">
        <v>4794.82</v>
      </c>
      <c r="F2913" s="8">
        <f>ROUND(E2913/D2913*100,0)</f>
        <v>266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>ROUND(E2913/M2913, 2)</f>
        <v>342.49</v>
      </c>
      <c r="Q2913" s="10" t="s">
        <v>8307</v>
      </c>
      <c r="R2913" t="s">
        <v>8306</v>
      </c>
      <c r="S2913" s="9">
        <f>(((K2913/60)/60) / 24) +DATE(1970,1,1)</f>
        <v>42142.768819444449</v>
      </c>
      <c r="T2913" s="9">
        <f>(((J2913/60)/60) /24) +DATE(1970,1,1)</f>
        <v>42182.768819444449</v>
      </c>
      <c r="U2913">
        <f t="shared" si="46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 s="8">
        <v>4796</v>
      </c>
      <c r="F2914" s="8">
        <f>ROUND(E2914/D2914*100,0)</f>
        <v>33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>ROUND(E2914/M2914, 2)</f>
        <v>184.46</v>
      </c>
      <c r="Q2914" s="10" t="s">
        <v>8307</v>
      </c>
      <c r="R2914" t="s">
        <v>8306</v>
      </c>
      <c r="S2914" s="9">
        <f>(((K2914/60)/60) / 24) +DATE(1970,1,1)</f>
        <v>42354.131643518514</v>
      </c>
      <c r="T2914" s="9">
        <f>(((J2914/60)/60) /24) +DATE(1970,1,1)</f>
        <v>42384.131643518514</v>
      </c>
      <c r="U2914">
        <f t="shared" si="46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 s="8">
        <v>4800.8</v>
      </c>
      <c r="F2915" s="8">
        <f>ROUND(E2915/D2915*100,0)</f>
        <v>48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>ROUND(E2915/M2915, 2)</f>
        <v>2400.4</v>
      </c>
      <c r="Q2915" s="10" t="s">
        <v>8307</v>
      </c>
      <c r="R2915" t="s">
        <v>8306</v>
      </c>
      <c r="S2915" s="9">
        <f>(((K2915/60)/60) / 24) +DATE(1970,1,1)</f>
        <v>41828.922905092593</v>
      </c>
      <c r="T2915" s="9">
        <f>(((J2915/60)/60) /24) +DATE(1970,1,1)</f>
        <v>41888.922905092593</v>
      </c>
      <c r="U2915">
        <f t="shared" si="46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 s="8">
        <v>4804</v>
      </c>
      <c r="F2916" s="8">
        <f>ROUND(E2916/D2916*100,0)</f>
        <v>19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>ROUND(E2916/M2916, 2)</f>
        <v>4804</v>
      </c>
      <c r="Q2916" s="10" t="s">
        <v>8307</v>
      </c>
      <c r="R2916" t="s">
        <v>8306</v>
      </c>
      <c r="S2916" s="9">
        <f>(((K2916/60)/60) / 24) +DATE(1970,1,1)</f>
        <v>42017.907337962963</v>
      </c>
      <c r="T2916" s="9">
        <f>(((J2916/60)/60) /24) +DATE(1970,1,1)</f>
        <v>42077.865671296298</v>
      </c>
      <c r="U2916">
        <f t="shared" si="46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 s="8">
        <v>4818</v>
      </c>
      <c r="F2917" s="8">
        <f>ROUND(E2917/D2917*100,0)</f>
        <v>482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>ROUND(E2917/M2917, 2)</f>
        <v>1606</v>
      </c>
      <c r="Q2917" s="10" t="s">
        <v>8307</v>
      </c>
      <c r="R2917" t="s">
        <v>8306</v>
      </c>
      <c r="S2917" s="9">
        <f>(((K2917/60)/60) / 24) +DATE(1970,1,1)</f>
        <v>42415.398032407407</v>
      </c>
      <c r="T2917" s="9">
        <f>(((J2917/60)/60) /24) +DATE(1970,1,1)</f>
        <v>42445.356365740736</v>
      </c>
      <c r="U2917">
        <f t="shared" si="46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5">
        <v>1850</v>
      </c>
      <c r="E2918" s="8">
        <v>4826</v>
      </c>
      <c r="F2918" s="8">
        <f>ROUND(E2918/D2918*100,0)</f>
        <v>261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>ROUND(E2918/M2918, 2)</f>
        <v>689.43</v>
      </c>
      <c r="Q2918" s="10" t="s">
        <v>8307</v>
      </c>
      <c r="R2918" t="s">
        <v>8306</v>
      </c>
      <c r="S2918" s="9">
        <f>(((K2918/60)/60) / 24) +DATE(1970,1,1)</f>
        <v>41755.476724537039</v>
      </c>
      <c r="T2918" s="9">
        <f>(((J2918/60)/60) /24) +DATE(1970,1,1)</f>
        <v>41778.476724537039</v>
      </c>
      <c r="U2918">
        <f t="shared" si="46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 s="8">
        <v>4853</v>
      </c>
      <c r="F2919" s="8">
        <f>ROUND(E2919/D2919*100,0)</f>
        <v>243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>ROUND(E2919/M2919, 2)</f>
        <v>539.22</v>
      </c>
      <c r="Q2919" s="10" t="s">
        <v>8307</v>
      </c>
      <c r="R2919" t="s">
        <v>8306</v>
      </c>
      <c r="S2919" s="9">
        <f>(((K2919/60)/60) / 24) +DATE(1970,1,1)</f>
        <v>42245.234340277777</v>
      </c>
      <c r="T2919" s="9">
        <f>(((J2919/60)/60) /24) +DATE(1970,1,1)</f>
        <v>42263.234340277777</v>
      </c>
      <c r="U2919">
        <f t="shared" si="46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 s="8">
        <v>4856</v>
      </c>
      <c r="F2920" s="8">
        <f>ROUND(E2920/D2920*100,0)</f>
        <v>97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>ROUND(E2920/M2920, 2)</f>
        <v>242.8</v>
      </c>
      <c r="Q2920" s="10" t="s">
        <v>8307</v>
      </c>
      <c r="R2920" t="s">
        <v>8306</v>
      </c>
      <c r="S2920" s="9">
        <f>(((K2920/60)/60) / 24) +DATE(1970,1,1)</f>
        <v>42278.629710648151</v>
      </c>
      <c r="T2920" s="9">
        <f>(((J2920/60)/60) /24) +DATE(1970,1,1)</f>
        <v>42306.629710648151</v>
      </c>
      <c r="U2920">
        <f t="shared" si="46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 s="8">
        <v>4884</v>
      </c>
      <c r="F2921" s="8">
        <f>ROUND(E2921/D2921*100,0)</f>
        <v>814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>ROUND(E2921/M2921, 2)</f>
        <v>814</v>
      </c>
      <c r="Q2921" s="10" t="s">
        <v>8307</v>
      </c>
      <c r="R2921" t="s">
        <v>8306</v>
      </c>
      <c r="S2921" s="9">
        <f>(((K2921/60)/60) / 24) +DATE(1970,1,1)</f>
        <v>41826.61954861111</v>
      </c>
      <c r="T2921" s="9">
        <f>(((J2921/60)/60) /24) +DATE(1970,1,1)</f>
        <v>41856.61954861111</v>
      </c>
      <c r="U2921">
        <f t="shared" si="46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5">
        <v>2500</v>
      </c>
      <c r="E2922" s="8">
        <v>4890</v>
      </c>
      <c r="F2922" s="8">
        <f>ROUND(E2922/D2922*100,0)</f>
        <v>196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>ROUND(E2922/M2922, 2)</f>
        <v>376.15</v>
      </c>
      <c r="Q2922" s="10" t="s">
        <v>8307</v>
      </c>
      <c r="R2922" t="s">
        <v>8306</v>
      </c>
      <c r="S2922" s="9">
        <f>(((K2922/60)/60) / 24) +DATE(1970,1,1)</f>
        <v>42058.792476851857</v>
      </c>
      <c r="T2922" s="9">
        <f>(((J2922/60)/60) /24) +DATE(1970,1,1)</f>
        <v>42088.750810185185</v>
      </c>
      <c r="U2922">
        <f t="shared" si="46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5">
        <v>100</v>
      </c>
      <c r="E2923" s="8">
        <v>4900</v>
      </c>
      <c r="F2923" s="8">
        <f>ROUND(E2923/D2923*100,0)</f>
        <v>4900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>ROUND(E2923/M2923, 2)</f>
        <v>1633.33</v>
      </c>
      <c r="Q2923" s="10" t="s">
        <v>8307</v>
      </c>
      <c r="R2923" t="s">
        <v>8308</v>
      </c>
      <c r="S2923" s="9">
        <f>(((K2923/60)/60) / 24) +DATE(1970,1,1)</f>
        <v>41877.886620370373</v>
      </c>
      <c r="T2923" s="9">
        <f>(((J2923/60)/60) /24) +DATE(1970,1,1)</f>
        <v>41907.886620370373</v>
      </c>
      <c r="U2923">
        <f t="shared" si="46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5">
        <v>500</v>
      </c>
      <c r="E2924" s="8">
        <v>4906.59</v>
      </c>
      <c r="F2924" s="8">
        <f>ROUND(E2924/D2924*100,0)</f>
        <v>981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>ROUND(E2924/M2924, 2)</f>
        <v>817.77</v>
      </c>
      <c r="Q2924" s="10" t="s">
        <v>8307</v>
      </c>
      <c r="R2924" t="s">
        <v>8308</v>
      </c>
      <c r="S2924" s="9">
        <f>(((K2924/60)/60) / 24) +DATE(1970,1,1)</f>
        <v>42097.874155092592</v>
      </c>
      <c r="T2924" s="9">
        <f>(((J2924/60)/60) /24) +DATE(1970,1,1)</f>
        <v>42142.874155092592</v>
      </c>
      <c r="U2924">
        <f t="shared" si="46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 s="8">
        <v>4920</v>
      </c>
      <c r="F2925" s="8">
        <f>ROUND(E2925/D2925*100,0)</f>
        <v>1640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>ROUND(E2925/M2925, 2)</f>
        <v>492</v>
      </c>
      <c r="Q2925" s="10" t="s">
        <v>8307</v>
      </c>
      <c r="R2925" t="s">
        <v>8308</v>
      </c>
      <c r="S2925" s="9">
        <f>(((K2925/60)/60) / 24) +DATE(1970,1,1)</f>
        <v>42013.15253472222</v>
      </c>
      <c r="T2925" s="9">
        <f>(((J2925/60)/60) /24) +DATE(1970,1,1)</f>
        <v>42028.125</v>
      </c>
      <c r="U2925">
        <f t="shared" si="46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 s="8">
        <v>4935</v>
      </c>
      <c r="F2926" s="8">
        <f>ROUND(E2926/D2926*100,0)</f>
        <v>20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>ROUND(E2926/M2926, 2)</f>
        <v>33.57</v>
      </c>
      <c r="Q2926" s="10" t="s">
        <v>8307</v>
      </c>
      <c r="R2926" t="s">
        <v>8308</v>
      </c>
      <c r="S2926" s="9">
        <f>(((K2926/60)/60) / 24) +DATE(1970,1,1)</f>
        <v>42103.556828703702</v>
      </c>
      <c r="T2926" s="9">
        <f>(((J2926/60)/60) /24) +DATE(1970,1,1)</f>
        <v>42133.165972222225</v>
      </c>
      <c r="U2926">
        <f t="shared" si="46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 s="8">
        <v>4939</v>
      </c>
      <c r="F2927" s="8">
        <f>ROUND(E2927/D2927*100,0)</f>
        <v>11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>ROUND(E2927/M2927, 2)</f>
        <v>24.82</v>
      </c>
      <c r="Q2927" s="10" t="s">
        <v>8307</v>
      </c>
      <c r="R2927" t="s">
        <v>8308</v>
      </c>
      <c r="S2927" s="9">
        <f>(((K2927/60)/60) / 24) +DATE(1970,1,1)</f>
        <v>41863.584120370368</v>
      </c>
      <c r="T2927" s="9">
        <f>(((J2927/60)/60) /24) +DATE(1970,1,1)</f>
        <v>41893.584120370368</v>
      </c>
      <c r="U2927">
        <f t="shared" si="46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5">
        <v>3000</v>
      </c>
      <c r="E2928" s="8">
        <v>4940</v>
      </c>
      <c r="F2928" s="8">
        <f>ROUND(E2928/D2928*100,0)</f>
        <v>165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>ROUND(E2928/M2928, 2)</f>
        <v>98.8</v>
      </c>
      <c r="Q2928" s="10" t="s">
        <v>8307</v>
      </c>
      <c r="R2928" t="s">
        <v>8308</v>
      </c>
      <c r="S2928" s="9">
        <f>(((K2928/60)/60) / 24) +DATE(1970,1,1)</f>
        <v>42044.765960648147</v>
      </c>
      <c r="T2928" s="9">
        <f>(((J2928/60)/60) /24) +DATE(1970,1,1)</f>
        <v>42058.765960648147</v>
      </c>
      <c r="U2928">
        <f t="shared" si="46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5">
        <v>1800</v>
      </c>
      <c r="E2929" s="8">
        <v>4952</v>
      </c>
      <c r="F2929" s="8">
        <f>ROUND(E2929/D2929*100,0)</f>
        <v>275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>ROUND(E2929/M2929, 2)</f>
        <v>235.81</v>
      </c>
      <c r="Q2929" s="10" t="s">
        <v>8307</v>
      </c>
      <c r="R2929" t="s">
        <v>8308</v>
      </c>
      <c r="S2929" s="9">
        <f>(((K2929/60)/60) / 24) +DATE(1970,1,1)</f>
        <v>41806.669317129628</v>
      </c>
      <c r="T2929" s="9">
        <f>(((J2929/60)/60) /24) +DATE(1970,1,1)</f>
        <v>41835.208333333336</v>
      </c>
      <c r="U2929">
        <f t="shared" si="46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 s="8">
        <v>5000</v>
      </c>
      <c r="F2930" s="8">
        <f>ROUND(E2930/D2930*100,0)</f>
        <v>500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>ROUND(E2930/M2930, 2)</f>
        <v>208.33</v>
      </c>
      <c r="Q2930" s="10" t="s">
        <v>8307</v>
      </c>
      <c r="R2930" t="s">
        <v>8308</v>
      </c>
      <c r="S2930" s="9">
        <f>(((K2930/60)/60) / 24) +DATE(1970,1,1)</f>
        <v>42403.998217592598</v>
      </c>
      <c r="T2930" s="9">
        <f>(((J2930/60)/60) /24) +DATE(1970,1,1)</f>
        <v>42433.998217592598</v>
      </c>
      <c r="U2930">
        <f t="shared" si="46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5">
        <v>8000</v>
      </c>
      <c r="E2931" s="8">
        <v>5000</v>
      </c>
      <c r="F2931" s="8">
        <f>ROUND(E2931/D2931*100,0)</f>
        <v>63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>ROUND(E2931/M2931, 2)</f>
        <v>156.25</v>
      </c>
      <c r="Q2931" s="10" t="s">
        <v>8307</v>
      </c>
      <c r="R2931" t="s">
        <v>8308</v>
      </c>
      <c r="S2931" s="9">
        <f>(((K2931/60)/60) / 24) +DATE(1970,1,1)</f>
        <v>41754.564328703702</v>
      </c>
      <c r="T2931" s="9">
        <f>(((J2931/60)/60) /24) +DATE(1970,1,1)</f>
        <v>41784.564328703702</v>
      </c>
      <c r="U2931">
        <f t="shared" si="46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 s="8">
        <v>5000</v>
      </c>
      <c r="F2932" s="8">
        <f>ROUND(E2932/D2932*100,0)</f>
        <v>50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>ROUND(E2932/M2932, 2)</f>
        <v>80.650000000000006</v>
      </c>
      <c r="Q2932" s="10" t="s">
        <v>8307</v>
      </c>
      <c r="R2932" t="s">
        <v>8308</v>
      </c>
      <c r="S2932" s="9">
        <f>(((K2932/60)/60) / 24) +DATE(1970,1,1)</f>
        <v>42101.584074074075</v>
      </c>
      <c r="T2932" s="9">
        <f>(((J2932/60)/60) /24) +DATE(1970,1,1)</f>
        <v>42131.584074074075</v>
      </c>
      <c r="U2932">
        <f t="shared" si="46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5">
        <v>750</v>
      </c>
      <c r="E2933" s="8">
        <v>5000</v>
      </c>
      <c r="F2933" s="8">
        <f>ROUND(E2933/D2933*100,0)</f>
        <v>667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>ROUND(E2933/M2933, 2)</f>
        <v>555.55999999999995</v>
      </c>
      <c r="Q2933" s="10" t="s">
        <v>8307</v>
      </c>
      <c r="R2933" t="s">
        <v>8308</v>
      </c>
      <c r="S2933" s="9">
        <f>(((K2933/60)/60) / 24) +DATE(1970,1,1)</f>
        <v>41872.291238425925</v>
      </c>
      <c r="T2933" s="9">
        <f>(((J2933/60)/60) /24) +DATE(1970,1,1)</f>
        <v>41897.255555555559</v>
      </c>
      <c r="U2933">
        <f t="shared" si="46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5">
        <v>3100</v>
      </c>
      <c r="E2934" s="8">
        <v>5000</v>
      </c>
      <c r="F2934" s="8">
        <f>ROUND(E2934/D2934*100,0)</f>
        <v>161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>ROUND(E2934/M2934, 2)</f>
        <v>131.58000000000001</v>
      </c>
      <c r="Q2934" s="10" t="s">
        <v>8307</v>
      </c>
      <c r="R2934" t="s">
        <v>8308</v>
      </c>
      <c r="S2934" s="9">
        <f>(((K2934/60)/60) / 24) +DATE(1970,1,1)</f>
        <v>42025.164780092593</v>
      </c>
      <c r="T2934" s="9">
        <f>(((J2934/60)/60) /24) +DATE(1970,1,1)</f>
        <v>42056.458333333328</v>
      </c>
      <c r="U2934">
        <f t="shared" si="46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5">
        <v>2500</v>
      </c>
      <c r="E2935" s="8">
        <v>5000.18</v>
      </c>
      <c r="F2935" s="8">
        <f>ROUND(E2935/D2935*100,0)</f>
        <v>200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>ROUND(E2935/M2935, 2)</f>
        <v>92.6</v>
      </c>
      <c r="Q2935" s="10" t="s">
        <v>8307</v>
      </c>
      <c r="R2935" t="s">
        <v>8308</v>
      </c>
      <c r="S2935" s="9">
        <f>(((K2935/60)/60) / 24) +DATE(1970,1,1)</f>
        <v>42495.956631944442</v>
      </c>
      <c r="T2935" s="9">
        <f>(((J2935/60)/60) /24) +DATE(1970,1,1)</f>
        <v>42525.956631944442</v>
      </c>
      <c r="U2935">
        <f t="shared" si="46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 s="8">
        <v>5001</v>
      </c>
      <c r="F2936" s="8">
        <f>ROUND(E2936/D2936*100,0)</f>
        <v>200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>ROUND(E2936/M2936, 2)</f>
        <v>135.16</v>
      </c>
      <c r="Q2936" s="10" t="s">
        <v>8307</v>
      </c>
      <c r="R2936" t="s">
        <v>8308</v>
      </c>
      <c r="S2936" s="9">
        <f>(((K2936/60)/60) / 24) +DATE(1970,1,1)</f>
        <v>41775.636157407411</v>
      </c>
      <c r="T2936" s="9">
        <f>(((J2936/60)/60) /24) +DATE(1970,1,1)</f>
        <v>41805.636157407411</v>
      </c>
      <c r="U2936">
        <f t="shared" si="46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 s="8">
        <v>5003</v>
      </c>
      <c r="F2937" s="8">
        <f>ROUND(E2937/D2937*100,0)</f>
        <v>143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>ROUND(E2937/M2937, 2)</f>
        <v>128.28</v>
      </c>
      <c r="Q2937" s="10" t="s">
        <v>8307</v>
      </c>
      <c r="R2937" t="s">
        <v>8308</v>
      </c>
      <c r="S2937" s="9">
        <f>(((K2937/60)/60) / 24) +DATE(1970,1,1)</f>
        <v>42553.583425925928</v>
      </c>
      <c r="T2937" s="9">
        <f>(((J2937/60)/60) /24) +DATE(1970,1,1)</f>
        <v>42611.708333333328</v>
      </c>
      <c r="U2937">
        <f t="shared" si="46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5">
        <v>1000</v>
      </c>
      <c r="E2938" s="8">
        <v>5010</v>
      </c>
      <c r="F2938" s="8">
        <f>ROUND(E2938/D2938*100,0)</f>
        <v>501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>ROUND(E2938/M2938, 2)</f>
        <v>147.35</v>
      </c>
      <c r="Q2938" s="10" t="s">
        <v>8307</v>
      </c>
      <c r="R2938" t="s">
        <v>8308</v>
      </c>
      <c r="S2938" s="9">
        <f>(((K2938/60)/60) / 24) +DATE(1970,1,1)</f>
        <v>41912.650729166664</v>
      </c>
      <c r="T2938" s="9">
        <f>(((J2938/60)/60) /24) +DATE(1970,1,1)</f>
        <v>41925.207638888889</v>
      </c>
      <c r="U2938">
        <f t="shared" si="46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 s="8">
        <v>5012.25</v>
      </c>
      <c r="F2939" s="8">
        <f>ROUND(E2939/D2939*100,0)</f>
        <v>334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>ROUND(E2939/M2939, 2)</f>
        <v>91.13</v>
      </c>
      <c r="Q2939" s="10" t="s">
        <v>8307</v>
      </c>
      <c r="R2939" t="s">
        <v>8308</v>
      </c>
      <c r="S2939" s="9">
        <f>(((K2939/60)/60) / 24) +DATE(1970,1,1)</f>
        <v>41803.457326388889</v>
      </c>
      <c r="T2939" s="9">
        <f>(((J2939/60)/60) /24) +DATE(1970,1,1)</f>
        <v>41833.457326388889</v>
      </c>
      <c r="U2939">
        <f t="shared" si="46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5">
        <v>4000</v>
      </c>
      <c r="E2940" s="8">
        <v>5016</v>
      </c>
      <c r="F2940" s="8">
        <f>ROUND(E2940/D2940*100,0)</f>
        <v>125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>ROUND(E2940/M2940, 2)</f>
        <v>156.75</v>
      </c>
      <c r="Q2940" s="10" t="s">
        <v>8307</v>
      </c>
      <c r="R2940" t="s">
        <v>8308</v>
      </c>
      <c r="S2940" s="9">
        <f>(((K2940/60)/60) / 24) +DATE(1970,1,1)</f>
        <v>42004.703865740739</v>
      </c>
      <c r="T2940" s="9">
        <f>(((J2940/60)/60) /24) +DATE(1970,1,1)</f>
        <v>42034.703865740739</v>
      </c>
      <c r="U2940">
        <f t="shared" si="46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5">
        <v>8000</v>
      </c>
      <c r="E2941" s="8">
        <v>5024</v>
      </c>
      <c r="F2941" s="8">
        <f>ROUND(E2941/D2941*100,0)</f>
        <v>63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>ROUND(E2941/M2941, 2)</f>
        <v>200.96</v>
      </c>
      <c r="Q2941" s="10" t="s">
        <v>8307</v>
      </c>
      <c r="R2941" t="s">
        <v>8308</v>
      </c>
      <c r="S2941" s="9">
        <f>(((K2941/60)/60) / 24) +DATE(1970,1,1)</f>
        <v>41845.809166666666</v>
      </c>
      <c r="T2941" s="9">
        <f>(((J2941/60)/60) /24) +DATE(1970,1,1)</f>
        <v>41879.041666666664</v>
      </c>
      <c r="U2941">
        <f t="shared" si="46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 s="8">
        <v>5025</v>
      </c>
      <c r="F2942" s="8">
        <f>ROUND(E2942/D2942*100,0)</f>
        <v>201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>ROUND(E2942/M2942, 2)</f>
        <v>152.27000000000001</v>
      </c>
      <c r="Q2942" s="10" t="s">
        <v>8307</v>
      </c>
      <c r="R2942" t="s">
        <v>8308</v>
      </c>
      <c r="S2942" s="9">
        <f>(((K2942/60)/60) / 24) +DATE(1970,1,1)</f>
        <v>41982.773356481484</v>
      </c>
      <c r="T2942" s="9">
        <f>(((J2942/60)/60) /24) +DATE(1970,1,1)</f>
        <v>42022.773356481484</v>
      </c>
      <c r="U2942">
        <f t="shared" si="46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 s="8">
        <v>5035.6899999999996</v>
      </c>
      <c r="F2943" s="8">
        <f>ROUND(E2943/D2943*100,0)</f>
        <v>20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>ROUND(E2943/M2943, 2)</f>
        <v>5035.6899999999996</v>
      </c>
      <c r="Q2943" s="10" t="s">
        <v>8307</v>
      </c>
      <c r="R2943" t="s">
        <v>8309</v>
      </c>
      <c r="S2943" s="9">
        <f>(((K2943/60)/60) / 24) +DATE(1970,1,1)</f>
        <v>42034.960127314815</v>
      </c>
      <c r="T2943" s="9">
        <f>(((J2943/60)/60) /24) +DATE(1970,1,1)</f>
        <v>42064.960127314815</v>
      </c>
      <c r="U2943">
        <f t="shared" si="46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 s="8">
        <v>5040</v>
      </c>
      <c r="F2944" s="8">
        <f>ROUND(E2944/D2944*100,0)</f>
        <v>3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>ROUND(E2944/M2944, 2)</f>
        <v>24.95</v>
      </c>
      <c r="Q2944" s="10" t="s">
        <v>8307</v>
      </c>
      <c r="R2944" t="s">
        <v>8309</v>
      </c>
      <c r="S2944" s="9">
        <f>(((K2944/60)/60) / 24) +DATE(1970,1,1)</f>
        <v>42334.803923611107</v>
      </c>
      <c r="T2944" s="9">
        <f>(((J2944/60)/60) /24) +DATE(1970,1,1)</f>
        <v>42354.845833333333</v>
      </c>
      <c r="U2944">
        <f t="shared" si="46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5">
        <v>3000</v>
      </c>
      <c r="E2945" s="8">
        <v>5041</v>
      </c>
      <c r="F2945" s="8">
        <f>ROUND(E2945/D2945*100,0)</f>
        <v>168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t="e">
        <f>ROUND(E2945/M2945, 2)</f>
        <v>#DIV/0!</v>
      </c>
      <c r="Q2945" s="10" t="s">
        <v>8307</v>
      </c>
      <c r="R2945" t="s">
        <v>8309</v>
      </c>
      <c r="S2945" s="9">
        <f>(((K2945/60)/60) / 24) +DATE(1970,1,1)</f>
        <v>42077.129398148143</v>
      </c>
      <c r="T2945" s="9">
        <f>(((J2945/60)/60) /24) +DATE(1970,1,1)</f>
        <v>42107.129398148143</v>
      </c>
      <c r="U2945">
        <f t="shared" si="46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 s="8">
        <v>5045</v>
      </c>
      <c r="F2946" s="8">
        <f>ROUND(E2946/D2946*100,0)</f>
        <v>50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>ROUND(E2946/M2946, 2)</f>
        <v>5045</v>
      </c>
      <c r="Q2946" s="10" t="s">
        <v>8307</v>
      </c>
      <c r="R2946" t="s">
        <v>8309</v>
      </c>
      <c r="S2946" s="9">
        <f>(((K2946/60)/60) / 24) +DATE(1970,1,1)</f>
        <v>42132.9143287037</v>
      </c>
      <c r="T2946" s="9">
        <f>(((J2946/60)/60) /24) +DATE(1970,1,1)</f>
        <v>42162.9143287037</v>
      </c>
      <c r="U2946">
        <f t="shared" si="46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 s="8">
        <v>5046.5200000000004</v>
      </c>
      <c r="F2947" s="8">
        <f>ROUND(E2947/D2947*100,0)</f>
        <v>10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t="e">
        <f>ROUND(E2947/M2947, 2)</f>
        <v>#DIV/0!</v>
      </c>
      <c r="Q2947" s="10" t="s">
        <v>8307</v>
      </c>
      <c r="R2947" t="s">
        <v>8309</v>
      </c>
      <c r="S2947" s="9">
        <f>(((K2947/60)/60) / 24) +DATE(1970,1,1)</f>
        <v>42118.139583333337</v>
      </c>
      <c r="T2947" s="9">
        <f>(((J2947/60)/60) /24) +DATE(1970,1,1)</f>
        <v>42148.139583333337</v>
      </c>
      <c r="U2947">
        <f t="shared" ref="U2947:U3010" si="47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5">
        <v>2000</v>
      </c>
      <c r="E2948" s="8">
        <v>5050</v>
      </c>
      <c r="F2948" s="8">
        <f>ROUND(E2948/D2948*100,0)</f>
        <v>253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>ROUND(E2948/M2948, 2)</f>
        <v>2525</v>
      </c>
      <c r="Q2948" s="10" t="s">
        <v>8307</v>
      </c>
      <c r="R2948" t="s">
        <v>8309</v>
      </c>
      <c r="S2948" s="9">
        <f>(((K2948/60)/60) / 24) +DATE(1970,1,1)</f>
        <v>42567.531157407408</v>
      </c>
      <c r="T2948" s="9">
        <f>(((J2948/60)/60) /24) +DATE(1970,1,1)</f>
        <v>42597.531157407408</v>
      </c>
      <c r="U2948">
        <f t="shared" si="47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 s="8">
        <v>5050.7700000000004</v>
      </c>
      <c r="F2949" s="8">
        <f>ROUND(E2949/D2949*100,0)</f>
        <v>20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>ROUND(E2949/M2949, 2)</f>
        <v>388.52</v>
      </c>
      <c r="Q2949" s="10" t="s">
        <v>8307</v>
      </c>
      <c r="R2949" t="s">
        <v>8309</v>
      </c>
      <c r="S2949" s="9">
        <f>(((K2949/60)/60) / 24) +DATE(1970,1,1)</f>
        <v>42649.562118055561</v>
      </c>
      <c r="T2949" s="9">
        <f>(((J2949/60)/60) /24) +DATE(1970,1,1)</f>
        <v>42698.715972222228</v>
      </c>
      <c r="U2949">
        <f t="shared" si="47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 s="8">
        <v>5051</v>
      </c>
      <c r="F2950" s="8">
        <f>ROUND(E2950/D2950*100,0)</f>
        <v>1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>ROUND(E2950/M2950, 2)</f>
        <v>561.22</v>
      </c>
      <c r="Q2950" s="10" t="s">
        <v>8307</v>
      </c>
      <c r="R2950" t="s">
        <v>8309</v>
      </c>
      <c r="S2950" s="9">
        <f>(((K2950/60)/60) / 24) +DATE(1970,1,1)</f>
        <v>42097.649224537032</v>
      </c>
      <c r="T2950" s="9">
        <f>(((J2950/60)/60) /24) +DATE(1970,1,1)</f>
        <v>42157.649224537032</v>
      </c>
      <c r="U2950">
        <f t="shared" si="47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5">
        <v>1000</v>
      </c>
      <c r="E2951" s="8">
        <v>5051</v>
      </c>
      <c r="F2951" s="8">
        <f>ROUND(E2951/D2951*100,0)</f>
        <v>505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>ROUND(E2951/M2951, 2)</f>
        <v>2525.5</v>
      </c>
      <c r="Q2951" s="10" t="s">
        <v>8307</v>
      </c>
      <c r="R2951" t="s">
        <v>8309</v>
      </c>
      <c r="S2951" s="9">
        <f>(((K2951/60)/60) / 24) +DATE(1970,1,1)</f>
        <v>42297.823113425926</v>
      </c>
      <c r="T2951" s="9">
        <f>(((J2951/60)/60) /24) +DATE(1970,1,1)</f>
        <v>42327.864780092597</v>
      </c>
      <c r="U2951">
        <f t="shared" si="47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 s="8">
        <v>5052</v>
      </c>
      <c r="F2952" s="8">
        <f>ROUND(E2952/D2952*100,0)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t="e">
        <f>ROUND(E2952/M2952, 2)</f>
        <v>#DIV/0!</v>
      </c>
      <c r="Q2952" s="10" t="s">
        <v>8307</v>
      </c>
      <c r="R2952" t="s">
        <v>8309</v>
      </c>
      <c r="S2952" s="9">
        <f>(((K2952/60)/60) / 24) +DATE(1970,1,1)</f>
        <v>42362.36518518519</v>
      </c>
      <c r="T2952" s="9">
        <f>(((J2952/60)/60) /24) +DATE(1970,1,1)</f>
        <v>42392.36518518519</v>
      </c>
      <c r="U2952">
        <f t="shared" si="47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 s="8">
        <v>5055</v>
      </c>
      <c r="F2953" s="8">
        <f>ROUND(E2953/D2953*100,0)</f>
        <v>10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>ROUND(E2953/M2953, 2)</f>
        <v>87.16</v>
      </c>
      <c r="Q2953" s="10" t="s">
        <v>8307</v>
      </c>
      <c r="R2953" t="s">
        <v>8309</v>
      </c>
      <c r="S2953" s="9">
        <f>(((K2953/60)/60) / 24) +DATE(1970,1,1)</f>
        <v>41872.802928240737</v>
      </c>
      <c r="T2953" s="9">
        <f>(((J2953/60)/60) /24) +DATE(1970,1,1)</f>
        <v>41917.802928240737</v>
      </c>
      <c r="U2953">
        <f t="shared" si="47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 s="8">
        <v>5056.22</v>
      </c>
      <c r="F2954" s="8">
        <f>ROUND(E2954/D2954*100,0)</f>
        <v>25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>ROUND(E2954/M2954, 2)</f>
        <v>632.03</v>
      </c>
      <c r="Q2954" s="10" t="s">
        <v>8307</v>
      </c>
      <c r="R2954" t="s">
        <v>8309</v>
      </c>
      <c r="S2954" s="9">
        <f>(((K2954/60)/60) / 24) +DATE(1970,1,1)</f>
        <v>42628.690266203703</v>
      </c>
      <c r="T2954" s="9">
        <f>(((J2954/60)/60) /24) +DATE(1970,1,1)</f>
        <v>42660.166666666672</v>
      </c>
      <c r="U2954">
        <f t="shared" si="47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 s="8">
        <v>5066</v>
      </c>
      <c r="F2955" s="8">
        <f>ROUND(E2955/D2955*100,0)</f>
        <v>1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>ROUND(E2955/M2955, 2)</f>
        <v>1688.67</v>
      </c>
      <c r="Q2955" s="10" t="s">
        <v>8307</v>
      </c>
      <c r="R2955" t="s">
        <v>8309</v>
      </c>
      <c r="S2955" s="9">
        <f>(((K2955/60)/60) / 24) +DATE(1970,1,1)</f>
        <v>42255.791909722218</v>
      </c>
      <c r="T2955" s="9">
        <f>(((J2955/60)/60) /24) +DATE(1970,1,1)</f>
        <v>42285.791909722218</v>
      </c>
      <c r="U2955">
        <f t="shared" si="47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 s="8">
        <v>5070</v>
      </c>
      <c r="F2956" s="8">
        <f>ROUND(E2956/D2956*100,0)</f>
        <v>34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t="e">
        <f>ROUND(E2956/M2956, 2)</f>
        <v>#DIV/0!</v>
      </c>
      <c r="Q2956" s="10" t="s">
        <v>8307</v>
      </c>
      <c r="R2956" t="s">
        <v>8309</v>
      </c>
      <c r="S2956" s="9">
        <f>(((K2956/60)/60) / 24) +DATE(1970,1,1)</f>
        <v>42790.583368055552</v>
      </c>
      <c r="T2956" s="9">
        <f>(((J2956/60)/60) /24) +DATE(1970,1,1)</f>
        <v>42810.541701388895</v>
      </c>
      <c r="U2956">
        <f t="shared" si="47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5">
        <v>1200</v>
      </c>
      <c r="E2957" s="8">
        <v>5070</v>
      </c>
      <c r="F2957" s="8">
        <f>ROUND(E2957/D2957*100,0)</f>
        <v>423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>ROUND(E2957/M2957, 2)</f>
        <v>460.91</v>
      </c>
      <c r="Q2957" s="10" t="s">
        <v>8307</v>
      </c>
      <c r="R2957" t="s">
        <v>8309</v>
      </c>
      <c r="S2957" s="9">
        <f>(((K2957/60)/60) / 24) +DATE(1970,1,1)</f>
        <v>42141.741307870368</v>
      </c>
      <c r="T2957" s="9">
        <f>(((J2957/60)/60) /24) +DATE(1970,1,1)</f>
        <v>42171.741307870368</v>
      </c>
      <c r="U2957">
        <f t="shared" si="47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5">
        <v>7900</v>
      </c>
      <c r="E2958" s="8">
        <v>5078</v>
      </c>
      <c r="F2958" s="8">
        <f>ROUND(E2958/D2958*100,0)</f>
        <v>64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>ROUND(E2958/M2958, 2)</f>
        <v>253.9</v>
      </c>
      <c r="Q2958" s="10" t="s">
        <v>8307</v>
      </c>
      <c r="R2958" t="s">
        <v>8309</v>
      </c>
      <c r="S2958" s="9">
        <f>(((K2958/60)/60) / 24) +DATE(1970,1,1)</f>
        <v>42464.958912037036</v>
      </c>
      <c r="T2958" s="9">
        <f>(((J2958/60)/60) /24) +DATE(1970,1,1)</f>
        <v>42494.958912037036</v>
      </c>
      <c r="U2958">
        <f t="shared" si="47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 s="8">
        <v>5080</v>
      </c>
      <c r="F2959" s="8">
        <f>ROUND(E2959/D2959*100,0)</f>
        <v>34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>ROUND(E2959/M2959, 2)</f>
        <v>1693.33</v>
      </c>
      <c r="Q2959" s="10" t="s">
        <v>8307</v>
      </c>
      <c r="R2959" t="s">
        <v>8309</v>
      </c>
      <c r="S2959" s="9">
        <f>(((K2959/60)/60) / 24) +DATE(1970,1,1)</f>
        <v>42031.011249999996</v>
      </c>
      <c r="T2959" s="9">
        <f>(((J2959/60)/60) /24) +DATE(1970,1,1)</f>
        <v>42090.969583333332</v>
      </c>
      <c r="U2959">
        <f t="shared" si="47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 s="8">
        <v>5086</v>
      </c>
      <c r="F2960" s="8">
        <f>ROUND(E2960/D2960*100,0)</f>
        <v>6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t="e">
        <f>ROUND(E2960/M2960, 2)</f>
        <v>#DIV/0!</v>
      </c>
      <c r="Q2960" s="10" t="s">
        <v>8307</v>
      </c>
      <c r="R2960" t="s">
        <v>8309</v>
      </c>
      <c r="S2960" s="9">
        <f>(((K2960/60)/60) / 24) +DATE(1970,1,1)</f>
        <v>42438.779131944444</v>
      </c>
      <c r="T2960" s="9">
        <f>(((J2960/60)/60) /24) +DATE(1970,1,1)</f>
        <v>42498.73746527778</v>
      </c>
      <c r="U2960">
        <f t="shared" si="47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 s="8">
        <v>5087</v>
      </c>
      <c r="F2961" s="8">
        <f>ROUND(E2961/D2961*100,0)</f>
        <v>51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t="e">
        <f>ROUND(E2961/M2961, 2)</f>
        <v>#DIV/0!</v>
      </c>
      <c r="Q2961" s="10" t="s">
        <v>8307</v>
      </c>
      <c r="R2961" t="s">
        <v>8309</v>
      </c>
      <c r="S2961" s="9">
        <f>(((K2961/60)/60) / 24) +DATE(1970,1,1)</f>
        <v>42498.008391203708</v>
      </c>
      <c r="T2961" s="9">
        <f>(((J2961/60)/60) /24) +DATE(1970,1,1)</f>
        <v>42528.008391203708</v>
      </c>
      <c r="U2961">
        <f t="shared" si="47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 s="8">
        <v>5096</v>
      </c>
      <c r="F2962" s="8">
        <f>ROUND(E2962/D2962*100,0)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t="e">
        <f>ROUND(E2962/M2962, 2)</f>
        <v>#DIV/0!</v>
      </c>
      <c r="Q2962" s="10" t="s">
        <v>8307</v>
      </c>
      <c r="R2962" t="s">
        <v>8309</v>
      </c>
      <c r="S2962" s="9">
        <f>(((K2962/60)/60) / 24) +DATE(1970,1,1)</f>
        <v>41863.757210648146</v>
      </c>
      <c r="T2962" s="9">
        <f>(((J2962/60)/60) /24) +DATE(1970,1,1)</f>
        <v>41893.757210648146</v>
      </c>
      <c r="U2962">
        <f t="shared" si="47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5">
        <v>5000</v>
      </c>
      <c r="E2963" s="8">
        <v>5100</v>
      </c>
      <c r="F2963" s="8">
        <f>ROUND(E2963/D2963*100,0)</f>
        <v>102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>ROUND(E2963/M2963, 2)</f>
        <v>47.22</v>
      </c>
      <c r="Q2963" s="10" t="s">
        <v>8307</v>
      </c>
      <c r="R2963" t="s">
        <v>8306</v>
      </c>
      <c r="S2963" s="9">
        <f>(((K2963/60)/60) / 24) +DATE(1970,1,1)</f>
        <v>42061.212488425925</v>
      </c>
      <c r="T2963" s="9">
        <f>(((J2963/60)/60) /24) +DATE(1970,1,1)</f>
        <v>42089.166666666672</v>
      </c>
      <c r="U2963">
        <f t="shared" si="47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5">
        <v>1000</v>
      </c>
      <c r="E2964" s="8">
        <v>5100</v>
      </c>
      <c r="F2964" s="8">
        <f>ROUND(E2964/D2964*100,0)</f>
        <v>510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>ROUND(E2964/M2964, 2)</f>
        <v>255</v>
      </c>
      <c r="Q2964" s="10" t="s">
        <v>8307</v>
      </c>
      <c r="R2964" t="s">
        <v>8306</v>
      </c>
      <c r="S2964" s="9">
        <f>(((K2964/60)/60) / 24) +DATE(1970,1,1)</f>
        <v>42036.24428240741</v>
      </c>
      <c r="T2964" s="9">
        <f>(((J2964/60)/60) /24) +DATE(1970,1,1)</f>
        <v>42064.290972222225</v>
      </c>
      <c r="U2964">
        <f t="shared" si="47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 s="8">
        <v>5103</v>
      </c>
      <c r="F2965" s="8">
        <f>ROUND(E2965/D2965*100,0)</f>
        <v>51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>ROUND(E2965/M2965, 2)</f>
        <v>52.07</v>
      </c>
      <c r="Q2965" s="10" t="s">
        <v>8307</v>
      </c>
      <c r="R2965" t="s">
        <v>8306</v>
      </c>
      <c r="S2965" s="9">
        <f>(((K2965/60)/60) / 24) +DATE(1970,1,1)</f>
        <v>42157.470185185186</v>
      </c>
      <c r="T2965" s="9">
        <f>(((J2965/60)/60) /24) +DATE(1970,1,1)</f>
        <v>42187.470185185186</v>
      </c>
      <c r="U2965">
        <f t="shared" si="47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5">
        <v>5000</v>
      </c>
      <c r="E2966" s="8">
        <v>5105</v>
      </c>
      <c r="F2966" s="8">
        <f>ROUND(E2966/D2966*100,0)</f>
        <v>102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>ROUND(E2966/M2966, 2)</f>
        <v>26.05</v>
      </c>
      <c r="Q2966" s="10" t="s">
        <v>8307</v>
      </c>
      <c r="R2966" t="s">
        <v>8306</v>
      </c>
      <c r="S2966" s="9">
        <f>(((K2966/60)/60) / 24) +DATE(1970,1,1)</f>
        <v>41827.909942129627</v>
      </c>
      <c r="T2966" s="9">
        <f>(((J2966/60)/60) /24) +DATE(1970,1,1)</f>
        <v>41857.897222222222</v>
      </c>
      <c r="U2966">
        <f t="shared" si="47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5">
        <v>1500</v>
      </c>
      <c r="E2967" s="8">
        <v>5116</v>
      </c>
      <c r="F2967" s="8">
        <f>ROUND(E2967/D2967*100,0)</f>
        <v>341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>ROUND(E2967/M2967, 2)</f>
        <v>131.18</v>
      </c>
      <c r="Q2967" s="10" t="s">
        <v>8307</v>
      </c>
      <c r="R2967" t="s">
        <v>8306</v>
      </c>
      <c r="S2967" s="9">
        <f>(((K2967/60)/60) / 24) +DATE(1970,1,1)</f>
        <v>42162.729548611111</v>
      </c>
      <c r="T2967" s="9">
        <f>(((J2967/60)/60) /24) +DATE(1970,1,1)</f>
        <v>42192.729548611111</v>
      </c>
      <c r="U2967">
        <f t="shared" si="47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 s="8">
        <v>5116.18</v>
      </c>
      <c r="F2968" s="8">
        <f>ROUND(E2968/D2968*100,0)</f>
        <v>51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>ROUND(E2968/M2968, 2)</f>
        <v>39.97</v>
      </c>
      <c r="Q2968" s="10" t="s">
        <v>8307</v>
      </c>
      <c r="R2968" t="s">
        <v>8306</v>
      </c>
      <c r="S2968" s="9">
        <f>(((K2968/60)/60) / 24) +DATE(1970,1,1)</f>
        <v>42233.738564814819</v>
      </c>
      <c r="T2968" s="9">
        <f>(((J2968/60)/60) /24) +DATE(1970,1,1)</f>
        <v>42263.738564814819</v>
      </c>
      <c r="U2968">
        <f t="shared" si="47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5">
        <v>5000</v>
      </c>
      <c r="E2969" s="8">
        <v>5135</v>
      </c>
      <c r="F2969" s="8">
        <f>ROUND(E2969/D2969*100,0)</f>
        <v>103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>ROUND(E2969/M2969, 2)</f>
        <v>72.319999999999993</v>
      </c>
      <c r="Q2969" s="10" t="s">
        <v>8307</v>
      </c>
      <c r="R2969" t="s">
        <v>8306</v>
      </c>
      <c r="S2969" s="9">
        <f>(((K2969/60)/60) / 24) +DATE(1970,1,1)</f>
        <v>42042.197824074072</v>
      </c>
      <c r="T2969" s="9">
        <f>(((J2969/60)/60) /24) +DATE(1970,1,1)</f>
        <v>42072.156157407408</v>
      </c>
      <c r="U2969">
        <f t="shared" si="47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 s="8">
        <v>5145</v>
      </c>
      <c r="F2970" s="8">
        <f>ROUND(E2970/D2970*100,0)</f>
        <v>147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>ROUND(E2970/M2970, 2)</f>
        <v>109.47</v>
      </c>
      <c r="Q2970" s="10" t="s">
        <v>8307</v>
      </c>
      <c r="R2970" t="s">
        <v>8306</v>
      </c>
      <c r="S2970" s="9">
        <f>(((K2970/60)/60) / 24) +DATE(1970,1,1)</f>
        <v>42585.523842592593</v>
      </c>
      <c r="T2970" s="9">
        <f>(((J2970/60)/60) /24) +DATE(1970,1,1)</f>
        <v>42599.165972222225</v>
      </c>
      <c r="U2970">
        <f t="shared" si="47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5">
        <v>1000</v>
      </c>
      <c r="E2971" s="8">
        <v>5157</v>
      </c>
      <c r="F2971" s="8">
        <f>ROUND(E2971/D2971*100,0)</f>
        <v>516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>ROUND(E2971/M2971, 2)</f>
        <v>303.35000000000002</v>
      </c>
      <c r="Q2971" s="10" t="s">
        <v>8307</v>
      </c>
      <c r="R2971" t="s">
        <v>8306</v>
      </c>
      <c r="S2971" s="9">
        <f>(((K2971/60)/60) / 24) +DATE(1970,1,1)</f>
        <v>42097.786493055552</v>
      </c>
      <c r="T2971" s="9">
        <f>(((J2971/60)/60) /24) +DATE(1970,1,1)</f>
        <v>42127.952083333337</v>
      </c>
      <c r="U2971">
        <f t="shared" si="47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 s="8">
        <v>5167</v>
      </c>
      <c r="F2972" s="8">
        <f>ROUND(E2972/D2972*100,0)</f>
        <v>86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>ROUND(E2972/M2972, 2)</f>
        <v>56.78</v>
      </c>
      <c r="Q2972" s="10" t="s">
        <v>8307</v>
      </c>
      <c r="R2972" t="s">
        <v>8306</v>
      </c>
      <c r="S2972" s="9">
        <f>(((K2972/60)/60) / 24) +DATE(1970,1,1)</f>
        <v>41808.669571759259</v>
      </c>
      <c r="T2972" s="9">
        <f>(((J2972/60)/60) /24) +DATE(1970,1,1)</f>
        <v>41838.669571759259</v>
      </c>
      <c r="U2972">
        <f t="shared" si="47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5">
        <v>3200</v>
      </c>
      <c r="E2973" s="8">
        <v>5175</v>
      </c>
      <c r="F2973" s="8">
        <f>ROUND(E2973/D2973*100,0)</f>
        <v>162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>ROUND(E2973/M2973, 2)</f>
        <v>120.35</v>
      </c>
      <c r="Q2973" s="10" t="s">
        <v>8307</v>
      </c>
      <c r="R2973" t="s">
        <v>8306</v>
      </c>
      <c r="S2973" s="9">
        <f>(((K2973/60)/60) / 24) +DATE(1970,1,1)</f>
        <v>41852.658310185187</v>
      </c>
      <c r="T2973" s="9">
        <f>(((J2973/60)/60) /24) +DATE(1970,1,1)</f>
        <v>41882.658310185187</v>
      </c>
      <c r="U2973">
        <f t="shared" si="47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 s="8">
        <v>5176</v>
      </c>
      <c r="F2974" s="8">
        <f>ROUND(E2974/D2974*100,0)</f>
        <v>259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>ROUND(E2974/M2974, 2)</f>
        <v>304.47000000000003</v>
      </c>
      <c r="Q2974" s="10" t="s">
        <v>8307</v>
      </c>
      <c r="R2974" t="s">
        <v>8306</v>
      </c>
      <c r="S2974" s="9">
        <f>(((K2974/60)/60) / 24) +DATE(1970,1,1)</f>
        <v>42694.110185185185</v>
      </c>
      <c r="T2974" s="9">
        <f>(((J2974/60)/60) /24) +DATE(1970,1,1)</f>
        <v>42709.041666666672</v>
      </c>
      <c r="U2974">
        <f t="shared" si="47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5">
        <v>5000</v>
      </c>
      <c r="E2975" s="8">
        <v>5186</v>
      </c>
      <c r="F2975" s="8">
        <f>ROUND(E2975/D2975*100,0)</f>
        <v>104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>ROUND(E2975/M2975, 2)</f>
        <v>157.15</v>
      </c>
      <c r="Q2975" s="10" t="s">
        <v>8307</v>
      </c>
      <c r="R2975" t="s">
        <v>8306</v>
      </c>
      <c r="S2975" s="9">
        <f>(((K2975/60)/60) / 24) +DATE(1970,1,1)</f>
        <v>42341.818379629629</v>
      </c>
      <c r="T2975" s="9">
        <f>(((J2975/60)/60) /24) +DATE(1970,1,1)</f>
        <v>42370.166666666672</v>
      </c>
      <c r="U2975">
        <f t="shared" si="47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5">
        <v>5000</v>
      </c>
      <c r="E2976" s="8">
        <v>5195</v>
      </c>
      <c r="F2976" s="8">
        <f>ROUND(E2976/D2976*100,0)</f>
        <v>104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>ROUND(E2976/M2976, 2)</f>
        <v>59.71</v>
      </c>
      <c r="Q2976" s="10" t="s">
        <v>8307</v>
      </c>
      <c r="R2976" t="s">
        <v>8306</v>
      </c>
      <c r="S2976" s="9">
        <f>(((K2976/60)/60) / 24) +DATE(1970,1,1)</f>
        <v>41880.061006944445</v>
      </c>
      <c r="T2976" s="9">
        <f>(((J2976/60)/60) /24) +DATE(1970,1,1)</f>
        <v>41908.065972222219</v>
      </c>
      <c r="U2976">
        <f t="shared" si="47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5">
        <v>8000</v>
      </c>
      <c r="E2977" s="8">
        <v>5200</v>
      </c>
      <c r="F2977" s="8">
        <f>ROUND(E2977/D2977*100,0)</f>
        <v>65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>ROUND(E2977/M2977, 2)</f>
        <v>46.02</v>
      </c>
      <c r="Q2977" s="10" t="s">
        <v>8307</v>
      </c>
      <c r="R2977" t="s">
        <v>8306</v>
      </c>
      <c r="S2977" s="9">
        <f>(((K2977/60)/60) / 24) +DATE(1970,1,1)</f>
        <v>41941.683865740742</v>
      </c>
      <c r="T2977" s="9">
        <f>(((J2977/60)/60) /24) +DATE(1970,1,1)</f>
        <v>41970.125</v>
      </c>
      <c r="U2977">
        <f t="shared" si="47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 s="8">
        <v>5200</v>
      </c>
      <c r="F2978" s="8">
        <f>ROUND(E2978/D2978*100,0)</f>
        <v>7429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>ROUND(E2978/M2978, 2)</f>
        <v>371.43</v>
      </c>
      <c r="Q2978" s="10" t="s">
        <v>8307</v>
      </c>
      <c r="R2978" t="s">
        <v>8306</v>
      </c>
      <c r="S2978" s="9">
        <f>(((K2978/60)/60) / 24) +DATE(1970,1,1)</f>
        <v>42425.730671296296</v>
      </c>
      <c r="T2978" s="9">
        <f>(((J2978/60)/60) /24) +DATE(1970,1,1)</f>
        <v>42442.5</v>
      </c>
      <c r="U2978">
        <f t="shared" si="47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5">
        <v>3000</v>
      </c>
      <c r="E2979" s="8">
        <v>5202.5</v>
      </c>
      <c r="F2979" s="8">
        <f>ROUND(E2979/D2979*100,0)</f>
        <v>173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>ROUND(E2979/M2979, 2)</f>
        <v>173.42</v>
      </c>
      <c r="Q2979" s="10" t="s">
        <v>8307</v>
      </c>
      <c r="R2979" t="s">
        <v>8306</v>
      </c>
      <c r="S2979" s="9">
        <f>(((K2979/60)/60) / 24) +DATE(1970,1,1)</f>
        <v>42026.88118055556</v>
      </c>
      <c r="T2979" s="9">
        <f>(((J2979/60)/60) /24) +DATE(1970,1,1)</f>
        <v>42086.093055555553</v>
      </c>
      <c r="U2979">
        <f t="shared" si="47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5">
        <v>750</v>
      </c>
      <c r="E2980" s="8">
        <v>5212</v>
      </c>
      <c r="F2980" s="8">
        <f>ROUND(E2980/D2980*100,0)</f>
        <v>695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>ROUND(E2980/M2980, 2)</f>
        <v>325.75</v>
      </c>
      <c r="Q2980" s="10" t="s">
        <v>8307</v>
      </c>
      <c r="R2980" t="s">
        <v>8306</v>
      </c>
      <c r="S2980" s="9">
        <f>(((K2980/60)/60) / 24) +DATE(1970,1,1)</f>
        <v>41922.640590277777</v>
      </c>
      <c r="T2980" s="9">
        <f>(((J2980/60)/60) /24) +DATE(1970,1,1)</f>
        <v>41932.249305555553</v>
      </c>
      <c r="U2980">
        <f t="shared" si="47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5">
        <v>5000</v>
      </c>
      <c r="E2981" s="8">
        <v>5221</v>
      </c>
      <c r="F2981" s="8">
        <f>ROUND(E2981/D2981*100,0)</f>
        <v>104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>ROUND(E2981/M2981, 2)</f>
        <v>113.5</v>
      </c>
      <c r="Q2981" s="10" t="s">
        <v>8307</v>
      </c>
      <c r="R2981" t="s">
        <v>8306</v>
      </c>
      <c r="S2981" s="9">
        <f>(((K2981/60)/60) / 24) +DATE(1970,1,1)</f>
        <v>41993.824340277773</v>
      </c>
      <c r="T2981" s="9">
        <f>(((J2981/60)/60) /24) +DATE(1970,1,1)</f>
        <v>42010.25</v>
      </c>
      <c r="U2981">
        <f t="shared" si="47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5">
        <v>3000</v>
      </c>
      <c r="E2982" s="8">
        <v>5221</v>
      </c>
      <c r="F2982" s="8">
        <f>ROUND(E2982/D2982*100,0)</f>
        <v>174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>ROUND(E2982/M2982, 2)</f>
        <v>217.54</v>
      </c>
      <c r="Q2982" s="10" t="s">
        <v>8307</v>
      </c>
      <c r="R2982" t="s">
        <v>8306</v>
      </c>
      <c r="S2982" s="9">
        <f>(((K2982/60)/60) / 24) +DATE(1970,1,1)</f>
        <v>42219.915856481486</v>
      </c>
      <c r="T2982" s="9">
        <f>(((J2982/60)/60) /24) +DATE(1970,1,1)</f>
        <v>42240.083333333328</v>
      </c>
      <c r="U2982">
        <f t="shared" si="47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5">
        <v>4000</v>
      </c>
      <c r="E2983" s="8">
        <v>5222</v>
      </c>
      <c r="F2983" s="8">
        <f>ROUND(E2983/D2983*100,0)</f>
        <v>131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>ROUND(E2983/M2983, 2)</f>
        <v>53.84</v>
      </c>
      <c r="Q2983" s="10" t="s">
        <v>8307</v>
      </c>
      <c r="R2983" t="s">
        <v>8309</v>
      </c>
      <c r="S2983" s="9">
        <f>(((K2983/60)/60) / 24) +DATE(1970,1,1)</f>
        <v>42225.559675925921</v>
      </c>
      <c r="T2983" s="9">
        <f>(((J2983/60)/60) /24) +DATE(1970,1,1)</f>
        <v>42270.559675925921</v>
      </c>
      <c r="U2983">
        <f t="shared" si="47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5">
        <v>5000</v>
      </c>
      <c r="E2984" s="8">
        <v>5226</v>
      </c>
      <c r="F2984" s="8">
        <f>ROUND(E2984/D2984*100,0)</f>
        <v>105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>ROUND(E2984/M2984, 2)</f>
        <v>88.58</v>
      </c>
      <c r="Q2984" s="10" t="s">
        <v>8307</v>
      </c>
      <c r="R2984" t="s">
        <v>8309</v>
      </c>
      <c r="S2984" s="9">
        <f>(((K2984/60)/60) / 24) +DATE(1970,1,1)</f>
        <v>42381.686840277776</v>
      </c>
      <c r="T2984" s="9">
        <f>(((J2984/60)/60) /24) +DATE(1970,1,1)</f>
        <v>42411.686840277776</v>
      </c>
      <c r="U2984">
        <f t="shared" si="47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 s="8">
        <v>5226</v>
      </c>
      <c r="F2985" s="8">
        <f>ROUND(E2985/D2985*100,0)</f>
        <v>5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>ROUND(E2985/M2985, 2)</f>
        <v>4.7699999999999996</v>
      </c>
      <c r="Q2985" s="10" t="s">
        <v>8307</v>
      </c>
      <c r="R2985" t="s">
        <v>8309</v>
      </c>
      <c r="S2985" s="9">
        <f>(((K2985/60)/60) / 24) +DATE(1970,1,1)</f>
        <v>41894.632361111115</v>
      </c>
      <c r="T2985" s="9">
        <f>(((J2985/60)/60) /24) +DATE(1970,1,1)</f>
        <v>41954.674027777779</v>
      </c>
      <c r="U2985">
        <f t="shared" si="47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 s="8">
        <v>5232</v>
      </c>
      <c r="F2986" s="8">
        <f>ROUND(E2986/D2986*100,0)</f>
        <v>21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>ROUND(E2986/M2986, 2)</f>
        <v>24</v>
      </c>
      <c r="Q2986" s="10" t="s">
        <v>8307</v>
      </c>
      <c r="R2986" t="s">
        <v>8309</v>
      </c>
      <c r="S2986" s="9">
        <f>(((K2986/60)/60) / 24) +DATE(1970,1,1)</f>
        <v>42576.278715277775</v>
      </c>
      <c r="T2986" s="9">
        <f>(((J2986/60)/60) /24) +DATE(1970,1,1)</f>
        <v>42606.278715277775</v>
      </c>
      <c r="U2986">
        <f t="shared" si="47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 s="8">
        <v>5233</v>
      </c>
      <c r="F2987" s="8">
        <f>ROUND(E2987/D2987*100,0)</f>
        <v>52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>ROUND(E2987/M2987, 2)</f>
        <v>47.14</v>
      </c>
      <c r="Q2987" s="10" t="s">
        <v>8307</v>
      </c>
      <c r="R2987" t="s">
        <v>8309</v>
      </c>
      <c r="S2987" s="9">
        <f>(((K2987/60)/60) / 24) +DATE(1970,1,1)</f>
        <v>42654.973703703698</v>
      </c>
      <c r="T2987" s="9">
        <f>(((J2987/60)/60) /24) +DATE(1970,1,1)</f>
        <v>42674.166666666672</v>
      </c>
      <c r="U2987">
        <f t="shared" si="47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 s="8">
        <v>5234</v>
      </c>
      <c r="F2988" s="8">
        <f>ROUND(E2988/D2988*100,0)</f>
        <v>218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>ROUND(E2988/M2988, 2)</f>
        <v>93.46</v>
      </c>
      <c r="Q2988" s="10" t="s">
        <v>8307</v>
      </c>
      <c r="R2988" t="s">
        <v>8309</v>
      </c>
      <c r="S2988" s="9">
        <f>(((K2988/60)/60) / 24) +DATE(1970,1,1)</f>
        <v>42431.500069444446</v>
      </c>
      <c r="T2988" s="9">
        <f>(((J2988/60)/60) /24) +DATE(1970,1,1)</f>
        <v>42491.458402777775</v>
      </c>
      <c r="U2988">
        <f t="shared" si="47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 s="8">
        <v>5235</v>
      </c>
      <c r="F2989" s="8">
        <f>ROUND(E2989/D2989*100,0)</f>
        <v>21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>ROUND(E2989/M2989, 2)</f>
        <v>19.75</v>
      </c>
      <c r="Q2989" s="10" t="s">
        <v>8307</v>
      </c>
      <c r="R2989" t="s">
        <v>8309</v>
      </c>
      <c r="S2989" s="9">
        <f>(((K2989/60)/60) / 24) +DATE(1970,1,1)</f>
        <v>42627.307303240741</v>
      </c>
      <c r="T2989" s="9">
        <f>(((J2989/60)/60) /24) +DATE(1970,1,1)</f>
        <v>42656</v>
      </c>
      <c r="U2989">
        <f t="shared" si="47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5">
        <v>1000</v>
      </c>
      <c r="E2990" s="8">
        <v>5236</v>
      </c>
      <c r="F2990" s="8">
        <f>ROUND(E2990/D2990*100,0)</f>
        <v>524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>ROUND(E2990/M2990, 2)</f>
        <v>187</v>
      </c>
      <c r="Q2990" s="10" t="s">
        <v>8307</v>
      </c>
      <c r="R2990" t="s">
        <v>8309</v>
      </c>
      <c r="S2990" s="9">
        <f>(((K2990/60)/60) / 24) +DATE(1970,1,1)</f>
        <v>42511.362048611118</v>
      </c>
      <c r="T2990" s="9">
        <f>(((J2990/60)/60) /24) +DATE(1970,1,1)</f>
        <v>42541.362048611118</v>
      </c>
      <c r="U2990">
        <f t="shared" si="47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 s="8">
        <v>5240</v>
      </c>
      <c r="F2991" s="8">
        <f>ROUND(E2991/D2991*100,0)</f>
        <v>26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>ROUND(E2991/M2991, 2)</f>
        <v>14.4</v>
      </c>
      <c r="Q2991" s="10" t="s">
        <v>8307</v>
      </c>
      <c r="R2991" t="s">
        <v>8309</v>
      </c>
      <c r="S2991" s="9">
        <f>(((K2991/60)/60) / 24) +DATE(1970,1,1)</f>
        <v>42337.02039351852</v>
      </c>
      <c r="T2991" s="9">
        <f>(((J2991/60)/60) /24) +DATE(1970,1,1)</f>
        <v>42359.207638888889</v>
      </c>
      <c r="U2991">
        <f t="shared" si="47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 s="8">
        <v>5250</v>
      </c>
      <c r="F2992" s="8">
        <f>ROUND(E2992/D2992*100,0)</f>
        <v>53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>ROUND(E2992/M2992, 2)</f>
        <v>194.44</v>
      </c>
      <c r="Q2992" s="10" t="s">
        <v>8307</v>
      </c>
      <c r="R2992" t="s">
        <v>8309</v>
      </c>
      <c r="S2992" s="9">
        <f>(((K2992/60)/60) / 24) +DATE(1970,1,1)</f>
        <v>42341.57430555555</v>
      </c>
      <c r="T2992" s="9">
        <f>(((J2992/60)/60) /24) +DATE(1970,1,1)</f>
        <v>42376.57430555555</v>
      </c>
      <c r="U2992">
        <f t="shared" si="47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5">
        <v>8500</v>
      </c>
      <c r="E2993" s="8">
        <v>5258</v>
      </c>
      <c r="F2993" s="8">
        <f>ROUND(E2993/D2993*100,0)</f>
        <v>62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>ROUND(E2993/M2993, 2)</f>
        <v>56.54</v>
      </c>
      <c r="Q2993" s="10" t="s">
        <v>8307</v>
      </c>
      <c r="R2993" t="s">
        <v>8309</v>
      </c>
      <c r="S2993" s="9">
        <f>(((K2993/60)/60) / 24) +DATE(1970,1,1)</f>
        <v>42740.837152777778</v>
      </c>
      <c r="T2993" s="9">
        <f>(((J2993/60)/60) /24) +DATE(1970,1,1)</f>
        <v>42762.837152777778</v>
      </c>
      <c r="U2993">
        <f t="shared" si="47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 s="8">
        <v>5259</v>
      </c>
      <c r="F2994" s="8">
        <f>ROUND(E2994/D2994*100,0)</f>
        <v>175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>ROUND(E2994/M2994, 2)</f>
        <v>82.17</v>
      </c>
      <c r="Q2994" s="10" t="s">
        <v>8307</v>
      </c>
      <c r="R2994" t="s">
        <v>8309</v>
      </c>
      <c r="S2994" s="9">
        <f>(((K2994/60)/60) / 24) +DATE(1970,1,1)</f>
        <v>42622.767476851848</v>
      </c>
      <c r="T2994" s="9">
        <f>(((J2994/60)/60) /24) +DATE(1970,1,1)</f>
        <v>42652.767476851848</v>
      </c>
      <c r="U2994">
        <f t="shared" si="47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5">
        <v>1000</v>
      </c>
      <c r="E2995" s="8">
        <v>5260</v>
      </c>
      <c r="F2995" s="8">
        <f>ROUND(E2995/D2995*100,0)</f>
        <v>526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>ROUND(E2995/M2995, 2)</f>
        <v>239.09</v>
      </c>
      <c r="Q2995" s="10" t="s">
        <v>8307</v>
      </c>
      <c r="R2995" t="s">
        <v>8309</v>
      </c>
      <c r="S2995" s="9">
        <f>(((K2995/60)/60) / 24) +DATE(1970,1,1)</f>
        <v>42390.838738425926</v>
      </c>
      <c r="T2995" s="9">
        <f>(((J2995/60)/60) /24) +DATE(1970,1,1)</f>
        <v>42420.838738425926</v>
      </c>
      <c r="U2995">
        <f t="shared" si="47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 s="8">
        <v>5260.92</v>
      </c>
      <c r="F2996" s="8">
        <f>ROUND(E2996/D2996*100,0)</f>
        <v>1754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>ROUND(E2996/M2996, 2)</f>
        <v>89.17</v>
      </c>
      <c r="Q2996" s="10" t="s">
        <v>8307</v>
      </c>
      <c r="R2996" t="s">
        <v>8309</v>
      </c>
      <c r="S2996" s="9">
        <f>(((K2996/60)/60) / 24) +DATE(1970,1,1)</f>
        <v>41885.478842592594</v>
      </c>
      <c r="T2996" s="9">
        <f>(((J2996/60)/60) /24) +DATE(1970,1,1)</f>
        <v>41915.478842592594</v>
      </c>
      <c r="U2996">
        <f t="shared" si="47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 s="8">
        <v>5263</v>
      </c>
      <c r="F2997" s="8">
        <f>ROUND(E2997/D2997*100,0)</f>
        <v>35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>ROUND(E2997/M2997, 2)</f>
        <v>21.14</v>
      </c>
      <c r="Q2997" s="10" t="s">
        <v>8307</v>
      </c>
      <c r="R2997" t="s">
        <v>8309</v>
      </c>
      <c r="S2997" s="9">
        <f>(((K2997/60)/60) / 24) +DATE(1970,1,1)</f>
        <v>42724.665173611109</v>
      </c>
      <c r="T2997" s="9">
        <f>(((J2997/60)/60) /24) +DATE(1970,1,1)</f>
        <v>42754.665173611109</v>
      </c>
      <c r="U2997">
        <f t="shared" si="47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 s="8">
        <v>5271</v>
      </c>
      <c r="F2998" s="8">
        <f>ROUND(E2998/D2998*100,0)</f>
        <v>15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>ROUND(E2998/M2998, 2)</f>
        <v>13.45</v>
      </c>
      <c r="Q2998" s="10" t="s">
        <v>8307</v>
      </c>
      <c r="R2998" t="s">
        <v>8309</v>
      </c>
      <c r="S2998" s="9">
        <f>(((K2998/60)/60) / 24) +DATE(1970,1,1)</f>
        <v>42090.912500000006</v>
      </c>
      <c r="T2998" s="9">
        <f>(((J2998/60)/60) /24) +DATE(1970,1,1)</f>
        <v>42150.912500000006</v>
      </c>
      <c r="U2998">
        <f t="shared" si="47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 s="8">
        <v>5285</v>
      </c>
      <c r="F2999" s="8">
        <f>ROUND(E2999/D2999*100,0)</f>
        <v>53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>ROUND(E2999/M2999, 2)</f>
        <v>45.96</v>
      </c>
      <c r="Q2999" s="10" t="s">
        <v>8307</v>
      </c>
      <c r="R2999" t="s">
        <v>8309</v>
      </c>
      <c r="S2999" s="9">
        <f>(((K2999/60)/60) / 24) +DATE(1970,1,1)</f>
        <v>42775.733715277776</v>
      </c>
      <c r="T2999" s="9">
        <f>(((J2999/60)/60) /24) +DATE(1970,1,1)</f>
        <v>42793.207638888889</v>
      </c>
      <c r="U2999">
        <f t="shared" si="47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 s="8">
        <v>5291</v>
      </c>
      <c r="F3000" s="8">
        <f>ROUND(E3000/D3000*100,0)</f>
        <v>11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>ROUND(E3000/M3000, 2)</f>
        <v>12.22</v>
      </c>
      <c r="Q3000" s="10" t="s">
        <v>8307</v>
      </c>
      <c r="R3000" t="s">
        <v>8309</v>
      </c>
      <c r="S3000" s="9">
        <f>(((K3000/60)/60) / 24) +DATE(1970,1,1)</f>
        <v>41778.193622685183</v>
      </c>
      <c r="T3000" s="9">
        <f>(((J3000/60)/60) /24) +DATE(1970,1,1)</f>
        <v>41806.184027777781</v>
      </c>
      <c r="U3000">
        <f t="shared" si="47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5">
        <v>1350</v>
      </c>
      <c r="E3001" s="8">
        <v>5295</v>
      </c>
      <c r="F3001" s="8">
        <f>ROUND(E3001/D3001*100,0)</f>
        <v>392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>ROUND(E3001/M3001, 2)</f>
        <v>264.75</v>
      </c>
      <c r="Q3001" s="10" t="s">
        <v>8307</v>
      </c>
      <c r="R3001" t="s">
        <v>8309</v>
      </c>
      <c r="S3001" s="9">
        <f>(((K3001/60)/60) / 24) +DATE(1970,1,1)</f>
        <v>42780.740277777775</v>
      </c>
      <c r="T3001" s="9">
        <f>(((J3001/60)/60) /24) +DATE(1970,1,1)</f>
        <v>42795.083333333328</v>
      </c>
      <c r="U3001">
        <f t="shared" si="47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5">
        <v>500</v>
      </c>
      <c r="E3002" s="8">
        <v>5297</v>
      </c>
      <c r="F3002" s="8">
        <f>ROUND(E3002/D3002*100,0)</f>
        <v>1059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>ROUND(E3002/M3002, 2)</f>
        <v>662.13</v>
      </c>
      <c r="Q3002" s="10" t="s">
        <v>8307</v>
      </c>
      <c r="R3002" t="s">
        <v>8309</v>
      </c>
      <c r="S3002" s="9">
        <f>(((K3002/60)/60) / 24) +DATE(1970,1,1)</f>
        <v>42752.827199074076</v>
      </c>
      <c r="T3002" s="9">
        <f>(((J3002/60)/60) /24) +DATE(1970,1,1)</f>
        <v>42766.75</v>
      </c>
      <c r="U3002">
        <f t="shared" si="47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 s="8">
        <v>5300</v>
      </c>
      <c r="F3003" s="8">
        <f>ROUND(E3003/D3003*100,0)</f>
        <v>73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>ROUND(E3003/M3003, 2)</f>
        <v>30.29</v>
      </c>
      <c r="Q3003" s="10" t="s">
        <v>8307</v>
      </c>
      <c r="R3003" t="s">
        <v>8309</v>
      </c>
      <c r="S3003" s="9">
        <f>(((K3003/60)/60) / 24) +DATE(1970,1,1)</f>
        <v>42534.895625000005</v>
      </c>
      <c r="T3003" s="9">
        <f>(((J3003/60)/60) /24) +DATE(1970,1,1)</f>
        <v>42564.895625000005</v>
      </c>
      <c r="U3003">
        <f t="shared" si="47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 s="8">
        <v>5308.26</v>
      </c>
      <c r="F3004" s="8">
        <f>ROUND(E3004/D3004*100,0)</f>
        <v>76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>ROUND(E3004/M3004, 2)</f>
        <v>51.04</v>
      </c>
      <c r="Q3004" s="10" t="s">
        <v>8307</v>
      </c>
      <c r="R3004" t="s">
        <v>8309</v>
      </c>
      <c r="S3004" s="9">
        <f>(((K3004/60)/60) / 24) +DATE(1970,1,1)</f>
        <v>41239.83625</v>
      </c>
      <c r="T3004" s="9">
        <f>(((J3004/60)/60) /24) +DATE(1970,1,1)</f>
        <v>41269.83625</v>
      </c>
      <c r="U3004">
        <f t="shared" si="47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5">
        <v>3000</v>
      </c>
      <c r="E3005" s="8">
        <v>5322</v>
      </c>
      <c r="F3005" s="8">
        <f>ROUND(E3005/D3005*100,0)</f>
        <v>177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>ROUND(E3005/M3005, 2)</f>
        <v>313.06</v>
      </c>
      <c r="Q3005" s="10" t="s">
        <v>8307</v>
      </c>
      <c r="R3005" t="s">
        <v>8309</v>
      </c>
      <c r="S3005" s="9">
        <f>(((K3005/60)/60) / 24) +DATE(1970,1,1)</f>
        <v>42398.849259259259</v>
      </c>
      <c r="T3005" s="9">
        <f>(((J3005/60)/60) /24) +DATE(1970,1,1)</f>
        <v>42430.249305555553</v>
      </c>
      <c r="U3005">
        <f t="shared" si="47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 s="8">
        <v>5323.01</v>
      </c>
      <c r="F3006" s="8">
        <f>ROUND(E3006/D3006*100,0)</f>
        <v>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>ROUND(E3006/M3006, 2)</f>
        <v>19.22</v>
      </c>
      <c r="Q3006" s="10" t="s">
        <v>8307</v>
      </c>
      <c r="R3006" t="s">
        <v>8309</v>
      </c>
      <c r="S3006" s="9">
        <f>(((K3006/60)/60) / 24) +DATE(1970,1,1)</f>
        <v>41928.881064814814</v>
      </c>
      <c r="T3006" s="9">
        <f>(((J3006/60)/60) /24) +DATE(1970,1,1)</f>
        <v>41958.922731481478</v>
      </c>
      <c r="U3006">
        <f t="shared" si="47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 s="8">
        <v>5328</v>
      </c>
      <c r="F3007" s="8">
        <f>ROUND(E3007/D3007*100,0)</f>
        <v>50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>ROUND(E3007/M3007, 2)</f>
        <v>45.15</v>
      </c>
      <c r="Q3007" s="10" t="s">
        <v>8307</v>
      </c>
      <c r="R3007" t="s">
        <v>8309</v>
      </c>
      <c r="S3007" s="9">
        <f>(((K3007/60)/60) / 24) +DATE(1970,1,1)</f>
        <v>41888.674826388888</v>
      </c>
      <c r="T3007" s="9">
        <f>(((J3007/60)/60) /24) +DATE(1970,1,1)</f>
        <v>41918.674826388888</v>
      </c>
      <c r="U3007">
        <f t="shared" si="47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5">
        <v>8000</v>
      </c>
      <c r="E3008" s="8">
        <v>5330</v>
      </c>
      <c r="F3008" s="8">
        <f>ROUND(E3008/D3008*100,0)</f>
        <v>67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>ROUND(E3008/M3008, 2)</f>
        <v>54.95</v>
      </c>
      <c r="Q3008" s="10" t="s">
        <v>8307</v>
      </c>
      <c r="R3008" t="s">
        <v>8309</v>
      </c>
      <c r="S3008" s="9">
        <f>(((K3008/60)/60) / 24) +DATE(1970,1,1)</f>
        <v>41957.756840277783</v>
      </c>
      <c r="T3008" s="9">
        <f>(((J3008/60)/60) /24) +DATE(1970,1,1)</f>
        <v>41987.756840277783</v>
      </c>
      <c r="U3008">
        <f t="shared" si="47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 s="8">
        <v>5331</v>
      </c>
      <c r="F3009" s="8">
        <f>ROUND(E3009/D3009*100,0)</f>
        <v>889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>ROUND(E3009/M3009, 2)</f>
        <v>266.55</v>
      </c>
      <c r="Q3009" s="10" t="s">
        <v>8307</v>
      </c>
      <c r="R3009" t="s">
        <v>8309</v>
      </c>
      <c r="S3009" s="9">
        <f>(((K3009/60)/60) / 24) +DATE(1970,1,1)</f>
        <v>42098.216238425928</v>
      </c>
      <c r="T3009" s="9">
        <f>(((J3009/60)/60) /24) +DATE(1970,1,1)</f>
        <v>42119.216238425928</v>
      </c>
      <c r="U3009">
        <f t="shared" si="47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 s="8">
        <v>5343</v>
      </c>
      <c r="F3010" s="8">
        <f>ROUND(E3010/D3010*100,0)</f>
        <v>178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>ROUND(E3010/M3010, 2)</f>
        <v>205.5</v>
      </c>
      <c r="Q3010" s="10" t="s">
        <v>8307</v>
      </c>
      <c r="R3010" t="s">
        <v>8309</v>
      </c>
      <c r="S3010" s="9">
        <f>(((K3010/60)/60) / 24) +DATE(1970,1,1)</f>
        <v>42360.212025462963</v>
      </c>
      <c r="T3010" s="9">
        <f>(((J3010/60)/60) /24) +DATE(1970,1,1)</f>
        <v>42390.212025462963</v>
      </c>
      <c r="U3010">
        <f t="shared" si="47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 s="8">
        <v>5355</v>
      </c>
      <c r="F3011" s="8">
        <f>ROUND(E3011/D3011*100,0)</f>
        <v>21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>ROUND(E3011/M3011, 2)</f>
        <v>41.84</v>
      </c>
      <c r="Q3011" s="10" t="s">
        <v>8307</v>
      </c>
      <c r="R3011" t="s">
        <v>8309</v>
      </c>
      <c r="S3011" s="9">
        <f>(((K3011/60)/60) / 24) +DATE(1970,1,1)</f>
        <v>41939.569907407407</v>
      </c>
      <c r="T3011" s="9">
        <f>(((J3011/60)/60) /24) +DATE(1970,1,1)</f>
        <v>41969.611574074079</v>
      </c>
      <c r="U3011">
        <f t="shared" ref="U3011:U3074" si="48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5">
        <v>1500</v>
      </c>
      <c r="E3012" s="8">
        <v>5358</v>
      </c>
      <c r="F3012" s="8">
        <f>ROUND(E3012/D3012*100,0)</f>
        <v>357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>ROUND(E3012/M3012, 2)</f>
        <v>357.2</v>
      </c>
      <c r="Q3012" s="10" t="s">
        <v>8307</v>
      </c>
      <c r="R3012" t="s">
        <v>8309</v>
      </c>
      <c r="S3012" s="9">
        <f>(((K3012/60)/60) / 24) +DATE(1970,1,1)</f>
        <v>41996.832395833335</v>
      </c>
      <c r="T3012" s="9">
        <f>(((J3012/60)/60) /24) +DATE(1970,1,1)</f>
        <v>42056.832395833335</v>
      </c>
      <c r="U3012">
        <f t="shared" si="4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 s="8">
        <v>5359.21</v>
      </c>
      <c r="F3013" s="8">
        <f>ROUND(E3013/D3013*100,0)</f>
        <v>1786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>ROUND(E3013/M3013, 2)</f>
        <v>214.37</v>
      </c>
      <c r="Q3013" s="10" t="s">
        <v>8307</v>
      </c>
      <c r="R3013" t="s">
        <v>8309</v>
      </c>
      <c r="S3013" s="9">
        <f>(((K3013/60)/60) / 24) +DATE(1970,1,1)</f>
        <v>42334.468935185185</v>
      </c>
      <c r="T3013" s="9">
        <f>(((J3013/60)/60) /24) +DATE(1970,1,1)</f>
        <v>42361.957638888889</v>
      </c>
      <c r="U3013">
        <f t="shared" si="4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 s="8">
        <v>5360</v>
      </c>
      <c r="F3014" s="8">
        <f>ROUND(E3014/D3014*100,0)</f>
        <v>134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>ROUND(E3014/M3014, 2)</f>
        <v>97.45</v>
      </c>
      <c r="Q3014" s="10" t="s">
        <v>8307</v>
      </c>
      <c r="R3014" t="s">
        <v>8309</v>
      </c>
      <c r="S3014" s="9">
        <f>(((K3014/60)/60) / 24) +DATE(1970,1,1)</f>
        <v>42024.702893518523</v>
      </c>
      <c r="T3014" s="9">
        <f>(((J3014/60)/60) /24) +DATE(1970,1,1)</f>
        <v>42045.702893518523</v>
      </c>
      <c r="U3014">
        <f t="shared" si="4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 s="8">
        <v>5366</v>
      </c>
      <c r="F3015" s="8">
        <f>ROUND(E3015/D3015*100,0)</f>
        <v>54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>ROUND(E3015/M3015, 2)</f>
        <v>50.15</v>
      </c>
      <c r="Q3015" s="10" t="s">
        <v>8307</v>
      </c>
      <c r="R3015" t="s">
        <v>8309</v>
      </c>
      <c r="S3015" s="9">
        <f>(((K3015/60)/60) / 24) +DATE(1970,1,1)</f>
        <v>42146.836215277777</v>
      </c>
      <c r="T3015" s="9">
        <f>(((J3015/60)/60) /24) +DATE(1970,1,1)</f>
        <v>42176.836215277777</v>
      </c>
      <c r="U3015">
        <f t="shared" si="4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 s="8">
        <v>5376</v>
      </c>
      <c r="F3016" s="8">
        <f>ROUND(E3016/D3016*100,0)</f>
        <v>22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>ROUND(E3016/M3016, 2)</f>
        <v>9.65</v>
      </c>
      <c r="Q3016" s="10" t="s">
        <v>8307</v>
      </c>
      <c r="R3016" t="s">
        <v>8309</v>
      </c>
      <c r="S3016" s="9">
        <f>(((K3016/60)/60) / 24) +DATE(1970,1,1)</f>
        <v>41920.123611111114</v>
      </c>
      <c r="T3016" s="9">
        <f>(((J3016/60)/60) /24) +DATE(1970,1,1)</f>
        <v>41948.208333333336</v>
      </c>
      <c r="U3016">
        <f t="shared" si="4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 s="8">
        <v>5380</v>
      </c>
      <c r="F3017" s="8">
        <f>ROUND(E3017/D3017*100,0)</f>
        <v>158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>ROUND(E3017/M3017, 2)</f>
        <v>134.5</v>
      </c>
      <c r="Q3017" s="10" t="s">
        <v>8307</v>
      </c>
      <c r="R3017" t="s">
        <v>8309</v>
      </c>
      <c r="S3017" s="9">
        <f>(((K3017/60)/60) / 24) +DATE(1970,1,1)</f>
        <v>41785.72729166667</v>
      </c>
      <c r="T3017" s="9">
        <f>(((J3017/60)/60) /24) +DATE(1970,1,1)</f>
        <v>41801.166666666664</v>
      </c>
      <c r="U3017">
        <f t="shared" si="4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5">
        <v>8500</v>
      </c>
      <c r="E3018" s="8">
        <v>5380.55</v>
      </c>
      <c r="F3018" s="8">
        <f>ROUND(E3018/D3018*100,0)</f>
        <v>63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>ROUND(E3018/M3018, 2)</f>
        <v>149.46</v>
      </c>
      <c r="Q3018" s="10" t="s">
        <v>8307</v>
      </c>
      <c r="R3018" t="s">
        <v>8309</v>
      </c>
      <c r="S3018" s="9">
        <f>(((K3018/60)/60) / 24) +DATE(1970,1,1)</f>
        <v>41778.548055555555</v>
      </c>
      <c r="T3018" s="9">
        <f>(((J3018/60)/60) /24) +DATE(1970,1,1)</f>
        <v>41838.548055555555</v>
      </c>
      <c r="U3018">
        <f t="shared" si="4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 s="8">
        <v>5388.79</v>
      </c>
      <c r="F3019" s="8">
        <f>ROUND(E3019/D3019*100,0)</f>
        <v>24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>ROUND(E3019/M3019, 2)</f>
        <v>33.89</v>
      </c>
      <c r="Q3019" s="10" t="s">
        <v>8307</v>
      </c>
      <c r="R3019" t="s">
        <v>8309</v>
      </c>
      <c r="S3019" s="9">
        <f>(((K3019/60)/60) / 24) +DATE(1970,1,1)</f>
        <v>41841.850034722222</v>
      </c>
      <c r="T3019" s="9">
        <f>(((J3019/60)/60) /24) +DATE(1970,1,1)</f>
        <v>41871.850034722222</v>
      </c>
      <c r="U3019">
        <f t="shared" si="4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5">
        <v>4200</v>
      </c>
      <c r="E3020" s="8">
        <v>5390</v>
      </c>
      <c r="F3020" s="8">
        <f>ROUND(E3020/D3020*100,0)</f>
        <v>128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>ROUND(E3020/M3020, 2)</f>
        <v>131.46</v>
      </c>
      <c r="Q3020" s="10" t="s">
        <v>8307</v>
      </c>
      <c r="R3020" t="s">
        <v>8309</v>
      </c>
      <c r="S3020" s="9">
        <f>(((K3020/60)/60) / 24) +DATE(1970,1,1)</f>
        <v>42163.29833333334</v>
      </c>
      <c r="T3020" s="9">
        <f>(((J3020/60)/60) /24) +DATE(1970,1,1)</f>
        <v>42205.916666666672</v>
      </c>
      <c r="U3020">
        <f t="shared" si="4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 s="8">
        <v>5396</v>
      </c>
      <c r="F3021" s="8">
        <f>ROUND(E3021/D3021*100,0)</f>
        <v>36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>ROUND(E3021/M3021, 2)</f>
        <v>23.88</v>
      </c>
      <c r="Q3021" s="10" t="s">
        <v>8307</v>
      </c>
      <c r="R3021" t="s">
        <v>8309</v>
      </c>
      <c r="S3021" s="9">
        <f>(((K3021/60)/60) / 24) +DATE(1970,1,1)</f>
        <v>41758.833564814813</v>
      </c>
      <c r="T3021" s="9">
        <f>(((J3021/60)/60) /24) +DATE(1970,1,1)</f>
        <v>41786.125</v>
      </c>
      <c r="U3021">
        <f t="shared" si="4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5">
        <v>7000</v>
      </c>
      <c r="E3022" s="8">
        <v>5398.99</v>
      </c>
      <c r="F3022" s="8">
        <f>ROUND(E3022/D3022*100,0)</f>
        <v>77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>ROUND(E3022/M3022, 2)</f>
        <v>179.97</v>
      </c>
      <c r="Q3022" s="10" t="s">
        <v>8307</v>
      </c>
      <c r="R3022" t="s">
        <v>8309</v>
      </c>
      <c r="S3022" s="9">
        <f>(((K3022/60)/60) / 24) +DATE(1970,1,1)</f>
        <v>42170.846446759257</v>
      </c>
      <c r="T3022" s="9">
        <f>(((J3022/60)/60) /24) +DATE(1970,1,1)</f>
        <v>42230.846446759257</v>
      </c>
      <c r="U3022">
        <f t="shared" si="4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 s="8">
        <v>5410</v>
      </c>
      <c r="F3023" s="8">
        <f>ROUND(E3023/D3023*100,0)</f>
        <v>120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>ROUND(E3023/M3023, 2)</f>
        <v>52.52</v>
      </c>
      <c r="Q3023" s="10" t="s">
        <v>8307</v>
      </c>
      <c r="R3023" t="s">
        <v>8309</v>
      </c>
      <c r="S3023" s="9">
        <f>(((K3023/60)/60) / 24) +DATE(1970,1,1)</f>
        <v>42660.618854166663</v>
      </c>
      <c r="T3023" s="9">
        <f>(((J3023/60)/60) /24) +DATE(1970,1,1)</f>
        <v>42696.249305555553</v>
      </c>
      <c r="U3023">
        <f t="shared" si="4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 s="8">
        <v>5410</v>
      </c>
      <c r="F3024" s="8">
        <f>ROUND(E3024/D3024*100,0)</f>
        <v>54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>ROUND(E3024/M3024, 2)</f>
        <v>87.26</v>
      </c>
      <c r="Q3024" s="10" t="s">
        <v>8307</v>
      </c>
      <c r="R3024" t="s">
        <v>8309</v>
      </c>
      <c r="S3024" s="9">
        <f>(((K3024/60)/60) / 24) +DATE(1970,1,1)</f>
        <v>42564.95380787037</v>
      </c>
      <c r="T3024" s="9">
        <f>(((J3024/60)/60) /24) +DATE(1970,1,1)</f>
        <v>42609.95380787037</v>
      </c>
      <c r="U3024">
        <f t="shared" si="4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5">
        <v>700</v>
      </c>
      <c r="E3025" s="8">
        <v>5414</v>
      </c>
      <c r="F3025" s="8">
        <f>ROUND(E3025/D3025*100,0)</f>
        <v>773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>ROUND(E3025/M3025, 2)</f>
        <v>902.33</v>
      </c>
      <c r="Q3025" s="10" t="s">
        <v>8307</v>
      </c>
      <c r="R3025" t="s">
        <v>8309</v>
      </c>
      <c r="S3025" s="9">
        <f>(((K3025/60)/60) / 24) +DATE(1970,1,1)</f>
        <v>42121.675763888896</v>
      </c>
      <c r="T3025" s="9">
        <f>(((J3025/60)/60) /24) +DATE(1970,1,1)</f>
        <v>42166.675763888896</v>
      </c>
      <c r="U3025">
        <f t="shared" si="4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5">
        <v>5000</v>
      </c>
      <c r="E3026" s="8">
        <v>5422</v>
      </c>
      <c r="F3026" s="8">
        <f>ROUND(E3026/D3026*100,0)</f>
        <v>108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>ROUND(E3026/M3026, 2)</f>
        <v>29.79</v>
      </c>
      <c r="Q3026" s="10" t="s">
        <v>8307</v>
      </c>
      <c r="R3026" t="s">
        <v>8309</v>
      </c>
      <c r="S3026" s="9">
        <f>(((K3026/60)/60) / 24) +DATE(1970,1,1)</f>
        <v>41158.993923611109</v>
      </c>
      <c r="T3026" s="9">
        <f>(((J3026/60)/60) /24) +DATE(1970,1,1)</f>
        <v>41188.993923611109</v>
      </c>
      <c r="U3026">
        <f t="shared" si="4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5">
        <v>2500</v>
      </c>
      <c r="E3027" s="8">
        <v>5430</v>
      </c>
      <c r="F3027" s="8">
        <f>ROUND(E3027/D3027*100,0)</f>
        <v>217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>ROUND(E3027/M3027, 2)</f>
        <v>37.450000000000003</v>
      </c>
      <c r="Q3027" s="10" t="s">
        <v>8307</v>
      </c>
      <c r="R3027" t="s">
        <v>8309</v>
      </c>
      <c r="S3027" s="9">
        <f>(((K3027/60)/60) / 24) +DATE(1970,1,1)</f>
        <v>41761.509409722225</v>
      </c>
      <c r="T3027" s="9">
        <f>(((J3027/60)/60) /24) +DATE(1970,1,1)</f>
        <v>41789.666666666664</v>
      </c>
      <c r="U3027">
        <f t="shared" si="4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5">
        <v>900</v>
      </c>
      <c r="E3028" s="8">
        <v>5431</v>
      </c>
      <c r="F3028" s="8">
        <f>ROUND(E3028/D3028*100,0)</f>
        <v>603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>ROUND(E3028/M3028, 2)</f>
        <v>217.24</v>
      </c>
      <c r="Q3028" s="10" t="s">
        <v>8307</v>
      </c>
      <c r="R3028" t="s">
        <v>8309</v>
      </c>
      <c r="S3028" s="9">
        <f>(((K3028/60)/60) / 24) +DATE(1970,1,1)</f>
        <v>42783.459398148145</v>
      </c>
      <c r="T3028" s="9">
        <f>(((J3028/60)/60) /24) +DATE(1970,1,1)</f>
        <v>42797.459398148145</v>
      </c>
      <c r="U3028">
        <f t="shared" si="4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 s="8">
        <v>5433</v>
      </c>
      <c r="F3029" s="8">
        <f>ROUND(E3029/D3029*100,0)</f>
        <v>14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>ROUND(E3029/M3029, 2)</f>
        <v>16.98</v>
      </c>
      <c r="Q3029" s="10" t="s">
        <v>8307</v>
      </c>
      <c r="R3029" t="s">
        <v>8309</v>
      </c>
      <c r="S3029" s="9">
        <f>(((K3029/60)/60) / 24) +DATE(1970,1,1)</f>
        <v>42053.704293981486</v>
      </c>
      <c r="T3029" s="9">
        <f>(((J3029/60)/60) /24) +DATE(1970,1,1)</f>
        <v>42083.662627314814</v>
      </c>
      <c r="U3029">
        <f t="shared" si="4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 s="8">
        <v>5437</v>
      </c>
      <c r="F3030" s="8">
        <f>ROUND(E3030/D3030*100,0)</f>
        <v>109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>ROUND(E3030/M3030, 2)</f>
        <v>54.92</v>
      </c>
      <c r="Q3030" s="10" t="s">
        <v>8307</v>
      </c>
      <c r="R3030" t="s">
        <v>8309</v>
      </c>
      <c r="S3030" s="9">
        <f>(((K3030/60)/60) / 24) +DATE(1970,1,1)</f>
        <v>42567.264178240745</v>
      </c>
      <c r="T3030" s="9">
        <f>(((J3030/60)/60) /24) +DATE(1970,1,1)</f>
        <v>42597.264178240745</v>
      </c>
      <c r="U3030">
        <f t="shared" si="4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 s="8">
        <v>5443</v>
      </c>
      <c r="F3031" s="8">
        <f>ROUND(E3031/D3031*100,0)</f>
        <v>18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>ROUND(E3031/M3031, 2)</f>
        <v>15.64</v>
      </c>
      <c r="Q3031" s="10" t="s">
        <v>8307</v>
      </c>
      <c r="R3031" t="s">
        <v>8309</v>
      </c>
      <c r="S3031" s="9">
        <f>(((K3031/60)/60) / 24) +DATE(1970,1,1)</f>
        <v>41932.708877314813</v>
      </c>
      <c r="T3031" s="9">
        <f>(((J3031/60)/60) /24) +DATE(1970,1,1)</f>
        <v>41961.190972222219</v>
      </c>
      <c r="U3031">
        <f t="shared" si="4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5">
        <v>1750</v>
      </c>
      <c r="E3032" s="8">
        <v>5452</v>
      </c>
      <c r="F3032" s="8">
        <f>ROUND(E3032/D3032*100,0)</f>
        <v>312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>ROUND(E3032/M3032, 2)</f>
        <v>132.97999999999999</v>
      </c>
      <c r="Q3032" s="10" t="s">
        <v>8307</v>
      </c>
      <c r="R3032" t="s">
        <v>8309</v>
      </c>
      <c r="S3032" s="9">
        <f>(((K3032/60)/60) / 24) +DATE(1970,1,1)</f>
        <v>42233.747349537036</v>
      </c>
      <c r="T3032" s="9">
        <f>(((J3032/60)/60) /24) +DATE(1970,1,1)</f>
        <v>42263.747349537036</v>
      </c>
      <c r="U3032">
        <f t="shared" si="4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5">
        <v>1500</v>
      </c>
      <c r="E3033" s="8">
        <v>5456</v>
      </c>
      <c r="F3033" s="8">
        <f>ROUND(E3033/D3033*100,0)</f>
        <v>364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>ROUND(E3033/M3033, 2)</f>
        <v>188.14</v>
      </c>
      <c r="Q3033" s="10" t="s">
        <v>8307</v>
      </c>
      <c r="R3033" t="s">
        <v>8309</v>
      </c>
      <c r="S3033" s="9">
        <f>(((K3033/60)/60) / 24) +DATE(1970,1,1)</f>
        <v>42597.882488425923</v>
      </c>
      <c r="T3033" s="9">
        <f>(((J3033/60)/60) /24) +DATE(1970,1,1)</f>
        <v>42657.882488425923</v>
      </c>
      <c r="U3033">
        <f t="shared" si="4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5">
        <v>1000</v>
      </c>
      <c r="E3034" s="8">
        <v>5462</v>
      </c>
      <c r="F3034" s="8">
        <f>ROUND(E3034/D3034*100,0)</f>
        <v>546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>ROUND(E3034/M3034, 2)</f>
        <v>218.48</v>
      </c>
      <c r="Q3034" s="10" t="s">
        <v>8307</v>
      </c>
      <c r="R3034" t="s">
        <v>8309</v>
      </c>
      <c r="S3034" s="9">
        <f>(((K3034/60)/60) / 24) +DATE(1970,1,1)</f>
        <v>42228.044664351852</v>
      </c>
      <c r="T3034" s="9">
        <f>(((J3034/60)/60) /24) +DATE(1970,1,1)</f>
        <v>42258.044664351852</v>
      </c>
      <c r="U3034">
        <f t="shared" si="4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 s="8">
        <v>5465</v>
      </c>
      <c r="F3035" s="8">
        <f>ROUND(E3035/D3035*100,0)</f>
        <v>182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>ROUND(E3035/M3035, 2)</f>
        <v>237.61</v>
      </c>
      <c r="Q3035" s="10" t="s">
        <v>8307</v>
      </c>
      <c r="R3035" t="s">
        <v>8309</v>
      </c>
      <c r="S3035" s="9">
        <f>(((K3035/60)/60) / 24) +DATE(1970,1,1)</f>
        <v>42570.110243055555</v>
      </c>
      <c r="T3035" s="9">
        <f>(((J3035/60)/60) /24) +DATE(1970,1,1)</f>
        <v>42600.110243055555</v>
      </c>
      <c r="U3035">
        <f t="shared" si="4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 s="8">
        <v>5469</v>
      </c>
      <c r="F3036" s="8">
        <f>ROUND(E3036/D3036*100,0)</f>
        <v>5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>ROUND(E3036/M3036, 2)</f>
        <v>4.34</v>
      </c>
      <c r="Q3036" s="10" t="s">
        <v>8307</v>
      </c>
      <c r="R3036" t="s">
        <v>8309</v>
      </c>
      <c r="S3036" s="9">
        <f>(((K3036/60)/60) / 24) +DATE(1970,1,1)</f>
        <v>42644.535358796296</v>
      </c>
      <c r="T3036" s="9">
        <f>(((J3036/60)/60) /24) +DATE(1970,1,1)</f>
        <v>42675.165972222225</v>
      </c>
      <c r="U3036">
        <f t="shared" si="4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 s="8">
        <v>5478</v>
      </c>
      <c r="F3037" s="8">
        <f>ROUND(E3037/D3037*100,0)</f>
        <v>22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>ROUND(E3037/M3037, 2)</f>
        <v>17.84</v>
      </c>
      <c r="Q3037" s="10" t="s">
        <v>8307</v>
      </c>
      <c r="R3037" t="s">
        <v>8309</v>
      </c>
      <c r="S3037" s="9">
        <f>(((K3037/60)/60) / 24) +DATE(1970,1,1)</f>
        <v>41368.560289351852</v>
      </c>
      <c r="T3037" s="9">
        <f>(((J3037/60)/60) /24) +DATE(1970,1,1)</f>
        <v>41398.560289351852</v>
      </c>
      <c r="U3037">
        <f t="shared" si="4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 s="8">
        <v>5481</v>
      </c>
      <c r="F3038" s="8">
        <f>ROUND(E3038/D3038*100,0)</f>
        <v>22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>ROUND(E3038/M3038, 2)</f>
        <v>16.66</v>
      </c>
      <c r="Q3038" s="10" t="s">
        <v>8307</v>
      </c>
      <c r="R3038" t="s">
        <v>8309</v>
      </c>
      <c r="S3038" s="9">
        <f>(((K3038/60)/60) / 24) +DATE(1970,1,1)</f>
        <v>41466.785231481481</v>
      </c>
      <c r="T3038" s="9">
        <f>(((J3038/60)/60) /24) +DATE(1970,1,1)</f>
        <v>41502.499305555553</v>
      </c>
      <c r="U3038">
        <f t="shared" si="4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 s="8">
        <v>5496</v>
      </c>
      <c r="F3039" s="8">
        <f>ROUND(E3039/D3039*100,0)</f>
        <v>1099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>ROUND(E3039/M3039, 2)</f>
        <v>171.75</v>
      </c>
      <c r="Q3039" s="10" t="s">
        <v>8307</v>
      </c>
      <c r="R3039" t="s">
        <v>8309</v>
      </c>
      <c r="S3039" s="9">
        <f>(((K3039/60)/60) / 24) +DATE(1970,1,1)</f>
        <v>40378.893206018518</v>
      </c>
      <c r="T3039" s="9">
        <f>(((J3039/60)/60) /24) +DATE(1970,1,1)</f>
        <v>40453.207638888889</v>
      </c>
      <c r="U3039">
        <f t="shared" si="4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 s="8">
        <v>5500</v>
      </c>
      <c r="F3040" s="8">
        <f>ROUND(E3040/D3040*100,0)</f>
        <v>550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>ROUND(E3040/M3040, 2)</f>
        <v>203.7</v>
      </c>
      <c r="Q3040" s="10" t="s">
        <v>8307</v>
      </c>
      <c r="R3040" t="s">
        <v>8309</v>
      </c>
      <c r="S3040" s="9">
        <f>(((K3040/60)/60) / 24) +DATE(1970,1,1)</f>
        <v>42373.252280092594</v>
      </c>
      <c r="T3040" s="9">
        <f>(((J3040/60)/60) /24) +DATE(1970,1,1)</f>
        <v>42433.252280092594</v>
      </c>
      <c r="U3040">
        <f t="shared" si="4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 s="8">
        <v>5501</v>
      </c>
      <c r="F3041" s="8">
        <f>ROUND(E3041/D3041*100,0)</f>
        <v>28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>ROUND(E3041/M3041, 2)</f>
        <v>23.31</v>
      </c>
      <c r="Q3041" s="10" t="s">
        <v>8307</v>
      </c>
      <c r="R3041" t="s">
        <v>8309</v>
      </c>
      <c r="S3041" s="9">
        <f>(((K3041/60)/60) / 24) +DATE(1970,1,1)</f>
        <v>41610.794421296298</v>
      </c>
      <c r="T3041" s="9">
        <f>(((J3041/60)/60) /24) +DATE(1970,1,1)</f>
        <v>41637.332638888889</v>
      </c>
      <c r="U3041">
        <f t="shared" si="4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 s="8">
        <v>5504</v>
      </c>
      <c r="F3042" s="8">
        <f>ROUND(E3042/D3042*100,0)</f>
        <v>183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>ROUND(E3042/M3042, 2)</f>
        <v>131.05000000000001</v>
      </c>
      <c r="Q3042" s="10" t="s">
        <v>8307</v>
      </c>
      <c r="R3042" t="s">
        <v>8309</v>
      </c>
      <c r="S3042" s="9">
        <f>(((K3042/60)/60) / 24) +DATE(1970,1,1)</f>
        <v>42177.791909722218</v>
      </c>
      <c r="T3042" s="9">
        <f>(((J3042/60)/60) /24) +DATE(1970,1,1)</f>
        <v>42181.958333333328</v>
      </c>
      <c r="U3042">
        <f t="shared" si="4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 s="8">
        <v>5509</v>
      </c>
      <c r="F3043" s="8">
        <f>ROUND(E3043/D3043*100,0)</f>
        <v>66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>ROUND(E3043/M3043, 2)</f>
        <v>57.99</v>
      </c>
      <c r="Q3043" s="10" t="s">
        <v>8307</v>
      </c>
      <c r="R3043" t="s">
        <v>8309</v>
      </c>
      <c r="S3043" s="9">
        <f>(((K3043/60)/60) / 24) +DATE(1970,1,1)</f>
        <v>42359.868611111116</v>
      </c>
      <c r="T3043" s="9">
        <f>(((J3043/60)/60) /24) +DATE(1970,1,1)</f>
        <v>42389.868611111116</v>
      </c>
      <c r="U3043">
        <f t="shared" si="4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5">
        <v>1500</v>
      </c>
      <c r="E3044" s="8">
        <v>5509</v>
      </c>
      <c r="F3044" s="8">
        <f>ROUND(E3044/D3044*100,0)</f>
        <v>367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>ROUND(E3044/M3044, 2)</f>
        <v>148.88999999999999</v>
      </c>
      <c r="Q3044" s="10" t="s">
        <v>8307</v>
      </c>
      <c r="R3044" t="s">
        <v>8309</v>
      </c>
      <c r="S3044" s="9">
        <f>(((K3044/60)/60) / 24) +DATE(1970,1,1)</f>
        <v>42253.688043981485</v>
      </c>
      <c r="T3044" s="9">
        <f>(((J3044/60)/60) /24) +DATE(1970,1,1)</f>
        <v>42283.688043981485</v>
      </c>
      <c r="U3044">
        <f t="shared" si="4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 s="8">
        <v>5510</v>
      </c>
      <c r="F3045" s="8">
        <f>ROUND(E3045/D3045*100,0)</f>
        <v>37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>ROUND(E3045/M3045, 2)</f>
        <v>43.05</v>
      </c>
      <c r="Q3045" s="10" t="s">
        <v>8307</v>
      </c>
      <c r="R3045" t="s">
        <v>8309</v>
      </c>
      <c r="S3045" s="9">
        <f>(((K3045/60)/60) / 24) +DATE(1970,1,1)</f>
        <v>42083.070590277777</v>
      </c>
      <c r="T3045" s="9">
        <f>(((J3045/60)/60) /24) +DATE(1970,1,1)</f>
        <v>42110.118055555555</v>
      </c>
      <c r="U3045">
        <f t="shared" si="4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 s="8">
        <v>5516</v>
      </c>
      <c r="F3046" s="8">
        <f>ROUND(E3046/D3046*100,0)</f>
        <v>46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>ROUND(E3046/M3046, 2)</f>
        <v>35.36</v>
      </c>
      <c r="Q3046" s="10" t="s">
        <v>8307</v>
      </c>
      <c r="R3046" t="s">
        <v>8309</v>
      </c>
      <c r="S3046" s="9">
        <f>(((K3046/60)/60) / 24) +DATE(1970,1,1)</f>
        <v>42387.7268287037</v>
      </c>
      <c r="T3046" s="9">
        <f>(((J3046/60)/60) /24) +DATE(1970,1,1)</f>
        <v>42402.7268287037</v>
      </c>
      <c r="U3046">
        <f t="shared" si="4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5">
        <v>4000</v>
      </c>
      <c r="E3047" s="8">
        <v>5526</v>
      </c>
      <c r="F3047" s="8">
        <f>ROUND(E3047/D3047*100,0)</f>
        <v>138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>ROUND(E3047/M3047, 2)</f>
        <v>86.34</v>
      </c>
      <c r="Q3047" s="10" t="s">
        <v>8307</v>
      </c>
      <c r="R3047" t="s">
        <v>8309</v>
      </c>
      <c r="S3047" s="9">
        <f>(((K3047/60)/60) / 24) +DATE(1970,1,1)</f>
        <v>41843.155729166669</v>
      </c>
      <c r="T3047" s="9">
        <f>(((J3047/60)/60) /24) +DATE(1970,1,1)</f>
        <v>41873.155729166669</v>
      </c>
      <c r="U3047">
        <f t="shared" si="4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5">
        <v>7900</v>
      </c>
      <c r="E3048" s="8">
        <v>5535</v>
      </c>
      <c r="F3048" s="8">
        <f>ROUND(E3048/D3048*100,0)</f>
        <v>70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>ROUND(E3048/M3048, 2)</f>
        <v>95.43</v>
      </c>
      <c r="Q3048" s="10" t="s">
        <v>8307</v>
      </c>
      <c r="R3048" t="s">
        <v>8309</v>
      </c>
      <c r="S3048" s="9">
        <f>(((K3048/60)/60) / 24) +DATE(1970,1,1)</f>
        <v>41862.803078703706</v>
      </c>
      <c r="T3048" s="9">
        <f>(((J3048/60)/60) /24) +DATE(1970,1,1)</f>
        <v>41892.202777777777</v>
      </c>
      <c r="U3048">
        <f t="shared" si="4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 s="8">
        <v>5535</v>
      </c>
      <c r="F3049" s="8">
        <f>ROUND(E3049/D3049*100,0)</f>
        <v>1107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>ROUND(E3049/M3049, 2)</f>
        <v>276.75</v>
      </c>
      <c r="Q3049" s="10" t="s">
        <v>8307</v>
      </c>
      <c r="R3049" t="s">
        <v>8309</v>
      </c>
      <c r="S3049" s="9">
        <f>(((K3049/60)/60) / 24) +DATE(1970,1,1)</f>
        <v>42443.989050925928</v>
      </c>
      <c r="T3049" s="9">
        <f>(((J3049/60)/60) /24) +DATE(1970,1,1)</f>
        <v>42487.552777777775</v>
      </c>
      <c r="U3049">
        <f t="shared" si="4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5">
        <v>5000</v>
      </c>
      <c r="E3050" s="8">
        <v>5540</v>
      </c>
      <c r="F3050" s="8">
        <f>ROUND(E3050/D3050*100,0)</f>
        <v>111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>ROUND(E3050/M3050, 2)</f>
        <v>117.87</v>
      </c>
      <c r="Q3050" s="10" t="s">
        <v>8307</v>
      </c>
      <c r="R3050" t="s">
        <v>8309</v>
      </c>
      <c r="S3050" s="9">
        <f>(((K3050/60)/60) / 24) +DATE(1970,1,1)</f>
        <v>41975.901180555549</v>
      </c>
      <c r="T3050" s="9">
        <f>(((J3050/60)/60) /24) +DATE(1970,1,1)</f>
        <v>42004.890277777777</v>
      </c>
      <c r="U3050">
        <f t="shared" si="4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5">
        <v>3750</v>
      </c>
      <c r="E3051" s="8">
        <v>5555</v>
      </c>
      <c r="F3051" s="8">
        <f>ROUND(E3051/D3051*100,0)</f>
        <v>148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>ROUND(E3051/M3051, 2)</f>
        <v>102.87</v>
      </c>
      <c r="Q3051" s="10" t="s">
        <v>8307</v>
      </c>
      <c r="R3051" t="s">
        <v>8309</v>
      </c>
      <c r="S3051" s="9">
        <f>(((K3051/60)/60) / 24) +DATE(1970,1,1)</f>
        <v>42139.014525462961</v>
      </c>
      <c r="T3051" s="9">
        <f>(((J3051/60)/60) /24) +DATE(1970,1,1)</f>
        <v>42169.014525462961</v>
      </c>
      <c r="U3051">
        <f t="shared" si="4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 s="8">
        <v>5557</v>
      </c>
      <c r="F3052" s="8">
        <f>ROUND(E3052/D3052*100,0)</f>
        <v>926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>ROUND(E3052/M3052, 2)</f>
        <v>617.44000000000005</v>
      </c>
      <c r="Q3052" s="10" t="s">
        <v>8307</v>
      </c>
      <c r="R3052" t="s">
        <v>8309</v>
      </c>
      <c r="S3052" s="9">
        <f>(((K3052/60)/60) / 24) +DATE(1970,1,1)</f>
        <v>42465.16851851852</v>
      </c>
      <c r="T3052" s="9">
        <f>(((J3052/60)/60) /24) +DATE(1970,1,1)</f>
        <v>42495.16851851852</v>
      </c>
      <c r="U3052">
        <f t="shared" si="4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5">
        <v>3500</v>
      </c>
      <c r="E3053" s="8">
        <v>5570</v>
      </c>
      <c r="F3053" s="8">
        <f>ROUND(E3053/D3053*100,0)</f>
        <v>159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>ROUND(E3053/M3053, 2)</f>
        <v>159.13999999999999</v>
      </c>
      <c r="Q3053" s="10" t="s">
        <v>8307</v>
      </c>
      <c r="R3053" t="s">
        <v>8309</v>
      </c>
      <c r="S3053" s="9">
        <f>(((K3053/60)/60) / 24) +DATE(1970,1,1)</f>
        <v>42744.416030092587</v>
      </c>
      <c r="T3053" s="9">
        <f>(((J3053/60)/60) /24) +DATE(1970,1,1)</f>
        <v>42774.416030092587</v>
      </c>
      <c r="U3053">
        <f t="shared" si="4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 s="8">
        <v>5574</v>
      </c>
      <c r="F3054" s="8">
        <f>ROUND(E3054/D3054*100,0)</f>
        <v>11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>ROUND(E3054/M3054, 2)</f>
        <v>2787</v>
      </c>
      <c r="Q3054" s="10" t="s">
        <v>8307</v>
      </c>
      <c r="R3054" t="s">
        <v>8309</v>
      </c>
      <c r="S3054" s="9">
        <f>(((K3054/60)/60) / 24) +DATE(1970,1,1)</f>
        <v>42122.670069444444</v>
      </c>
      <c r="T3054" s="9">
        <f>(((J3054/60)/60) /24) +DATE(1970,1,1)</f>
        <v>42152.665972222225</v>
      </c>
      <c r="U3054">
        <f t="shared" si="4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 s="8">
        <v>5580</v>
      </c>
      <c r="F3055" s="8">
        <f>ROUND(E3055/D3055*100,0)</f>
        <v>56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>ROUND(E3055/M3055, 2)</f>
        <v>1860</v>
      </c>
      <c r="Q3055" s="10" t="s">
        <v>8307</v>
      </c>
      <c r="R3055" t="s">
        <v>8309</v>
      </c>
      <c r="S3055" s="9">
        <f>(((K3055/60)/60) / 24) +DATE(1970,1,1)</f>
        <v>41862.761724537035</v>
      </c>
      <c r="T3055" s="9">
        <f>(((J3055/60)/60) /24) +DATE(1970,1,1)</f>
        <v>41914.165972222225</v>
      </c>
      <c r="U3055">
        <f t="shared" si="4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5">
        <v>300</v>
      </c>
      <c r="E3056" s="8">
        <v>5585</v>
      </c>
      <c r="F3056" s="8">
        <f>ROUND(E3056/D3056*100,0)</f>
        <v>1862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t="e">
        <f>ROUND(E3056/M3056, 2)</f>
        <v>#DIV/0!</v>
      </c>
      <c r="Q3056" s="10" t="s">
        <v>8307</v>
      </c>
      <c r="R3056" t="s">
        <v>8309</v>
      </c>
      <c r="S3056" s="9">
        <f>(((K3056/60)/60) / 24) +DATE(1970,1,1)</f>
        <v>42027.832800925928</v>
      </c>
      <c r="T3056" s="9">
        <f>(((J3056/60)/60) /24) +DATE(1970,1,1)</f>
        <v>42065.044444444444</v>
      </c>
      <c r="U3056">
        <f t="shared" si="4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 s="8">
        <v>5599</v>
      </c>
      <c r="F3057" s="8">
        <f>ROUND(E3057/D3057*100,0)</f>
        <v>28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>ROUND(E3057/M3057, 2)</f>
        <v>5599</v>
      </c>
      <c r="Q3057" s="10" t="s">
        <v>8307</v>
      </c>
      <c r="R3057" t="s">
        <v>8309</v>
      </c>
      <c r="S3057" s="9">
        <f>(((K3057/60)/60) / 24) +DATE(1970,1,1)</f>
        <v>41953.95821759259</v>
      </c>
      <c r="T3057" s="9">
        <f>(((J3057/60)/60) /24) +DATE(1970,1,1)</f>
        <v>42013.95821759259</v>
      </c>
      <c r="U3057">
        <f t="shared" si="4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 s="8">
        <v>5600</v>
      </c>
      <c r="F3058" s="8">
        <f>ROUND(E3058/D3058*100,0)</f>
        <v>22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t="e">
        <f>ROUND(E3058/M3058, 2)</f>
        <v>#DIV/0!</v>
      </c>
      <c r="Q3058" s="10" t="s">
        <v>8307</v>
      </c>
      <c r="R3058" t="s">
        <v>8309</v>
      </c>
      <c r="S3058" s="9">
        <f>(((K3058/60)/60) / 24) +DATE(1970,1,1)</f>
        <v>41851.636388888888</v>
      </c>
      <c r="T3058" s="9">
        <f>(((J3058/60)/60) /24) +DATE(1970,1,1)</f>
        <v>41911.636388888888</v>
      </c>
      <c r="U3058">
        <f t="shared" si="4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 s="8">
        <v>5604</v>
      </c>
      <c r="F3059" s="8">
        <f>ROUND(E3059/D3059*100,0)</f>
        <v>11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t="e">
        <f>ROUND(E3059/M3059, 2)</f>
        <v>#DIV/0!</v>
      </c>
      <c r="Q3059" s="10" t="s">
        <v>8307</v>
      </c>
      <c r="R3059" t="s">
        <v>8309</v>
      </c>
      <c r="S3059" s="9">
        <f>(((K3059/60)/60) / 24) +DATE(1970,1,1)</f>
        <v>42433.650590277779</v>
      </c>
      <c r="T3059" s="9">
        <f>(((J3059/60)/60) /24) +DATE(1970,1,1)</f>
        <v>42463.608923611115</v>
      </c>
      <c r="U3059">
        <f t="shared" si="4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 s="8">
        <v>5617</v>
      </c>
      <c r="F3060" s="8">
        <f>ROUND(E3060/D3060*100,0)</f>
        <v>31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>ROUND(E3060/M3060, 2)</f>
        <v>1872.33</v>
      </c>
      <c r="Q3060" s="10" t="s">
        <v>8307</v>
      </c>
      <c r="R3060" t="s">
        <v>8309</v>
      </c>
      <c r="S3060" s="9">
        <f>(((K3060/60)/60) / 24) +DATE(1970,1,1)</f>
        <v>42460.374305555553</v>
      </c>
      <c r="T3060" s="9">
        <f>(((J3060/60)/60) /24) +DATE(1970,1,1)</f>
        <v>42510.374305555553</v>
      </c>
      <c r="U3060">
        <f t="shared" si="4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 s="8">
        <v>5621.38</v>
      </c>
      <c r="F3061" s="8">
        <f>ROUND(E3061/D3061*100,0)</f>
        <v>37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>ROUND(E3061/M3061, 2)</f>
        <v>511.03</v>
      </c>
      <c r="Q3061" s="10" t="s">
        <v>8307</v>
      </c>
      <c r="R3061" t="s">
        <v>8309</v>
      </c>
      <c r="S3061" s="9">
        <f>(((K3061/60)/60) / 24) +DATE(1970,1,1)</f>
        <v>41829.935717592591</v>
      </c>
      <c r="T3061" s="9">
        <f>(((J3061/60)/60) /24) +DATE(1970,1,1)</f>
        <v>41859.935717592591</v>
      </c>
      <c r="U3061">
        <f t="shared" si="4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 s="8">
        <v>5623</v>
      </c>
      <c r="F3062" s="8">
        <f>ROUND(E3062/D3062*100,0)</f>
        <v>3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>ROUND(E3062/M3062, 2)</f>
        <v>937.17</v>
      </c>
      <c r="Q3062" s="10" t="s">
        <v>8307</v>
      </c>
      <c r="R3062" t="s">
        <v>8309</v>
      </c>
      <c r="S3062" s="9">
        <f>(((K3062/60)/60) / 24) +DATE(1970,1,1)</f>
        <v>42245.274699074071</v>
      </c>
      <c r="T3062" s="9">
        <f>(((J3062/60)/60) /24) +DATE(1970,1,1)</f>
        <v>42275.274699074071</v>
      </c>
      <c r="U3062">
        <f t="shared" si="4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 s="8">
        <v>5634</v>
      </c>
      <c r="F3063" s="8">
        <f>ROUND(E3063/D3063*100,0)</f>
        <v>1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t="e">
        <f>ROUND(E3063/M3063, 2)</f>
        <v>#DIV/0!</v>
      </c>
      <c r="Q3063" s="10" t="s">
        <v>8307</v>
      </c>
      <c r="R3063" t="s">
        <v>8309</v>
      </c>
      <c r="S3063" s="9">
        <f>(((K3063/60)/60) / 24) +DATE(1970,1,1)</f>
        <v>41834.784120370372</v>
      </c>
      <c r="T3063" s="9">
        <f>(((J3063/60)/60) /24) +DATE(1970,1,1)</f>
        <v>41864.784120370372</v>
      </c>
      <c r="U3063">
        <f t="shared" si="4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 s="8">
        <v>5635</v>
      </c>
      <c r="F3064" s="8">
        <f>ROUND(E3064/D3064*100,0)</f>
        <v>56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>ROUND(E3064/M3064, 2)</f>
        <v>84.1</v>
      </c>
      <c r="Q3064" s="10" t="s">
        <v>8307</v>
      </c>
      <c r="R3064" t="s">
        <v>8309</v>
      </c>
      <c r="S3064" s="9">
        <f>(((K3064/60)/60) / 24) +DATE(1970,1,1)</f>
        <v>42248.535787037035</v>
      </c>
      <c r="T3064" s="9">
        <f>(((J3064/60)/60) /24) +DATE(1970,1,1)</f>
        <v>42277.75</v>
      </c>
      <c r="U3064">
        <f t="shared" si="4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5">
        <v>3000</v>
      </c>
      <c r="E3065" s="8">
        <v>5645</v>
      </c>
      <c r="F3065" s="8">
        <f>ROUND(E3065/D3065*100,0)</f>
        <v>188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>ROUND(E3065/M3065, 2)</f>
        <v>245.43</v>
      </c>
      <c r="Q3065" s="10" t="s">
        <v>8307</v>
      </c>
      <c r="R3065" t="s">
        <v>8309</v>
      </c>
      <c r="S3065" s="9">
        <f>(((K3065/60)/60) / 24) +DATE(1970,1,1)</f>
        <v>42630.922893518517</v>
      </c>
      <c r="T3065" s="9">
        <f>(((J3065/60)/60) /24) +DATE(1970,1,1)</f>
        <v>42665.922893518517</v>
      </c>
      <c r="U3065">
        <f t="shared" si="4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 s="8">
        <v>5651.58</v>
      </c>
      <c r="F3066" s="8">
        <f>ROUND(E3066/D3066*100,0)</f>
        <v>8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>ROUND(E3066/M3066, 2)</f>
        <v>78.489999999999995</v>
      </c>
      <c r="Q3066" s="10" t="s">
        <v>8307</v>
      </c>
      <c r="R3066" t="s">
        <v>8309</v>
      </c>
      <c r="S3066" s="9">
        <f>(((K3066/60)/60) / 24) +DATE(1970,1,1)</f>
        <v>42299.130162037036</v>
      </c>
      <c r="T3066" s="9">
        <f>(((J3066/60)/60) /24) +DATE(1970,1,1)</f>
        <v>42330.290972222225</v>
      </c>
      <c r="U3066">
        <f t="shared" si="4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 s="8">
        <v>5655.6</v>
      </c>
      <c r="F3067" s="8">
        <f>ROUND(E3067/D3067*100,0)</f>
        <v>23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>ROUND(E3067/M3067, 2)</f>
        <v>2827.8</v>
      </c>
      <c r="Q3067" s="10" t="s">
        <v>8307</v>
      </c>
      <c r="R3067" t="s">
        <v>8309</v>
      </c>
      <c r="S3067" s="9">
        <f>(((K3067/60)/60) / 24) +DATE(1970,1,1)</f>
        <v>41825.055231481485</v>
      </c>
      <c r="T3067" s="9">
        <f>(((J3067/60)/60) /24) +DATE(1970,1,1)</f>
        <v>41850.055231481485</v>
      </c>
      <c r="U3067">
        <f t="shared" si="4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 s="8">
        <v>5660</v>
      </c>
      <c r="F3068" s="8">
        <f>ROUND(E3068/D3068*100,0)</f>
        <v>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>ROUND(E3068/M3068, 2)</f>
        <v>377.33</v>
      </c>
      <c r="Q3068" s="10" t="s">
        <v>8307</v>
      </c>
      <c r="R3068" t="s">
        <v>8309</v>
      </c>
      <c r="S3068" s="9">
        <f>(((K3068/60)/60) / 24) +DATE(1970,1,1)</f>
        <v>42531.228437500002</v>
      </c>
      <c r="T3068" s="9">
        <f>(((J3068/60)/60) /24) +DATE(1970,1,1)</f>
        <v>42561.228437500002</v>
      </c>
      <c r="U3068">
        <f t="shared" si="4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5">
        <v>8000</v>
      </c>
      <c r="E3069" s="8">
        <v>5665</v>
      </c>
      <c r="F3069" s="8">
        <f>ROUND(E3069/D3069*100,0)</f>
        <v>71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>ROUND(E3069/M3069, 2)</f>
        <v>5665</v>
      </c>
      <c r="Q3069" s="10" t="s">
        <v>8307</v>
      </c>
      <c r="R3069" t="s">
        <v>8309</v>
      </c>
      <c r="S3069" s="9">
        <f>(((K3069/60)/60) / 24) +DATE(1970,1,1)</f>
        <v>42226.938414351855</v>
      </c>
      <c r="T3069" s="9">
        <f>(((J3069/60)/60) /24) +DATE(1970,1,1)</f>
        <v>42256.938414351855</v>
      </c>
      <c r="U3069">
        <f t="shared" si="4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 s="8">
        <v>5666</v>
      </c>
      <c r="F3070" s="8">
        <f>ROUND(E3070/D3070*100,0)</f>
        <v>2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>ROUND(E3070/M3070, 2)</f>
        <v>2833</v>
      </c>
      <c r="Q3070" s="10" t="s">
        <v>8307</v>
      </c>
      <c r="R3070" t="s">
        <v>8309</v>
      </c>
      <c r="S3070" s="9">
        <f>(((K3070/60)/60) / 24) +DATE(1970,1,1)</f>
        <v>42263.691574074073</v>
      </c>
      <c r="T3070" s="9">
        <f>(((J3070/60)/60) /24) +DATE(1970,1,1)</f>
        <v>42293.691574074073</v>
      </c>
      <c r="U3070">
        <f t="shared" si="4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5">
        <v>1000</v>
      </c>
      <c r="E3071" s="8">
        <v>5671.11</v>
      </c>
      <c r="F3071" s="8">
        <f>ROUND(E3071/D3071*100,0)</f>
        <v>567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>ROUND(E3071/M3071, 2)</f>
        <v>810.16</v>
      </c>
      <c r="Q3071" s="10" t="s">
        <v>8307</v>
      </c>
      <c r="R3071" t="s">
        <v>8309</v>
      </c>
      <c r="S3071" s="9">
        <f>(((K3071/60)/60) / 24) +DATE(1970,1,1)</f>
        <v>41957.833726851852</v>
      </c>
      <c r="T3071" s="9">
        <f>(((J3071/60)/60) /24) +DATE(1970,1,1)</f>
        <v>41987.833726851852</v>
      </c>
      <c r="U3071">
        <f t="shared" si="4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 s="8">
        <v>5673</v>
      </c>
      <c r="F3072" s="8">
        <f>ROUND(E3072/D3072*100,0)</f>
        <v>57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>ROUND(E3072/M3072, 2)</f>
        <v>354.56</v>
      </c>
      <c r="Q3072" s="10" t="s">
        <v>8307</v>
      </c>
      <c r="R3072" t="s">
        <v>8309</v>
      </c>
      <c r="S3072" s="9">
        <f>(((K3072/60)/60) / 24) +DATE(1970,1,1)</f>
        <v>42690.733437499999</v>
      </c>
      <c r="T3072" s="9">
        <f>(((J3072/60)/60) /24) +DATE(1970,1,1)</f>
        <v>42711.733437499999</v>
      </c>
      <c r="U3072">
        <f t="shared" si="4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 s="8">
        <v>5680</v>
      </c>
      <c r="F3073" s="8">
        <f>ROUND(E3073/D3073*100,0)</f>
        <v>47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>ROUND(E3073/M3073, 2)</f>
        <v>48.55</v>
      </c>
      <c r="Q3073" s="10" t="s">
        <v>8307</v>
      </c>
      <c r="R3073" t="s">
        <v>8309</v>
      </c>
      <c r="S3073" s="9">
        <f>(((K3073/60)/60) / 24) +DATE(1970,1,1)</f>
        <v>42097.732418981483</v>
      </c>
      <c r="T3073" s="9">
        <f>(((J3073/60)/60) /24) +DATE(1970,1,1)</f>
        <v>42115.249305555553</v>
      </c>
      <c r="U3073">
        <f t="shared" si="4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 s="8">
        <v>5696</v>
      </c>
      <c r="F3074" s="8">
        <f>ROUND(E3074/D3074*100,0)</f>
        <v>47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>ROUND(E3074/M3074, 2)</f>
        <v>2848</v>
      </c>
      <c r="Q3074" s="10" t="s">
        <v>8307</v>
      </c>
      <c r="R3074" t="s">
        <v>8309</v>
      </c>
      <c r="S3074" s="9">
        <f>(((K3074/60)/60) / 24) +DATE(1970,1,1)</f>
        <v>42658.690532407403</v>
      </c>
      <c r="T3074" s="9">
        <f>(((J3074/60)/60) /24) +DATE(1970,1,1)</f>
        <v>42673.073611111111</v>
      </c>
      <c r="U3074">
        <f t="shared" si="48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 s="8">
        <v>5700</v>
      </c>
      <c r="F3075" s="8">
        <f>ROUND(E3075/D3075*100,0)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>ROUND(E3075/M3075, 2)</f>
        <v>814.29</v>
      </c>
      <c r="Q3075" s="10" t="s">
        <v>8307</v>
      </c>
      <c r="R3075" t="s">
        <v>8309</v>
      </c>
      <c r="S3075" s="9">
        <f>(((K3075/60)/60) / 24) +DATE(1970,1,1)</f>
        <v>42111.684027777781</v>
      </c>
      <c r="T3075" s="9">
        <f>(((J3075/60)/60) /24) +DATE(1970,1,1)</f>
        <v>42169.804861111115</v>
      </c>
      <c r="U3075">
        <f t="shared" ref="U3075:U3138" si="49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 s="8">
        <v>5713</v>
      </c>
      <c r="F3076" s="8">
        <f>ROUND(E3076/D3076*100,0)</f>
        <v>23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>ROUND(E3076/M3076, 2)</f>
        <v>1904.33</v>
      </c>
      <c r="Q3076" s="10" t="s">
        <v>8307</v>
      </c>
      <c r="R3076" t="s">
        <v>8309</v>
      </c>
      <c r="S3076" s="9">
        <f>(((K3076/60)/60) / 24) +DATE(1970,1,1)</f>
        <v>42409.571284722217</v>
      </c>
      <c r="T3076" s="9">
        <f>(((J3076/60)/60) /24) +DATE(1970,1,1)</f>
        <v>42439.571284722217</v>
      </c>
      <c r="U3076">
        <f t="shared" si="49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 s="8">
        <v>5739</v>
      </c>
      <c r="F3077" s="8">
        <f>ROUND(E3077/D3077*100,0)</f>
        <v>38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>ROUND(E3077/M3077, 2)</f>
        <v>286.95</v>
      </c>
      <c r="Q3077" s="10" t="s">
        <v>8307</v>
      </c>
      <c r="R3077" t="s">
        <v>8309</v>
      </c>
      <c r="S3077" s="9">
        <f>(((K3077/60)/60) / 24) +DATE(1970,1,1)</f>
        <v>42551.102314814809</v>
      </c>
      <c r="T3077" s="9">
        <f>(((J3077/60)/60) /24) +DATE(1970,1,1)</f>
        <v>42601.102314814809</v>
      </c>
      <c r="U3077">
        <f t="shared" si="49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 s="8">
        <v>5757</v>
      </c>
      <c r="F3078" s="8">
        <f>ROUND(E3078/D3078*100,0)</f>
        <v>58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>ROUND(E3078/M3078, 2)</f>
        <v>115.14</v>
      </c>
      <c r="Q3078" s="10" t="s">
        <v>8307</v>
      </c>
      <c r="R3078" t="s">
        <v>8309</v>
      </c>
      <c r="S3078" s="9">
        <f>(((K3078/60)/60) / 24) +DATE(1970,1,1)</f>
        <v>42226.651886574073</v>
      </c>
      <c r="T3078" s="9">
        <f>(((J3078/60)/60) /24) +DATE(1970,1,1)</f>
        <v>42286.651886574073</v>
      </c>
      <c r="U3078">
        <f t="shared" si="49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 s="8">
        <v>5771</v>
      </c>
      <c r="F3079" s="8">
        <f>ROUND(E3079/D3079*100,0)</f>
        <v>26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>ROUND(E3079/M3079, 2)</f>
        <v>2885.5</v>
      </c>
      <c r="Q3079" s="10" t="s">
        <v>8307</v>
      </c>
      <c r="R3079" t="s">
        <v>8309</v>
      </c>
      <c r="S3079" s="9">
        <f>(((K3079/60)/60) / 24) +DATE(1970,1,1)</f>
        <v>42766.956921296296</v>
      </c>
      <c r="T3079" s="9">
        <f>(((J3079/60)/60) /24) +DATE(1970,1,1)</f>
        <v>42796.956921296296</v>
      </c>
      <c r="U3079">
        <f t="shared" si="49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 s="8">
        <v>5800</v>
      </c>
      <c r="F3080" s="8">
        <f>ROUND(E3080/D3080*100,0)</f>
        <v>10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>ROUND(E3080/M3080, 2)</f>
        <v>1933.33</v>
      </c>
      <c r="Q3080" s="10" t="s">
        <v>8307</v>
      </c>
      <c r="R3080" t="s">
        <v>8309</v>
      </c>
      <c r="S3080" s="9">
        <f>(((K3080/60)/60) / 24) +DATE(1970,1,1)</f>
        <v>42031.138831018514</v>
      </c>
      <c r="T3080" s="9">
        <f>(((J3080/60)/60) /24) +DATE(1970,1,1)</f>
        <v>42061.138831018514</v>
      </c>
      <c r="U3080">
        <f t="shared" si="49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 s="8">
        <v>5813</v>
      </c>
      <c r="F3081" s="8">
        <f>ROUND(E3081/D3081*100,0)</f>
        <v>0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>ROUND(E3081/M3081, 2)</f>
        <v>215.3</v>
      </c>
      <c r="Q3081" s="10" t="s">
        <v>8307</v>
      </c>
      <c r="R3081" t="s">
        <v>8309</v>
      </c>
      <c r="S3081" s="9">
        <f>(((K3081/60)/60) / 24) +DATE(1970,1,1)</f>
        <v>42055.713368055556</v>
      </c>
      <c r="T3081" s="9">
        <f>(((J3081/60)/60) /24) +DATE(1970,1,1)</f>
        <v>42085.671701388885</v>
      </c>
      <c r="U3081">
        <f t="shared" si="49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 s="8">
        <v>5824</v>
      </c>
      <c r="F3082" s="8">
        <f>ROUND(E3082/D3082*100,0)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>ROUND(E3082/M3082, 2)</f>
        <v>832</v>
      </c>
      <c r="Q3082" s="10" t="s">
        <v>8307</v>
      </c>
      <c r="R3082" t="s">
        <v>8309</v>
      </c>
      <c r="S3082" s="9">
        <f>(((K3082/60)/60) / 24) +DATE(1970,1,1)</f>
        <v>41940.028287037036</v>
      </c>
      <c r="T3082" s="9">
        <f>(((J3082/60)/60) /24) +DATE(1970,1,1)</f>
        <v>42000.0699537037</v>
      </c>
      <c r="U3082">
        <f t="shared" si="49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 s="8">
        <v>5830.83</v>
      </c>
      <c r="F3083" s="8">
        <f>ROUND(E3083/D3083*100,0)</f>
        <v>1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>ROUND(E3083/M3083, 2)</f>
        <v>1166.17</v>
      </c>
      <c r="Q3083" s="10" t="s">
        <v>8307</v>
      </c>
      <c r="R3083" t="s">
        <v>8309</v>
      </c>
      <c r="S3083" s="9">
        <f>(((K3083/60)/60) / 24) +DATE(1970,1,1)</f>
        <v>42237.181608796294</v>
      </c>
      <c r="T3083" s="9">
        <f>(((J3083/60)/60) /24) +DATE(1970,1,1)</f>
        <v>42267.181608796294</v>
      </c>
      <c r="U3083">
        <f t="shared" si="49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5">
        <v>9000</v>
      </c>
      <c r="E3084" s="8">
        <v>5831.74</v>
      </c>
      <c r="F3084" s="8">
        <f>ROUND(E3084/D3084*100,0)</f>
        <v>65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t="e">
        <f>ROUND(E3084/M3084, 2)</f>
        <v>#DIV/0!</v>
      </c>
      <c r="Q3084" s="10" t="s">
        <v>8307</v>
      </c>
      <c r="R3084" t="s">
        <v>8309</v>
      </c>
      <c r="S3084" s="9">
        <f>(((K3084/60)/60) / 24) +DATE(1970,1,1)</f>
        <v>42293.922986111109</v>
      </c>
      <c r="T3084" s="9">
        <f>(((J3084/60)/60) /24) +DATE(1970,1,1)</f>
        <v>42323.96465277778</v>
      </c>
      <c r="U3084">
        <f t="shared" si="49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 s="8">
        <v>5845</v>
      </c>
      <c r="F3085" s="8">
        <f>ROUND(E3085/D3085*100,0)</f>
        <v>29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>ROUND(E3085/M3085, 2)</f>
        <v>1948.33</v>
      </c>
      <c r="Q3085" s="10" t="s">
        <v>8307</v>
      </c>
      <c r="R3085" t="s">
        <v>8309</v>
      </c>
      <c r="S3085" s="9">
        <f>(((K3085/60)/60) / 24) +DATE(1970,1,1)</f>
        <v>41853.563402777778</v>
      </c>
      <c r="T3085" s="9">
        <f>(((J3085/60)/60) /24) +DATE(1970,1,1)</f>
        <v>41883.208333333336</v>
      </c>
      <c r="U3085">
        <f t="shared" si="49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5">
        <v>4059</v>
      </c>
      <c r="E3086" s="8">
        <v>5854</v>
      </c>
      <c r="F3086" s="8">
        <f>ROUND(E3086/D3086*100,0)</f>
        <v>144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>ROUND(E3086/M3086, 2)</f>
        <v>975.67</v>
      </c>
      <c r="Q3086" s="10" t="s">
        <v>8307</v>
      </c>
      <c r="R3086" t="s">
        <v>8309</v>
      </c>
      <c r="S3086" s="9">
        <f>(((K3086/60)/60) / 24) +DATE(1970,1,1)</f>
        <v>42100.723738425921</v>
      </c>
      <c r="T3086" s="9">
        <f>(((J3086/60)/60) /24) +DATE(1970,1,1)</f>
        <v>42129.783333333333</v>
      </c>
      <c r="U3086">
        <f t="shared" si="49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 s="8">
        <v>5858.84</v>
      </c>
      <c r="F3087" s="8">
        <f>ROUND(E3087/D3087*100,0)</f>
        <v>23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>ROUND(E3087/M3087, 2)</f>
        <v>650.98</v>
      </c>
      <c r="Q3087" s="10" t="s">
        <v>8307</v>
      </c>
      <c r="R3087" t="s">
        <v>8309</v>
      </c>
      <c r="S3087" s="9">
        <f>(((K3087/60)/60) / 24) +DATE(1970,1,1)</f>
        <v>42246.883784722217</v>
      </c>
      <c r="T3087" s="9">
        <f>(((J3087/60)/60) /24) +DATE(1970,1,1)</f>
        <v>42276.883784722217</v>
      </c>
      <c r="U3087">
        <f t="shared" si="49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 s="8">
        <v>5875</v>
      </c>
      <c r="F3088" s="8">
        <f>ROUND(E3088/D3088*100,0)</f>
        <v>29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>ROUND(E3088/M3088, 2)</f>
        <v>1958.33</v>
      </c>
      <c r="Q3088" s="10" t="s">
        <v>8307</v>
      </c>
      <c r="R3088" t="s">
        <v>8309</v>
      </c>
      <c r="S3088" s="9">
        <f>(((K3088/60)/60) / 24) +DATE(1970,1,1)</f>
        <v>42173.67082175926</v>
      </c>
      <c r="T3088" s="9">
        <f>(((J3088/60)/60) /24) +DATE(1970,1,1)</f>
        <v>42233.67082175926</v>
      </c>
      <c r="U3088">
        <f t="shared" si="49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 s="8">
        <v>5876</v>
      </c>
      <c r="F3089" s="8">
        <f>ROUND(E3089/D3089*100,0)</f>
        <v>29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>ROUND(E3089/M3089, 2)</f>
        <v>2938</v>
      </c>
      <c r="Q3089" s="10" t="s">
        <v>8307</v>
      </c>
      <c r="R3089" t="s">
        <v>8309</v>
      </c>
      <c r="S3089" s="9">
        <f>(((K3089/60)/60) / 24) +DATE(1970,1,1)</f>
        <v>42665.150347222225</v>
      </c>
      <c r="T3089" s="9">
        <f>(((J3089/60)/60) /24) +DATE(1970,1,1)</f>
        <v>42725.192013888889</v>
      </c>
      <c r="U3089">
        <f t="shared" si="49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 s="8">
        <v>5902</v>
      </c>
      <c r="F3090" s="8">
        <f>ROUND(E3090/D3090*100,0)</f>
        <v>9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>ROUND(E3090/M3090, 2)</f>
        <v>1967.33</v>
      </c>
      <c r="Q3090" s="10" t="s">
        <v>8307</v>
      </c>
      <c r="R3090" t="s">
        <v>8309</v>
      </c>
      <c r="S3090" s="9">
        <f>(((K3090/60)/60) / 24) +DATE(1970,1,1)</f>
        <v>41981.57230324074</v>
      </c>
      <c r="T3090" s="9">
        <f>(((J3090/60)/60) /24) +DATE(1970,1,1)</f>
        <v>42012.570138888885</v>
      </c>
      <c r="U3090">
        <f t="shared" si="49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 s="8">
        <v>5904</v>
      </c>
      <c r="F3091" s="8">
        <f>ROUND(E3091/D3091*100,0)</f>
        <v>24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>ROUND(E3091/M3091, 2)</f>
        <v>131.19999999999999</v>
      </c>
      <c r="Q3091" s="10" t="s">
        <v>8307</v>
      </c>
      <c r="R3091" t="s">
        <v>8309</v>
      </c>
      <c r="S3091" s="9">
        <f>(((K3091/60)/60) / 24) +DATE(1970,1,1)</f>
        <v>42528.542627314819</v>
      </c>
      <c r="T3091" s="9">
        <f>(((J3091/60)/60) /24) +DATE(1970,1,1)</f>
        <v>42560.082638888889</v>
      </c>
      <c r="U3091">
        <f t="shared" si="49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 s="8">
        <v>5907</v>
      </c>
      <c r="F3092" s="8">
        <f>ROUND(E3092/D3092*100,0)</f>
        <v>3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>ROUND(E3092/M3092, 2)</f>
        <v>656.33</v>
      </c>
      <c r="Q3092" s="10" t="s">
        <v>8307</v>
      </c>
      <c r="R3092" t="s">
        <v>8309</v>
      </c>
      <c r="S3092" s="9">
        <f>(((K3092/60)/60) / 24) +DATE(1970,1,1)</f>
        <v>42065.818807870368</v>
      </c>
      <c r="T3092" s="9">
        <f>(((J3092/60)/60) /24) +DATE(1970,1,1)</f>
        <v>42125.777141203704</v>
      </c>
      <c r="U3092">
        <f t="shared" si="49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5">
        <v>5000</v>
      </c>
      <c r="E3093" s="8">
        <v>5910</v>
      </c>
      <c r="F3093" s="8">
        <f>ROUND(E3093/D3093*100,0)</f>
        <v>118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>ROUND(E3093/M3093, 2)</f>
        <v>656.67</v>
      </c>
      <c r="Q3093" s="10" t="s">
        <v>8307</v>
      </c>
      <c r="R3093" t="s">
        <v>8309</v>
      </c>
      <c r="S3093" s="9">
        <f>(((K3093/60)/60) / 24) +DATE(1970,1,1)</f>
        <v>42566.948414351849</v>
      </c>
      <c r="T3093" s="9">
        <f>(((J3093/60)/60) /24) +DATE(1970,1,1)</f>
        <v>42596.948414351849</v>
      </c>
      <c r="U3093">
        <f t="shared" si="49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 s="8">
        <v>5922</v>
      </c>
      <c r="F3094" s="8">
        <f>ROUND(E3094/D3094*100,0)</f>
        <v>6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>ROUND(E3094/M3094, 2)</f>
        <v>282</v>
      </c>
      <c r="Q3094" s="10" t="s">
        <v>8307</v>
      </c>
      <c r="R3094" t="s">
        <v>8309</v>
      </c>
      <c r="S3094" s="9">
        <f>(((K3094/60)/60) / 24) +DATE(1970,1,1)</f>
        <v>42255.619351851856</v>
      </c>
      <c r="T3094" s="9">
        <f>(((J3094/60)/60) /24) +DATE(1970,1,1)</f>
        <v>42292.916666666672</v>
      </c>
      <c r="U3094">
        <f t="shared" si="49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5">
        <v>4000</v>
      </c>
      <c r="E3095" s="8">
        <v>5940</v>
      </c>
      <c r="F3095" s="8">
        <f>ROUND(E3095/D3095*100,0)</f>
        <v>149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>ROUND(E3095/M3095, 2)</f>
        <v>349.41</v>
      </c>
      <c r="Q3095" s="10" t="s">
        <v>8307</v>
      </c>
      <c r="R3095" t="s">
        <v>8309</v>
      </c>
      <c r="S3095" s="9">
        <f>(((K3095/60)/60) / 24) +DATE(1970,1,1)</f>
        <v>41760.909039351849</v>
      </c>
      <c r="T3095" s="9">
        <f>(((J3095/60)/60) /24) +DATE(1970,1,1)</f>
        <v>41791.165972222225</v>
      </c>
      <c r="U3095">
        <f t="shared" si="49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 s="8">
        <v>5985</v>
      </c>
      <c r="F3096" s="8">
        <f>ROUND(E3096/D3096*100,0)</f>
        <v>6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>ROUND(E3096/M3096, 2)</f>
        <v>5985</v>
      </c>
      <c r="Q3096" s="10" t="s">
        <v>8307</v>
      </c>
      <c r="R3096" t="s">
        <v>8309</v>
      </c>
      <c r="S3096" s="9">
        <f>(((K3096/60)/60) / 24) +DATE(1970,1,1)</f>
        <v>42207.795787037037</v>
      </c>
      <c r="T3096" s="9">
        <f>(((J3096/60)/60) /24) +DATE(1970,1,1)</f>
        <v>42267.795787037037</v>
      </c>
      <c r="U3096">
        <f t="shared" si="49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 s="8">
        <v>6000</v>
      </c>
      <c r="F3097" s="8">
        <f>ROUND(E3097/D3097*100,0)</f>
        <v>40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>ROUND(E3097/M3097, 2)</f>
        <v>6000</v>
      </c>
      <c r="Q3097" s="10" t="s">
        <v>8307</v>
      </c>
      <c r="R3097" t="s">
        <v>8309</v>
      </c>
      <c r="S3097" s="9">
        <f>(((K3097/60)/60) / 24) +DATE(1970,1,1)</f>
        <v>42523.025231481486</v>
      </c>
      <c r="T3097" s="9">
        <f>(((J3097/60)/60) /24) +DATE(1970,1,1)</f>
        <v>42583.025231481486</v>
      </c>
      <c r="U3097">
        <f t="shared" si="49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 s="8">
        <v>6000</v>
      </c>
      <c r="F3098" s="8">
        <f>ROUND(E3098/D3098*100,0)</f>
        <v>30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>ROUND(E3098/M3098, 2)</f>
        <v>428.57</v>
      </c>
      <c r="Q3098" s="10" t="s">
        <v>8307</v>
      </c>
      <c r="R3098" t="s">
        <v>8309</v>
      </c>
      <c r="S3098" s="9">
        <f>(((K3098/60)/60) / 24) +DATE(1970,1,1)</f>
        <v>42114.825532407413</v>
      </c>
      <c r="T3098" s="9">
        <f>(((J3098/60)/60) /24) +DATE(1970,1,1)</f>
        <v>42144.825532407413</v>
      </c>
      <c r="U3098">
        <f t="shared" si="49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 s="8">
        <v>6000</v>
      </c>
      <c r="F3099" s="8">
        <f>ROUND(E3099/D3099*100,0)</f>
        <v>60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>ROUND(E3099/M3099, 2)</f>
        <v>142.86000000000001</v>
      </c>
      <c r="Q3099" s="10" t="s">
        <v>8307</v>
      </c>
      <c r="R3099" t="s">
        <v>8309</v>
      </c>
      <c r="S3099" s="9">
        <f>(((K3099/60)/60) / 24) +DATE(1970,1,1)</f>
        <v>42629.503483796296</v>
      </c>
      <c r="T3099" s="9">
        <f>(((J3099/60)/60) /24) +DATE(1970,1,1)</f>
        <v>42650.583333333328</v>
      </c>
      <c r="U3099">
        <f t="shared" si="49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 s="8">
        <v>6000</v>
      </c>
      <c r="F3100" s="8">
        <f>ROUND(E3100/D3100*100,0)</f>
        <v>12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>ROUND(E3100/M3100, 2)</f>
        <v>222.22</v>
      </c>
      <c r="Q3100" s="10" t="s">
        <v>8307</v>
      </c>
      <c r="R3100" t="s">
        <v>8309</v>
      </c>
      <c r="S3100" s="9">
        <f>(((K3100/60)/60) / 24) +DATE(1970,1,1)</f>
        <v>42359.792233796295</v>
      </c>
      <c r="T3100" s="9">
        <f>(((J3100/60)/60) /24) +DATE(1970,1,1)</f>
        <v>42408.01180555555</v>
      </c>
      <c r="U3100">
        <f t="shared" si="49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5">
        <v>2000</v>
      </c>
      <c r="E3101" s="8">
        <v>6000</v>
      </c>
      <c r="F3101" s="8">
        <f>ROUND(E3101/D3101*100,0)</f>
        <v>300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>ROUND(E3101/M3101, 2)</f>
        <v>1200</v>
      </c>
      <c r="Q3101" s="10" t="s">
        <v>8307</v>
      </c>
      <c r="R3101" t="s">
        <v>8309</v>
      </c>
      <c r="S3101" s="9">
        <f>(((K3101/60)/60) / 24) +DATE(1970,1,1)</f>
        <v>42382.189710648148</v>
      </c>
      <c r="T3101" s="9">
        <f>(((J3101/60)/60) /24) +DATE(1970,1,1)</f>
        <v>42412.189710648148</v>
      </c>
      <c r="U3101">
        <f t="shared" si="49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 s="8">
        <v>6000.66</v>
      </c>
      <c r="F3102" s="8">
        <f>ROUND(E3102/D3102*100,0)</f>
        <v>50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>ROUND(E3102/M3102, 2)</f>
        <v>461.59</v>
      </c>
      <c r="Q3102" s="10" t="s">
        <v>8307</v>
      </c>
      <c r="R3102" t="s">
        <v>8309</v>
      </c>
      <c r="S3102" s="9">
        <f>(((K3102/60)/60) / 24) +DATE(1970,1,1)</f>
        <v>41902.622395833336</v>
      </c>
      <c r="T3102" s="9">
        <f>(((J3102/60)/60) /24) +DATE(1970,1,1)</f>
        <v>41932.622395833336</v>
      </c>
      <c r="U3102">
        <f t="shared" si="49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5">
        <v>2500</v>
      </c>
      <c r="E3103" s="8">
        <v>6001</v>
      </c>
      <c r="F3103" s="8">
        <f>ROUND(E3103/D3103*100,0)</f>
        <v>240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>ROUND(E3103/M3103, 2)</f>
        <v>500.08</v>
      </c>
      <c r="Q3103" s="10" t="s">
        <v>8307</v>
      </c>
      <c r="R3103" t="s">
        <v>8309</v>
      </c>
      <c r="S3103" s="9">
        <f>(((K3103/60)/60) / 24) +DATE(1970,1,1)</f>
        <v>42171.383530092593</v>
      </c>
      <c r="T3103" s="9">
        <f>(((J3103/60)/60) /24) +DATE(1970,1,1)</f>
        <v>42201.330555555556</v>
      </c>
      <c r="U3103">
        <f t="shared" si="49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 s="8">
        <v>6007</v>
      </c>
      <c r="F3104" s="8">
        <f>ROUND(E3104/D3104*100,0)</f>
        <v>38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>ROUND(E3104/M3104, 2)</f>
        <v>66.739999999999995</v>
      </c>
      <c r="Q3104" s="10" t="s">
        <v>8307</v>
      </c>
      <c r="R3104" t="s">
        <v>8309</v>
      </c>
      <c r="S3104" s="9">
        <f>(((K3104/60)/60) / 24) +DATE(1970,1,1)</f>
        <v>42555.340486111112</v>
      </c>
      <c r="T3104" s="9">
        <f>(((J3104/60)/60) /24) +DATE(1970,1,1)</f>
        <v>42605.340486111112</v>
      </c>
      <c r="U3104">
        <f t="shared" si="49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 s="8">
        <v>6019</v>
      </c>
      <c r="F3105" s="8">
        <f>ROUND(E3105/D3105*100,0)</f>
        <v>147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>ROUND(E3105/M3105, 2)</f>
        <v>3009.5</v>
      </c>
      <c r="Q3105" s="10" t="s">
        <v>8307</v>
      </c>
      <c r="R3105" t="s">
        <v>8309</v>
      </c>
      <c r="S3105" s="9">
        <f>(((K3105/60)/60) / 24) +DATE(1970,1,1)</f>
        <v>42107.156319444446</v>
      </c>
      <c r="T3105" s="9">
        <f>(((J3105/60)/60) /24) +DATE(1970,1,1)</f>
        <v>42167.156319444446</v>
      </c>
      <c r="U3105">
        <f t="shared" si="49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5">
        <v>4000</v>
      </c>
      <c r="E3106" s="8">
        <v>6019.01</v>
      </c>
      <c r="F3106" s="8">
        <f>ROUND(E3106/D3106*100,0)</f>
        <v>150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>ROUND(E3106/M3106, 2)</f>
        <v>1203.8</v>
      </c>
      <c r="Q3106" s="10" t="s">
        <v>8307</v>
      </c>
      <c r="R3106" t="s">
        <v>8309</v>
      </c>
      <c r="S3106" s="9">
        <f>(((K3106/60)/60) / 24) +DATE(1970,1,1)</f>
        <v>42006.908692129626</v>
      </c>
      <c r="T3106" s="9">
        <f>(((J3106/60)/60) /24) +DATE(1970,1,1)</f>
        <v>42038.083333333328</v>
      </c>
      <c r="U3106">
        <f t="shared" si="49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 s="8">
        <v>6020</v>
      </c>
      <c r="F3107" s="8">
        <f>ROUND(E3107/D3107*100,0)</f>
        <v>103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>ROUND(E3107/M3107, 2)</f>
        <v>194.19</v>
      </c>
      <c r="Q3107" s="10" t="s">
        <v>8307</v>
      </c>
      <c r="R3107" t="s">
        <v>8309</v>
      </c>
      <c r="S3107" s="9">
        <f>(((K3107/60)/60) / 24) +DATE(1970,1,1)</f>
        <v>41876.718935185185</v>
      </c>
      <c r="T3107" s="9">
        <f>(((J3107/60)/60) /24) +DATE(1970,1,1)</f>
        <v>41931.208333333336</v>
      </c>
      <c r="U3107">
        <f t="shared" si="49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5">
        <v>1000</v>
      </c>
      <c r="E3108" s="8">
        <v>6025</v>
      </c>
      <c r="F3108" s="8">
        <f>ROUND(E3108/D3108*100,0)</f>
        <v>603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>ROUND(E3108/M3108, 2)</f>
        <v>1506.25</v>
      </c>
      <c r="Q3108" s="10" t="s">
        <v>8307</v>
      </c>
      <c r="R3108" t="s">
        <v>8309</v>
      </c>
      <c r="S3108" s="9">
        <f>(((K3108/60)/60) / 24) +DATE(1970,1,1)</f>
        <v>42241.429120370376</v>
      </c>
      <c r="T3108" s="9">
        <f>(((J3108/60)/60) /24) +DATE(1970,1,1)</f>
        <v>42263.916666666672</v>
      </c>
      <c r="U3108">
        <f t="shared" si="49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 s="8">
        <v>6025</v>
      </c>
      <c r="F3109" s="8">
        <f>ROUND(E3109/D3109*100,0)</f>
        <v>15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>ROUND(E3109/M3109, 2)</f>
        <v>207.76</v>
      </c>
      <c r="Q3109" s="10" t="s">
        <v>8307</v>
      </c>
      <c r="R3109" t="s">
        <v>8309</v>
      </c>
      <c r="S3109" s="9">
        <f>(((K3109/60)/60) / 24) +DATE(1970,1,1)</f>
        <v>42128.814247685179</v>
      </c>
      <c r="T3109" s="9">
        <f>(((J3109/60)/60) /24) +DATE(1970,1,1)</f>
        <v>42135.814247685179</v>
      </c>
      <c r="U3109">
        <f t="shared" si="49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 s="8">
        <v>6027</v>
      </c>
      <c r="F3110" s="8">
        <f>ROUND(E3110/D3110*100,0)</f>
        <v>12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>ROUND(E3110/M3110, 2)</f>
        <v>3013.5</v>
      </c>
      <c r="Q3110" s="10" t="s">
        <v>8307</v>
      </c>
      <c r="R3110" t="s">
        <v>8309</v>
      </c>
      <c r="S3110" s="9">
        <f>(((K3110/60)/60) / 24) +DATE(1970,1,1)</f>
        <v>42062.680486111116</v>
      </c>
      <c r="T3110" s="9">
        <f>(((J3110/60)/60) /24) +DATE(1970,1,1)</f>
        <v>42122.638819444444</v>
      </c>
      <c r="U3110">
        <f t="shared" si="49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 s="8">
        <v>6029</v>
      </c>
      <c r="F3111" s="8">
        <f>ROUND(E3111/D3111*100,0)</f>
        <v>23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>ROUND(E3111/M3111, 2)</f>
        <v>52.89</v>
      </c>
      <c r="Q3111" s="10" t="s">
        <v>8307</v>
      </c>
      <c r="R3111" t="s">
        <v>8309</v>
      </c>
      <c r="S3111" s="9">
        <f>(((K3111/60)/60) / 24) +DATE(1970,1,1)</f>
        <v>41844.125115740739</v>
      </c>
      <c r="T3111" s="9">
        <f>(((J3111/60)/60) /24) +DATE(1970,1,1)</f>
        <v>41879.125115740739</v>
      </c>
      <c r="U3111">
        <f t="shared" si="49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 s="8">
        <v>6030</v>
      </c>
      <c r="F3112" s="8">
        <f>ROUND(E3112/D3112*100,0)</f>
        <v>24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>ROUND(E3112/M3112, 2)</f>
        <v>6030</v>
      </c>
      <c r="Q3112" s="10" t="s">
        <v>8307</v>
      </c>
      <c r="R3112" t="s">
        <v>8309</v>
      </c>
      <c r="S3112" s="9">
        <f>(((K3112/60)/60) / 24) +DATE(1970,1,1)</f>
        <v>42745.031469907408</v>
      </c>
      <c r="T3112" s="9">
        <f>(((J3112/60)/60) /24) +DATE(1970,1,1)</f>
        <v>42785.031469907408</v>
      </c>
      <c r="U3112">
        <f t="shared" si="49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 s="8">
        <v>6039</v>
      </c>
      <c r="F3113" s="8">
        <f>ROUND(E3113/D3113*100,0)</f>
        <v>30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>ROUND(E3113/M3113, 2)</f>
        <v>79.459999999999994</v>
      </c>
      <c r="Q3113" s="10" t="s">
        <v>8307</v>
      </c>
      <c r="R3113" t="s">
        <v>8309</v>
      </c>
      <c r="S3113" s="9">
        <f>(((K3113/60)/60) / 24) +DATE(1970,1,1)</f>
        <v>41885.595138888886</v>
      </c>
      <c r="T3113" s="9">
        <f>(((J3113/60)/60) /24) +DATE(1970,1,1)</f>
        <v>41916.595138888886</v>
      </c>
      <c r="U3113">
        <f t="shared" si="49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 s="8">
        <v>6041.55</v>
      </c>
      <c r="F3114" s="8">
        <f>ROUND(E3114/D3114*100,0)</f>
        <v>55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>ROUND(E3114/M3114, 2)</f>
        <v>671.28</v>
      </c>
      <c r="Q3114" s="10" t="s">
        <v>8307</v>
      </c>
      <c r="R3114" t="s">
        <v>8309</v>
      </c>
      <c r="S3114" s="9">
        <f>(((K3114/60)/60) / 24) +DATE(1970,1,1)</f>
        <v>42615.121921296297</v>
      </c>
      <c r="T3114" s="9">
        <f>(((J3114/60)/60) /24) +DATE(1970,1,1)</f>
        <v>42675.121921296297</v>
      </c>
      <c r="U3114">
        <f t="shared" si="49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 s="8">
        <v>6041.6</v>
      </c>
      <c r="F3115" s="8">
        <f>ROUND(E3115/D3115*100,0)</f>
        <v>6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>ROUND(E3115/M3115, 2)</f>
        <v>163.29</v>
      </c>
      <c r="Q3115" s="10" t="s">
        <v>8307</v>
      </c>
      <c r="R3115" t="s">
        <v>8309</v>
      </c>
      <c r="S3115" s="9">
        <f>(((K3115/60)/60) / 24) +DATE(1970,1,1)</f>
        <v>42081.731273148151</v>
      </c>
      <c r="T3115" s="9">
        <f>(((J3115/60)/60) /24) +DATE(1970,1,1)</f>
        <v>42111.731273148151</v>
      </c>
      <c r="U3115">
        <f t="shared" si="49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 s="8">
        <v>6042.02</v>
      </c>
      <c r="F3116" s="8">
        <f>ROUND(E3116/D3116*100,0)</f>
        <v>8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t="e">
        <f>ROUND(E3116/M3116, 2)</f>
        <v>#DIV/0!</v>
      </c>
      <c r="Q3116" s="10" t="s">
        <v>8307</v>
      </c>
      <c r="R3116" t="s">
        <v>8309</v>
      </c>
      <c r="S3116" s="9">
        <f>(((K3116/60)/60) / 24) +DATE(1970,1,1)</f>
        <v>41843.632523148146</v>
      </c>
      <c r="T3116" s="9">
        <f>(((J3116/60)/60) /24) +DATE(1970,1,1)</f>
        <v>41903.632523148146</v>
      </c>
      <c r="U3116">
        <f t="shared" si="49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 s="8">
        <v>6053</v>
      </c>
      <c r="F3117" s="8">
        <f>ROUND(E3117/D3117*100,0)</f>
        <v>61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>ROUND(E3117/M3117, 2)</f>
        <v>6053</v>
      </c>
      <c r="Q3117" s="10" t="s">
        <v>8307</v>
      </c>
      <c r="R3117" t="s">
        <v>8309</v>
      </c>
      <c r="S3117" s="9">
        <f>(((K3117/60)/60) / 24) +DATE(1970,1,1)</f>
        <v>42496.447071759263</v>
      </c>
      <c r="T3117" s="9">
        <f>(((J3117/60)/60) /24) +DATE(1970,1,1)</f>
        <v>42526.447071759263</v>
      </c>
      <c r="U3117">
        <f t="shared" si="49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 s="8">
        <v>6056</v>
      </c>
      <c r="F3118" s="8">
        <f>ROUND(E3118/D3118*100,0)</f>
        <v>807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>ROUND(E3118/M3118, 2)</f>
        <v>605.6</v>
      </c>
      <c r="Q3118" s="10" t="s">
        <v>8307</v>
      </c>
      <c r="R3118" t="s">
        <v>8309</v>
      </c>
      <c r="S3118" s="9">
        <f>(((K3118/60)/60) / 24) +DATE(1970,1,1)</f>
        <v>42081.515335648146</v>
      </c>
      <c r="T3118" s="9">
        <f>(((J3118/60)/60) /24) +DATE(1970,1,1)</f>
        <v>42095.515335648146</v>
      </c>
      <c r="U3118">
        <f t="shared" si="49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 s="8">
        <v>6060</v>
      </c>
      <c r="F3119" s="8">
        <f>ROUND(E3119/D3119*100,0)</f>
        <v>606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>ROUND(E3119/M3119, 2)</f>
        <v>6060</v>
      </c>
      <c r="Q3119" s="10" t="s">
        <v>8307</v>
      </c>
      <c r="R3119" t="s">
        <v>8309</v>
      </c>
      <c r="S3119" s="9">
        <f>(((K3119/60)/60) / 24) +DATE(1970,1,1)</f>
        <v>42509.374537037031</v>
      </c>
      <c r="T3119" s="9">
        <f>(((J3119/60)/60) /24) +DATE(1970,1,1)</f>
        <v>42517.55</v>
      </c>
      <c r="U3119">
        <f t="shared" si="49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 s="8">
        <v>6061</v>
      </c>
      <c r="F3120" s="8">
        <f>ROUND(E3120/D3120*100,0)</f>
        <v>1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>ROUND(E3120/M3120, 2)</f>
        <v>3030.5</v>
      </c>
      <c r="Q3120" s="10" t="s">
        <v>8307</v>
      </c>
      <c r="R3120" t="s">
        <v>8309</v>
      </c>
      <c r="S3120" s="9">
        <f>(((K3120/60)/60) / 24) +DATE(1970,1,1)</f>
        <v>42534.649571759262</v>
      </c>
      <c r="T3120" s="9">
        <f>(((J3120/60)/60) /24) +DATE(1970,1,1)</f>
        <v>42553.649571759262</v>
      </c>
      <c r="U3120">
        <f t="shared" si="49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 s="8">
        <v>6071</v>
      </c>
      <c r="F3121" s="8">
        <f>ROUND(E3121/D3121*100,0)</f>
        <v>61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>ROUND(E3121/M3121, 2)</f>
        <v>6071</v>
      </c>
      <c r="Q3121" s="10" t="s">
        <v>8307</v>
      </c>
      <c r="R3121" t="s">
        <v>8309</v>
      </c>
      <c r="S3121" s="9">
        <f>(((K3121/60)/60) / 24) +DATE(1970,1,1)</f>
        <v>42060.04550925926</v>
      </c>
      <c r="T3121" s="9">
        <f>(((J3121/60)/60) /24) +DATE(1970,1,1)</f>
        <v>42090.003842592589</v>
      </c>
      <c r="U3121">
        <f t="shared" si="49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 s="8">
        <v>6077</v>
      </c>
      <c r="F3122" s="8">
        <f>ROUND(E3122/D3122*100,0)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>ROUND(E3122/M3122, 2)</f>
        <v>607.70000000000005</v>
      </c>
      <c r="Q3122" s="10" t="s">
        <v>8307</v>
      </c>
      <c r="R3122" t="s">
        <v>8309</v>
      </c>
      <c r="S3122" s="9">
        <f>(((K3122/60)/60) / 24) +DATE(1970,1,1)</f>
        <v>42435.942083333335</v>
      </c>
      <c r="T3122" s="9">
        <f>(((J3122/60)/60) /24) +DATE(1970,1,1)</f>
        <v>42495.900416666671</v>
      </c>
      <c r="U3122">
        <f t="shared" si="49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5">
        <v>1500</v>
      </c>
      <c r="E3123" s="8">
        <v>6080</v>
      </c>
      <c r="F3123" s="8">
        <f>ROUND(E3123/D3123*100,0)</f>
        <v>405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>ROUND(E3123/M3123, 2)</f>
        <v>6080</v>
      </c>
      <c r="Q3123" s="10" t="s">
        <v>8307</v>
      </c>
      <c r="R3123" t="s">
        <v>8309</v>
      </c>
      <c r="S3123" s="9">
        <f>(((K3123/60)/60) / 24) +DATE(1970,1,1)</f>
        <v>41848.679803240739</v>
      </c>
      <c r="T3123" s="9">
        <f>(((J3123/60)/60) /24) +DATE(1970,1,1)</f>
        <v>41908.679803240739</v>
      </c>
      <c r="U3123">
        <f t="shared" si="49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5">
        <v>199</v>
      </c>
      <c r="E3124" s="8">
        <v>6080</v>
      </c>
      <c r="F3124" s="8">
        <f>ROUND(E3124/D3124*100,0)</f>
        <v>3055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>ROUND(E3124/M3124, 2)</f>
        <v>3040</v>
      </c>
      <c r="Q3124" s="10" t="s">
        <v>8307</v>
      </c>
      <c r="R3124" t="s">
        <v>8309</v>
      </c>
      <c r="S3124" s="9">
        <f>(((K3124/60)/60) / 24) +DATE(1970,1,1)</f>
        <v>42678.932083333333</v>
      </c>
      <c r="T3124" s="9">
        <f>(((J3124/60)/60) /24) +DATE(1970,1,1)</f>
        <v>42683.973750000005</v>
      </c>
      <c r="U3124">
        <f t="shared" si="49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 s="8">
        <v>6086.26</v>
      </c>
      <c r="F3125" s="8">
        <f>ROUND(E3125/D3125*100,0)</f>
        <v>5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>ROUND(E3125/M3125, 2)</f>
        <v>17.489999999999998</v>
      </c>
      <c r="Q3125" s="10" t="s">
        <v>8307</v>
      </c>
      <c r="R3125" t="s">
        <v>8309</v>
      </c>
      <c r="S3125" s="9">
        <f>(((K3125/60)/60) / 24) +DATE(1970,1,1)</f>
        <v>42530.993032407408</v>
      </c>
      <c r="T3125" s="9">
        <f>(((J3125/60)/60) /24) +DATE(1970,1,1)</f>
        <v>42560.993032407408</v>
      </c>
      <c r="U3125">
        <f t="shared" si="49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 s="8">
        <v>6100</v>
      </c>
      <c r="F3126" s="8">
        <f>ROUND(E3126/D3126*100,0)</f>
        <v>1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>ROUND(E3126/M3126, 2)</f>
        <v>1525</v>
      </c>
      <c r="Q3126" s="10" t="s">
        <v>8307</v>
      </c>
      <c r="R3126" t="s">
        <v>8309</v>
      </c>
      <c r="S3126" s="9">
        <f>(((K3126/60)/60) / 24) +DATE(1970,1,1)</f>
        <v>41977.780104166668</v>
      </c>
      <c r="T3126" s="9">
        <f>(((J3126/60)/60) /24) +DATE(1970,1,1)</f>
        <v>42037.780104166668</v>
      </c>
      <c r="U3126">
        <f t="shared" si="49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 s="8">
        <v>6100</v>
      </c>
      <c r="F3127" s="8">
        <f>ROUND(E3127/D3127*100,0)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t="e">
        <f>ROUND(E3127/M3127, 2)</f>
        <v>#DIV/0!</v>
      </c>
      <c r="Q3127" s="10" t="s">
        <v>8307</v>
      </c>
      <c r="R3127" t="s">
        <v>8309</v>
      </c>
      <c r="S3127" s="9">
        <f>(((K3127/60)/60) / 24) +DATE(1970,1,1)</f>
        <v>42346.20685185185</v>
      </c>
      <c r="T3127" s="9">
        <f>(((J3127/60)/60) /24) +DATE(1970,1,1)</f>
        <v>42376.20685185185</v>
      </c>
      <c r="U3127">
        <f t="shared" si="49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 s="8">
        <v>6108</v>
      </c>
      <c r="F3128" s="8">
        <f>ROUND(E3128/D3128*100,0)</f>
        <v>24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>ROUND(E3128/M3128, 2)</f>
        <v>359.29</v>
      </c>
      <c r="Q3128" s="10" t="s">
        <v>8307</v>
      </c>
      <c r="R3128" t="s">
        <v>8309</v>
      </c>
      <c r="S3128" s="9">
        <f>(((K3128/60)/60) / 24) +DATE(1970,1,1)</f>
        <v>42427.01807870371</v>
      </c>
      <c r="T3128" s="9">
        <f>(((J3128/60)/60) /24) +DATE(1970,1,1)</f>
        <v>42456.976412037038</v>
      </c>
      <c r="U3128">
        <f t="shared" si="49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 s="8">
        <v>6111</v>
      </c>
      <c r="F3129" s="8">
        <f>ROUND(E3129/D3129*100,0)</f>
        <v>6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t="e">
        <f>ROUND(E3129/M3129, 2)</f>
        <v>#DIV/0!</v>
      </c>
      <c r="Q3129" s="10" t="s">
        <v>8307</v>
      </c>
      <c r="R3129" t="s">
        <v>8309</v>
      </c>
      <c r="S3129" s="9">
        <f>(((K3129/60)/60) / 24) +DATE(1970,1,1)</f>
        <v>42034.856817129628</v>
      </c>
      <c r="T3129" s="9">
        <f>(((J3129/60)/60) /24) +DATE(1970,1,1)</f>
        <v>42064.856817129628</v>
      </c>
      <c r="U3129">
        <f t="shared" si="49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 s="8">
        <v>6118</v>
      </c>
      <c r="F3130" s="8">
        <f>ROUND(E3130/D3130*100,0)</f>
        <v>41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>ROUND(E3130/M3130, 2)</f>
        <v>52.29</v>
      </c>
      <c r="Q3130" s="10" t="s">
        <v>8307</v>
      </c>
      <c r="R3130" t="s">
        <v>8306</v>
      </c>
      <c r="S3130" s="9">
        <f>(((K3130/60)/60) / 24) +DATE(1970,1,1)</f>
        <v>42780.825706018513</v>
      </c>
      <c r="T3130" s="9">
        <f>(((J3130/60)/60) /24) +DATE(1970,1,1)</f>
        <v>42810.784039351856</v>
      </c>
      <c r="U3130">
        <f t="shared" si="49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5">
        <v>1250</v>
      </c>
      <c r="E3131" s="8">
        <v>6120</v>
      </c>
      <c r="F3131" s="8">
        <f>ROUND(E3131/D3131*100,0)</f>
        <v>490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>ROUND(E3131/M3131, 2)</f>
        <v>6120</v>
      </c>
      <c r="Q3131" s="10" t="s">
        <v>8307</v>
      </c>
      <c r="R3131" t="s">
        <v>8306</v>
      </c>
      <c r="S3131" s="9">
        <f>(((K3131/60)/60) / 24) +DATE(1970,1,1)</f>
        <v>42803.842812499999</v>
      </c>
      <c r="T3131" s="9">
        <f>(((J3131/60)/60) /24) +DATE(1970,1,1)</f>
        <v>42843.801145833335</v>
      </c>
      <c r="U3131">
        <f t="shared" si="49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 s="8">
        <v>6130</v>
      </c>
      <c r="F3132" s="8">
        <f>ROUND(E3132/D3132*100,0)</f>
        <v>61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>ROUND(E3132/M3132, 2)</f>
        <v>1532.5</v>
      </c>
      <c r="Q3132" s="10" t="s">
        <v>8307</v>
      </c>
      <c r="R3132" t="s">
        <v>8306</v>
      </c>
      <c r="S3132" s="9">
        <f>(((K3132/60)/60) / 24) +DATE(1970,1,1)</f>
        <v>42808.640231481477</v>
      </c>
      <c r="T3132" s="9">
        <f>(((J3132/60)/60) /24) +DATE(1970,1,1)</f>
        <v>42839.207638888889</v>
      </c>
      <c r="U3132">
        <f t="shared" si="49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 s="8">
        <v>6141.99</v>
      </c>
      <c r="F3133" s="8">
        <f>ROUND(E3133/D3133*100,0)</f>
        <v>150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>ROUND(E3133/M3133, 2)</f>
        <v>511.83</v>
      </c>
      <c r="Q3133" s="10" t="s">
        <v>8307</v>
      </c>
      <c r="R3133" t="s">
        <v>8306</v>
      </c>
      <c r="S3133" s="9">
        <f>(((K3133/60)/60) / 24) +DATE(1970,1,1)</f>
        <v>42803.579224537039</v>
      </c>
      <c r="T3133" s="9">
        <f>(((J3133/60)/60) /24) +DATE(1970,1,1)</f>
        <v>42833.537557870368</v>
      </c>
      <c r="U3133">
        <f t="shared" si="49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 s="8">
        <v>6146.27</v>
      </c>
      <c r="F3134" s="8">
        <f>ROUND(E3134/D3134*100,0)</f>
        <v>20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>ROUND(E3134/M3134, 2)</f>
        <v>6146.27</v>
      </c>
      <c r="Q3134" s="10" t="s">
        <v>8307</v>
      </c>
      <c r="R3134" t="s">
        <v>8306</v>
      </c>
      <c r="S3134" s="9">
        <f>(((K3134/60)/60) / 24) +DATE(1970,1,1)</f>
        <v>42786.350231481483</v>
      </c>
      <c r="T3134" s="9">
        <f>(((J3134/60)/60) /24) +DATE(1970,1,1)</f>
        <v>42846.308564814812</v>
      </c>
      <c r="U3134">
        <f t="shared" si="49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5">
        <v>500</v>
      </c>
      <c r="E3135" s="8">
        <v>6155</v>
      </c>
      <c r="F3135" s="8">
        <f>ROUND(E3135/D3135*100,0)</f>
        <v>1231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>ROUND(E3135/M3135, 2)</f>
        <v>384.69</v>
      </c>
      <c r="Q3135" s="10" t="s">
        <v>8307</v>
      </c>
      <c r="R3135" t="s">
        <v>8306</v>
      </c>
      <c r="S3135" s="9">
        <f>(((K3135/60)/60) / 24) +DATE(1970,1,1)</f>
        <v>42788.565208333333</v>
      </c>
      <c r="T3135" s="9">
        <f>(((J3135/60)/60) /24) +DATE(1970,1,1)</f>
        <v>42818.523541666669</v>
      </c>
      <c r="U3135">
        <f t="shared" si="49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5">
        <v>1000</v>
      </c>
      <c r="E3136" s="8">
        <v>6181</v>
      </c>
      <c r="F3136" s="8">
        <f>ROUND(E3136/D3136*100,0)</f>
        <v>618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>ROUND(E3136/M3136, 2)</f>
        <v>515.08000000000004</v>
      </c>
      <c r="Q3136" s="10" t="s">
        <v>8307</v>
      </c>
      <c r="R3136" t="s">
        <v>8306</v>
      </c>
      <c r="S3136" s="9">
        <f>(((K3136/60)/60) / 24) +DATE(1970,1,1)</f>
        <v>42800.720127314817</v>
      </c>
      <c r="T3136" s="9">
        <f>(((J3136/60)/60) /24) +DATE(1970,1,1)</f>
        <v>42821.678460648152</v>
      </c>
      <c r="U3136">
        <f t="shared" si="49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5">
        <v>777</v>
      </c>
      <c r="E3137" s="8">
        <v>6207</v>
      </c>
      <c r="F3137" s="8">
        <f>ROUND(E3137/D3137*100,0)</f>
        <v>799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>ROUND(E3137/M3137, 2)</f>
        <v>886.71</v>
      </c>
      <c r="Q3137" s="10" t="s">
        <v>8307</v>
      </c>
      <c r="R3137" t="s">
        <v>8306</v>
      </c>
      <c r="S3137" s="9">
        <f>(((K3137/60)/60) / 24) +DATE(1970,1,1)</f>
        <v>42807.151863425926</v>
      </c>
      <c r="T3137" s="9">
        <f>(((J3137/60)/60) /24) +DATE(1970,1,1)</f>
        <v>42829.151863425926</v>
      </c>
      <c r="U3137">
        <f t="shared" si="49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5">
        <v>500</v>
      </c>
      <c r="E3138" s="8">
        <v>6208.98</v>
      </c>
      <c r="F3138" s="8">
        <f>ROUND(E3138/D3138*100,0)</f>
        <v>1242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>ROUND(E3138/M3138, 2)</f>
        <v>282.23</v>
      </c>
      <c r="Q3138" s="10" t="s">
        <v>8307</v>
      </c>
      <c r="R3138" t="s">
        <v>8306</v>
      </c>
      <c r="S3138" s="9">
        <f>(((K3138/60)/60) / 24) +DATE(1970,1,1)</f>
        <v>42789.462430555555</v>
      </c>
      <c r="T3138" s="9">
        <f>(((J3138/60)/60) /24) +DATE(1970,1,1)</f>
        <v>42825.957638888889</v>
      </c>
      <c r="U3138">
        <f t="shared" si="49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5">
        <v>1500</v>
      </c>
      <c r="E3139" s="8">
        <v>6210</v>
      </c>
      <c r="F3139" s="8">
        <f>ROUND(E3139/D3139*100,0)</f>
        <v>414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>ROUND(E3139/M3139, 2)</f>
        <v>6210</v>
      </c>
      <c r="Q3139" s="10" t="s">
        <v>8307</v>
      </c>
      <c r="R3139" t="s">
        <v>8306</v>
      </c>
      <c r="S3139" s="9">
        <f>(((K3139/60)/60) / 24) +DATE(1970,1,1)</f>
        <v>42807.885057870371</v>
      </c>
      <c r="T3139" s="9">
        <f>(((J3139/60)/60) /24) +DATE(1970,1,1)</f>
        <v>42858.8</v>
      </c>
      <c r="U3139">
        <f t="shared" ref="U3139:U3202" si="50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 s="8">
        <v>6215</v>
      </c>
      <c r="F3140" s="8">
        <f>ROUND(E3140/D3140*100,0)</f>
        <v>3108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t="e">
        <f>ROUND(E3140/M3140, 2)</f>
        <v>#DIV/0!</v>
      </c>
      <c r="Q3140" s="10" t="s">
        <v>8307</v>
      </c>
      <c r="R3140" t="s">
        <v>8306</v>
      </c>
      <c r="S3140" s="9">
        <f>(((K3140/60)/60) / 24) +DATE(1970,1,1)</f>
        <v>42809.645914351851</v>
      </c>
      <c r="T3140" s="9">
        <f>(((J3140/60)/60) /24) +DATE(1970,1,1)</f>
        <v>42828.645914351851</v>
      </c>
      <c r="U3140">
        <f t="shared" si="50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 s="8">
        <v>6215.56</v>
      </c>
      <c r="F3141" s="8">
        <f>ROUND(E3141/D3141*100,0)</f>
        <v>12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>ROUND(E3141/M3141, 2)</f>
        <v>1035.93</v>
      </c>
      <c r="Q3141" s="10" t="s">
        <v>8307</v>
      </c>
      <c r="R3141" t="s">
        <v>8306</v>
      </c>
      <c r="S3141" s="9">
        <f>(((K3141/60)/60) / 24) +DATE(1970,1,1)</f>
        <v>42785.270370370374</v>
      </c>
      <c r="T3141" s="9">
        <f>(((J3141/60)/60) /24) +DATE(1970,1,1)</f>
        <v>42819.189583333333</v>
      </c>
      <c r="U3141">
        <f t="shared" si="50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 s="8">
        <v>6220</v>
      </c>
      <c r="F3142" s="8">
        <f>ROUND(E3142/D3142*100,0)</f>
        <v>62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>ROUND(E3142/M3142, 2)</f>
        <v>1555</v>
      </c>
      <c r="Q3142" s="10" t="s">
        <v>8307</v>
      </c>
      <c r="R3142" t="s">
        <v>8306</v>
      </c>
      <c r="S3142" s="9">
        <f>(((K3142/60)/60) / 24) +DATE(1970,1,1)</f>
        <v>42802.718784722223</v>
      </c>
      <c r="T3142" s="9">
        <f>(((J3142/60)/60) /24) +DATE(1970,1,1)</f>
        <v>42832.677118055552</v>
      </c>
      <c r="U3142">
        <f t="shared" si="50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 s="8">
        <v>6235</v>
      </c>
      <c r="F3143" s="8">
        <f>ROUND(E3143/D3143*100,0)</f>
        <v>1247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>ROUND(E3143/M3143, 2)</f>
        <v>779.38</v>
      </c>
      <c r="Q3143" s="10" t="s">
        <v>8307</v>
      </c>
      <c r="R3143" t="s">
        <v>8306</v>
      </c>
      <c r="S3143" s="9">
        <f>(((K3143/60)/60) / 24) +DATE(1970,1,1)</f>
        <v>42800.753333333334</v>
      </c>
      <c r="T3143" s="9">
        <f>(((J3143/60)/60) /24) +DATE(1970,1,1)</f>
        <v>42841.833333333328</v>
      </c>
      <c r="U3143">
        <f t="shared" si="50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 s="8">
        <v>6240</v>
      </c>
      <c r="F3144" s="8">
        <f>ROUND(E3144/D3144*100,0)</f>
        <v>227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>ROUND(E3144/M3144, 2)</f>
        <v>2080</v>
      </c>
      <c r="Q3144" s="10" t="s">
        <v>8307</v>
      </c>
      <c r="R3144" t="s">
        <v>8306</v>
      </c>
      <c r="S3144" s="9">
        <f>(((K3144/60)/60) / 24) +DATE(1970,1,1)</f>
        <v>42783.513182870374</v>
      </c>
      <c r="T3144" s="9">
        <f>(((J3144/60)/60) /24) +DATE(1970,1,1)</f>
        <v>42813.471516203703</v>
      </c>
      <c r="U3144">
        <f t="shared" si="50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 s="8">
        <v>6257</v>
      </c>
      <c r="F3145" s="8">
        <f>ROUND(E3145/D3145*100,0)</f>
        <v>894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t="e">
        <f>ROUND(E3145/M3145, 2)</f>
        <v>#DIV/0!</v>
      </c>
      <c r="Q3145" s="10" t="s">
        <v>8307</v>
      </c>
      <c r="R3145" t="s">
        <v>8306</v>
      </c>
      <c r="S3145" s="9">
        <f>(((K3145/60)/60) / 24) +DATE(1970,1,1)</f>
        <v>42808.358287037037</v>
      </c>
      <c r="T3145" s="9">
        <f>(((J3145/60)/60) /24) +DATE(1970,1,1)</f>
        <v>42834.358287037037</v>
      </c>
      <c r="U3145">
        <f t="shared" si="50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 s="8">
        <v>6258</v>
      </c>
      <c r="F3146" s="8">
        <f>ROUND(E3146/D3146*100,0)</f>
        <v>63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>ROUND(E3146/M3146, 2)</f>
        <v>208.6</v>
      </c>
      <c r="Q3146" s="10" t="s">
        <v>8307</v>
      </c>
      <c r="R3146" t="s">
        <v>8306</v>
      </c>
      <c r="S3146" s="9">
        <f>(((K3146/60)/60) / 24) +DATE(1970,1,1)</f>
        <v>42796.538275462968</v>
      </c>
      <c r="T3146" s="9">
        <f>(((J3146/60)/60) /24) +DATE(1970,1,1)</f>
        <v>42813.25</v>
      </c>
      <c r="U3146">
        <f t="shared" si="50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 s="8">
        <v>6300</v>
      </c>
      <c r="F3147" s="8">
        <f>ROUND(E3147/D3147*100,0)</f>
        <v>25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t="e">
        <f>ROUND(E3147/M3147, 2)</f>
        <v>#DIV/0!</v>
      </c>
      <c r="Q3147" s="10" t="s">
        <v>8307</v>
      </c>
      <c r="R3147" t="s">
        <v>8306</v>
      </c>
      <c r="S3147" s="9">
        <f>(((K3147/60)/60) / 24) +DATE(1970,1,1)</f>
        <v>42762.040902777779</v>
      </c>
      <c r="T3147" s="9">
        <f>(((J3147/60)/60) /24) +DATE(1970,1,1)</f>
        <v>42821.999236111107</v>
      </c>
      <c r="U3147">
        <f t="shared" si="50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 s="8">
        <v>6300</v>
      </c>
      <c r="F3148" s="8">
        <f>ROUND(E3148/D3148*100,0)</f>
        <v>13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>ROUND(E3148/M3148, 2)</f>
        <v>525</v>
      </c>
      <c r="Q3148" s="10" t="s">
        <v>8307</v>
      </c>
      <c r="R3148" t="s">
        <v>8306</v>
      </c>
      <c r="S3148" s="9">
        <f>(((K3148/60)/60) / 24) +DATE(1970,1,1)</f>
        <v>42796.682476851856</v>
      </c>
      <c r="T3148" s="9">
        <f>(((J3148/60)/60) /24) +DATE(1970,1,1)</f>
        <v>42841.640810185185</v>
      </c>
      <c r="U3148">
        <f t="shared" si="50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 s="8">
        <v>6301</v>
      </c>
      <c r="F3149" s="8">
        <f>ROUND(E3149/D3149*100,0)</f>
        <v>32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>ROUND(E3149/M3149, 2)</f>
        <v>29.58</v>
      </c>
      <c r="Q3149" s="10" t="s">
        <v>8307</v>
      </c>
      <c r="R3149" t="s">
        <v>8306</v>
      </c>
      <c r="S3149" s="9">
        <f>(((K3149/60)/60) / 24) +DATE(1970,1,1)</f>
        <v>41909.969386574077</v>
      </c>
      <c r="T3149" s="9">
        <f>(((J3149/60)/60) /24) +DATE(1970,1,1)</f>
        <v>41950.011053240742</v>
      </c>
      <c r="U3149">
        <f t="shared" si="50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 s="8">
        <v>6301.76</v>
      </c>
      <c r="F3150" s="8">
        <f>ROUND(E3150/D3150*100,0)</f>
        <v>350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>ROUND(E3150/M3150, 2)</f>
        <v>110.56</v>
      </c>
      <c r="Q3150" s="10" t="s">
        <v>8307</v>
      </c>
      <c r="R3150" t="s">
        <v>8306</v>
      </c>
      <c r="S3150" s="9">
        <f>(((K3150/60)/60) / 24) +DATE(1970,1,1)</f>
        <v>41891.665324074071</v>
      </c>
      <c r="T3150" s="9">
        <f>(((J3150/60)/60) /24) +DATE(1970,1,1)</f>
        <v>41913.166666666664</v>
      </c>
      <c r="U3150">
        <f t="shared" si="50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5">
        <v>1250</v>
      </c>
      <c r="E3151" s="8">
        <v>6308</v>
      </c>
      <c r="F3151" s="8">
        <f>ROUND(E3151/D3151*100,0)</f>
        <v>505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>ROUND(E3151/M3151, 2)</f>
        <v>252.32</v>
      </c>
      <c r="Q3151" s="10" t="s">
        <v>8307</v>
      </c>
      <c r="R3151" t="s">
        <v>8306</v>
      </c>
      <c r="S3151" s="9">
        <f>(((K3151/60)/60) / 24) +DATE(1970,1,1)</f>
        <v>41226.017361111109</v>
      </c>
      <c r="T3151" s="9">
        <f>(((J3151/60)/60) /24) +DATE(1970,1,1)</f>
        <v>41250.083333333336</v>
      </c>
      <c r="U3151">
        <f t="shared" si="50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 s="8">
        <v>6360</v>
      </c>
      <c r="F3152" s="8">
        <f>ROUND(E3152/D3152*100,0)</f>
        <v>182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>ROUND(E3152/M3152, 2)</f>
        <v>61.15</v>
      </c>
      <c r="Q3152" s="10" t="s">
        <v>8307</v>
      </c>
      <c r="R3152" t="s">
        <v>8306</v>
      </c>
      <c r="S3152" s="9">
        <f>(((K3152/60)/60) / 24) +DATE(1970,1,1)</f>
        <v>40478.263923611114</v>
      </c>
      <c r="T3152" s="9">
        <f>(((J3152/60)/60) /24) +DATE(1970,1,1)</f>
        <v>40568.166666666664</v>
      </c>
      <c r="U3152">
        <f t="shared" si="50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5">
        <v>3500</v>
      </c>
      <c r="E3153" s="8">
        <v>6360</v>
      </c>
      <c r="F3153" s="8">
        <f>ROUND(E3153/D3153*100,0)</f>
        <v>182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>ROUND(E3153/M3153, 2)</f>
        <v>187.06</v>
      </c>
      <c r="Q3153" s="10" t="s">
        <v>8307</v>
      </c>
      <c r="R3153" t="s">
        <v>8306</v>
      </c>
      <c r="S3153" s="9">
        <f>(((K3153/60)/60) / 24) +DATE(1970,1,1)</f>
        <v>41862.83997685185</v>
      </c>
      <c r="T3153" s="9">
        <f>(((J3153/60)/60) /24) +DATE(1970,1,1)</f>
        <v>41892.83997685185</v>
      </c>
      <c r="U3153">
        <f t="shared" si="50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 s="8">
        <v>6373.27</v>
      </c>
      <c r="F3154" s="8">
        <f>ROUND(E3154/D3154*100,0)</f>
        <v>290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>ROUND(E3154/M3154, 2)</f>
        <v>95.12</v>
      </c>
      <c r="Q3154" s="10" t="s">
        <v>8307</v>
      </c>
      <c r="R3154" t="s">
        <v>8306</v>
      </c>
      <c r="S3154" s="9">
        <f>(((K3154/60)/60) / 24) +DATE(1970,1,1)</f>
        <v>41550.867673611108</v>
      </c>
      <c r="T3154" s="9">
        <f>(((J3154/60)/60) /24) +DATE(1970,1,1)</f>
        <v>41580.867673611108</v>
      </c>
      <c r="U3154">
        <f t="shared" si="50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 s="8">
        <v>6375</v>
      </c>
      <c r="F3155" s="8">
        <f>ROUND(E3155/D3155*100,0)</f>
        <v>213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>ROUND(E3155/M3155, 2)</f>
        <v>26.45</v>
      </c>
      <c r="Q3155" s="10" t="s">
        <v>8307</v>
      </c>
      <c r="R3155" t="s">
        <v>8306</v>
      </c>
      <c r="S3155" s="9">
        <f>(((K3155/60)/60) / 24) +DATE(1970,1,1)</f>
        <v>40633.154363425929</v>
      </c>
      <c r="T3155" s="9">
        <f>(((J3155/60)/60) /24) +DATE(1970,1,1)</f>
        <v>40664.207638888889</v>
      </c>
      <c r="U3155">
        <f t="shared" si="50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5">
        <v>7000</v>
      </c>
      <c r="E3156" s="8">
        <v>6382.34</v>
      </c>
      <c r="F3156" s="8">
        <f>ROUND(E3156/D3156*100,0)</f>
        <v>91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>ROUND(E3156/M3156, 2)</f>
        <v>51.89</v>
      </c>
      <c r="Q3156" s="10" t="s">
        <v>8307</v>
      </c>
      <c r="R3156" t="s">
        <v>8306</v>
      </c>
      <c r="S3156" s="9">
        <f>(((K3156/60)/60) / 24) +DATE(1970,1,1)</f>
        <v>40970.875671296293</v>
      </c>
      <c r="T3156" s="9">
        <f>(((J3156/60)/60) /24) +DATE(1970,1,1)</f>
        <v>41000.834004629629</v>
      </c>
      <c r="U3156">
        <f t="shared" si="50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 s="8">
        <v>6387</v>
      </c>
      <c r="F3157" s="8">
        <f>ROUND(E3157/D3157*100,0)</f>
        <v>128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>ROUND(E3157/M3157, 2)</f>
        <v>21.15</v>
      </c>
      <c r="Q3157" s="10" t="s">
        <v>8307</v>
      </c>
      <c r="R3157" t="s">
        <v>8306</v>
      </c>
      <c r="S3157" s="9">
        <f>(((K3157/60)/60) / 24) +DATE(1970,1,1)</f>
        <v>41233.499131944445</v>
      </c>
      <c r="T3157" s="9">
        <f>(((J3157/60)/60) /24) +DATE(1970,1,1)</f>
        <v>41263.499131944445</v>
      </c>
      <c r="U3157">
        <f t="shared" si="50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5">
        <v>5500</v>
      </c>
      <c r="E3158" s="8">
        <v>6388</v>
      </c>
      <c r="F3158" s="8">
        <f>ROUND(E3158/D3158*100,0)</f>
        <v>116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>ROUND(E3158/M3158, 2)</f>
        <v>71.78</v>
      </c>
      <c r="Q3158" s="10" t="s">
        <v>8307</v>
      </c>
      <c r="R3158" t="s">
        <v>8306</v>
      </c>
      <c r="S3158" s="9">
        <f>(((K3158/60)/60) / 24) +DATE(1970,1,1)</f>
        <v>41026.953055555554</v>
      </c>
      <c r="T3158" s="9">
        <f>(((J3158/60)/60) /24) +DATE(1970,1,1)</f>
        <v>41061.953055555554</v>
      </c>
      <c r="U3158">
        <f t="shared" si="50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 s="8">
        <v>6400.47</v>
      </c>
      <c r="F3159" s="8">
        <f>ROUND(E3159/D3159*100,0)</f>
        <v>160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>ROUND(E3159/M3159, 2)</f>
        <v>156.11000000000001</v>
      </c>
      <c r="Q3159" s="10" t="s">
        <v>8307</v>
      </c>
      <c r="R3159" t="s">
        <v>8306</v>
      </c>
      <c r="S3159" s="9">
        <f>(((K3159/60)/60) / 24) +DATE(1970,1,1)</f>
        <v>41829.788252314815</v>
      </c>
      <c r="T3159" s="9">
        <f>(((J3159/60)/60) /24) +DATE(1970,1,1)</f>
        <v>41839.208333333336</v>
      </c>
      <c r="U3159">
        <f t="shared" si="50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 s="8">
        <v>6438</v>
      </c>
      <c r="F3160" s="8">
        <f>ROUND(E3160/D3160*100,0)</f>
        <v>129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>ROUND(E3160/M3160, 2)</f>
        <v>93.3</v>
      </c>
      <c r="Q3160" s="10" t="s">
        <v>8307</v>
      </c>
      <c r="R3160" t="s">
        <v>8306</v>
      </c>
      <c r="S3160" s="9">
        <f>(((K3160/60)/60) / 24) +DATE(1970,1,1)</f>
        <v>41447.839722222219</v>
      </c>
      <c r="T3160" s="9">
        <f>(((J3160/60)/60) /24) +DATE(1970,1,1)</f>
        <v>41477.839722222219</v>
      </c>
      <c r="U3160">
        <f t="shared" si="50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5">
        <v>1500</v>
      </c>
      <c r="E3161" s="8">
        <v>6485</v>
      </c>
      <c r="F3161" s="8">
        <f>ROUND(E3161/D3161*100,0)</f>
        <v>432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>ROUND(E3161/M3161, 2)</f>
        <v>124.71</v>
      </c>
      <c r="Q3161" s="10" t="s">
        <v>8307</v>
      </c>
      <c r="R3161" t="s">
        <v>8306</v>
      </c>
      <c r="S3161" s="9">
        <f>(((K3161/60)/60) / 24) +DATE(1970,1,1)</f>
        <v>40884.066678240742</v>
      </c>
      <c r="T3161" s="9">
        <f>(((J3161/60)/60) /24) +DATE(1970,1,1)</f>
        <v>40926.958333333336</v>
      </c>
      <c r="U3161">
        <f t="shared" si="50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 s="8">
        <v>6500</v>
      </c>
      <c r="F3162" s="8">
        <f>ROUND(E3162/D3162*100,0)</f>
        <v>144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>ROUND(E3162/M3162, 2)</f>
        <v>114.04</v>
      </c>
      <c r="Q3162" s="10" t="s">
        <v>8307</v>
      </c>
      <c r="R3162" t="s">
        <v>8306</v>
      </c>
      <c r="S3162" s="9">
        <f>(((K3162/60)/60) / 24) +DATE(1970,1,1)</f>
        <v>41841.26489583333</v>
      </c>
      <c r="T3162" s="9">
        <f>(((J3162/60)/60) /24) +DATE(1970,1,1)</f>
        <v>41864.207638888889</v>
      </c>
      <c r="U3162">
        <f t="shared" si="50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5">
        <v>2000</v>
      </c>
      <c r="E3163" s="8">
        <v>6500.09</v>
      </c>
      <c r="F3163" s="8">
        <f>ROUND(E3163/D3163*100,0)</f>
        <v>325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>ROUND(E3163/M3163, 2)</f>
        <v>87.84</v>
      </c>
      <c r="Q3163" s="10" t="s">
        <v>8307</v>
      </c>
      <c r="R3163" t="s">
        <v>8306</v>
      </c>
      <c r="S3163" s="9">
        <f>(((K3163/60)/60) / 24) +DATE(1970,1,1)</f>
        <v>41897.536134259259</v>
      </c>
      <c r="T3163" s="9">
        <f>(((J3163/60)/60) /24) +DATE(1970,1,1)</f>
        <v>41927.536134259259</v>
      </c>
      <c r="U3163">
        <f t="shared" si="50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5">
        <v>4000</v>
      </c>
      <c r="E3164" s="8">
        <v>6505</v>
      </c>
      <c r="F3164" s="8">
        <f>ROUND(E3164/D3164*100,0)</f>
        <v>163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>ROUND(E3164/M3164, 2)</f>
        <v>103.25</v>
      </c>
      <c r="Q3164" s="10" t="s">
        <v>8307</v>
      </c>
      <c r="R3164" t="s">
        <v>8306</v>
      </c>
      <c r="S3164" s="9">
        <f>(((K3164/60)/60) / 24) +DATE(1970,1,1)</f>
        <v>41799.685902777775</v>
      </c>
      <c r="T3164" s="9">
        <f>(((J3164/60)/60) /24) +DATE(1970,1,1)</f>
        <v>41827.083333333336</v>
      </c>
      <c r="U3164">
        <f t="shared" si="50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 s="8">
        <v>6506</v>
      </c>
      <c r="F3165" s="8">
        <f>ROUND(E3165/D3165*100,0)</f>
        <v>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>ROUND(E3165/M3165, 2)</f>
        <v>90.36</v>
      </c>
      <c r="Q3165" s="10" t="s">
        <v>8307</v>
      </c>
      <c r="R3165" t="s">
        <v>8306</v>
      </c>
      <c r="S3165" s="9">
        <f>(((K3165/60)/60) / 24) +DATE(1970,1,1)</f>
        <v>41775.753761574073</v>
      </c>
      <c r="T3165" s="9">
        <f>(((J3165/60)/60) /24) +DATE(1970,1,1)</f>
        <v>41805.753761574073</v>
      </c>
      <c r="U3165">
        <f t="shared" si="50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5">
        <v>2500</v>
      </c>
      <c r="E3166" s="8">
        <v>6511</v>
      </c>
      <c r="F3166" s="8">
        <f>ROUND(E3166/D3166*100,0)</f>
        <v>260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>ROUND(E3166/M3166, 2)</f>
        <v>91.7</v>
      </c>
      <c r="Q3166" s="10" t="s">
        <v>8307</v>
      </c>
      <c r="R3166" t="s">
        <v>8306</v>
      </c>
      <c r="S3166" s="9">
        <f>(((K3166/60)/60) / 24) +DATE(1970,1,1)</f>
        <v>41766.80572916667</v>
      </c>
      <c r="T3166" s="9">
        <f>(((J3166/60)/60) /24) +DATE(1970,1,1)</f>
        <v>41799.80572916667</v>
      </c>
      <c r="U3166">
        <f t="shared" si="50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5">
        <v>750</v>
      </c>
      <c r="E3167" s="8">
        <v>6515</v>
      </c>
      <c r="F3167" s="8">
        <f>ROUND(E3167/D3167*100,0)</f>
        <v>869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>ROUND(E3167/M3167, 2)</f>
        <v>310.24</v>
      </c>
      <c r="Q3167" s="10" t="s">
        <v>8307</v>
      </c>
      <c r="R3167" t="s">
        <v>8306</v>
      </c>
      <c r="S3167" s="9">
        <f>(((K3167/60)/60) / 24) +DATE(1970,1,1)</f>
        <v>40644.159259259257</v>
      </c>
      <c r="T3167" s="9">
        <f>(((J3167/60)/60) /24) +DATE(1970,1,1)</f>
        <v>40666.165972222225</v>
      </c>
      <c r="U3167">
        <f t="shared" si="50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 s="8">
        <v>6530</v>
      </c>
      <c r="F3168" s="8">
        <f>ROUND(E3168/D3168*100,0)</f>
        <v>19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>ROUND(E3168/M3168, 2)</f>
        <v>7.02</v>
      </c>
      <c r="Q3168" s="10" t="s">
        <v>8307</v>
      </c>
      <c r="R3168" t="s">
        <v>8306</v>
      </c>
      <c r="S3168" s="9">
        <f>(((K3168/60)/60) / 24) +DATE(1970,1,1)</f>
        <v>41940.69158564815</v>
      </c>
      <c r="T3168" s="9">
        <f>(((J3168/60)/60) /24) +DATE(1970,1,1)</f>
        <v>41969.332638888889</v>
      </c>
      <c r="U3168">
        <f t="shared" si="50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 s="8">
        <v>6541</v>
      </c>
      <c r="F3169" s="8">
        <f>ROUND(E3169/D3169*100,0)</f>
        <v>218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>ROUND(E3169/M3169, 2)</f>
        <v>118.93</v>
      </c>
      <c r="Q3169" s="10" t="s">
        <v>8307</v>
      </c>
      <c r="R3169" t="s">
        <v>8306</v>
      </c>
      <c r="S3169" s="9">
        <f>(((K3169/60)/60) / 24) +DATE(1970,1,1)</f>
        <v>41839.175706018519</v>
      </c>
      <c r="T3169" s="9">
        <f>(((J3169/60)/60) /24) +DATE(1970,1,1)</f>
        <v>41853.175706018519</v>
      </c>
      <c r="U3169">
        <f t="shared" si="50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 s="8">
        <v>6555</v>
      </c>
      <c r="F3170" s="8">
        <f>ROUND(E3170/D3170*100,0)</f>
        <v>262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>ROUND(E3170/M3170, 2)</f>
        <v>107.46</v>
      </c>
      <c r="Q3170" s="10" t="s">
        <v>8307</v>
      </c>
      <c r="R3170" t="s">
        <v>8306</v>
      </c>
      <c r="S3170" s="9">
        <f>(((K3170/60)/60) / 24) +DATE(1970,1,1)</f>
        <v>41772.105937500004</v>
      </c>
      <c r="T3170" s="9">
        <f>(((J3170/60)/60) /24) +DATE(1970,1,1)</f>
        <v>41803.916666666664</v>
      </c>
      <c r="U3170">
        <f t="shared" si="50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 s="8">
        <v>6565</v>
      </c>
      <c r="F3171" s="8">
        <f>ROUND(E3171/D3171*100,0)</f>
        <v>82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>ROUND(E3171/M3171, 2)</f>
        <v>80.06</v>
      </c>
      <c r="Q3171" s="10" t="s">
        <v>8307</v>
      </c>
      <c r="R3171" t="s">
        <v>8306</v>
      </c>
      <c r="S3171" s="9">
        <f>(((K3171/60)/60) / 24) +DATE(1970,1,1)</f>
        <v>41591.737974537034</v>
      </c>
      <c r="T3171" s="9">
        <f>(((J3171/60)/60) /24) +DATE(1970,1,1)</f>
        <v>41621.207638888889</v>
      </c>
      <c r="U3171">
        <f t="shared" si="50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5">
        <v>2000</v>
      </c>
      <c r="E3172" s="8">
        <v>6592</v>
      </c>
      <c r="F3172" s="8">
        <f>ROUND(E3172/D3172*100,0)</f>
        <v>330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>ROUND(E3172/M3172, 2)</f>
        <v>92.85</v>
      </c>
      <c r="Q3172" s="10" t="s">
        <v>8307</v>
      </c>
      <c r="R3172" t="s">
        <v>8306</v>
      </c>
      <c r="S3172" s="9">
        <f>(((K3172/60)/60) / 24) +DATE(1970,1,1)</f>
        <v>41789.080370370371</v>
      </c>
      <c r="T3172" s="9">
        <f>(((J3172/60)/60) /24) +DATE(1970,1,1)</f>
        <v>41822.166666666664</v>
      </c>
      <c r="U3172">
        <f t="shared" si="50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5">
        <v>7000</v>
      </c>
      <c r="E3173" s="8">
        <v>6610</v>
      </c>
      <c r="F3173" s="8">
        <f>ROUND(E3173/D3173*100,0)</f>
        <v>94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>ROUND(E3173/M3173, 2)</f>
        <v>56.5</v>
      </c>
      <c r="Q3173" s="10" t="s">
        <v>8307</v>
      </c>
      <c r="R3173" t="s">
        <v>8306</v>
      </c>
      <c r="S3173" s="9">
        <f>(((K3173/60)/60) / 24) +DATE(1970,1,1)</f>
        <v>42466.608310185184</v>
      </c>
      <c r="T3173" s="9">
        <f>(((J3173/60)/60) /24) +DATE(1970,1,1)</f>
        <v>42496.608310185184</v>
      </c>
      <c r="U3173">
        <f t="shared" si="50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 s="8">
        <v>6628</v>
      </c>
      <c r="F3174" s="8">
        <f>ROUND(E3174/D3174*100,0)</f>
        <v>331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>ROUND(E3174/M3174, 2)</f>
        <v>228.55</v>
      </c>
      <c r="Q3174" s="10" t="s">
        <v>8307</v>
      </c>
      <c r="R3174" t="s">
        <v>8306</v>
      </c>
      <c r="S3174" s="9">
        <f>(((K3174/60)/60) / 24) +DATE(1970,1,1)</f>
        <v>40923.729953703703</v>
      </c>
      <c r="T3174" s="9">
        <f>(((J3174/60)/60) /24) +DATE(1970,1,1)</f>
        <v>40953.729953703703</v>
      </c>
      <c r="U3174">
        <f t="shared" si="50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 s="8">
        <v>6632.32</v>
      </c>
      <c r="F3175" s="8">
        <f>ROUND(E3175/D3175*100,0)</f>
        <v>66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>ROUND(E3175/M3175, 2)</f>
        <v>89.63</v>
      </c>
      <c r="Q3175" s="10" t="s">
        <v>8307</v>
      </c>
      <c r="R3175" t="s">
        <v>8306</v>
      </c>
      <c r="S3175" s="9">
        <f>(((K3175/60)/60) / 24) +DATE(1970,1,1)</f>
        <v>41878.878379629627</v>
      </c>
      <c r="T3175" s="9">
        <f>(((J3175/60)/60) /24) +DATE(1970,1,1)</f>
        <v>41908.878379629627</v>
      </c>
      <c r="U3175">
        <f t="shared" si="50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5">
        <v>3000</v>
      </c>
      <c r="E3176" s="8">
        <v>6633</v>
      </c>
      <c r="F3176" s="8">
        <f>ROUND(E3176/D3176*100,0)</f>
        <v>221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>ROUND(E3176/M3176, 2)</f>
        <v>288.39</v>
      </c>
      <c r="Q3176" s="10" t="s">
        <v>8307</v>
      </c>
      <c r="R3176" t="s">
        <v>8306</v>
      </c>
      <c r="S3176" s="9">
        <f>(((K3176/60)/60) / 24) +DATE(1970,1,1)</f>
        <v>41862.864675925928</v>
      </c>
      <c r="T3176" s="9">
        <f>(((J3176/60)/60) /24) +DATE(1970,1,1)</f>
        <v>41876.864675925928</v>
      </c>
      <c r="U3176">
        <f t="shared" si="50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5">
        <v>5000</v>
      </c>
      <c r="E3177" s="8">
        <v>6645</v>
      </c>
      <c r="F3177" s="8">
        <f>ROUND(E3177/D3177*100,0)</f>
        <v>133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>ROUND(E3177/M3177, 2)</f>
        <v>110.75</v>
      </c>
      <c r="Q3177" s="10" t="s">
        <v>8307</v>
      </c>
      <c r="R3177" t="s">
        <v>8306</v>
      </c>
      <c r="S3177" s="9">
        <f>(((K3177/60)/60) / 24) +DATE(1970,1,1)</f>
        <v>40531.886886574073</v>
      </c>
      <c r="T3177" s="9">
        <f>(((J3177/60)/60) /24) +DATE(1970,1,1)</f>
        <v>40591.886886574073</v>
      </c>
      <c r="U3177">
        <f t="shared" si="50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5">
        <v>1900</v>
      </c>
      <c r="E3178" s="8">
        <v>6646</v>
      </c>
      <c r="F3178" s="8">
        <f>ROUND(E3178/D3178*100,0)</f>
        <v>350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>ROUND(E3178/M3178, 2)</f>
        <v>120.84</v>
      </c>
      <c r="Q3178" s="10" t="s">
        <v>8307</v>
      </c>
      <c r="R3178" t="s">
        <v>8306</v>
      </c>
      <c r="S3178" s="9">
        <f>(((K3178/60)/60) / 24) +DATE(1970,1,1)</f>
        <v>41477.930914351848</v>
      </c>
      <c r="T3178" s="9">
        <f>(((J3178/60)/60) /24) +DATE(1970,1,1)</f>
        <v>41504.625</v>
      </c>
      <c r="U3178">
        <f t="shared" si="50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 s="8">
        <v>6658</v>
      </c>
      <c r="F3179" s="8">
        <f>ROUND(E3179/D3179*100,0)</f>
        <v>266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>ROUND(E3179/M3179, 2)</f>
        <v>130.55000000000001</v>
      </c>
      <c r="Q3179" s="10" t="s">
        <v>8307</v>
      </c>
      <c r="R3179" t="s">
        <v>8306</v>
      </c>
      <c r="S3179" s="9">
        <f>(((K3179/60)/60) / 24) +DATE(1970,1,1)</f>
        <v>41781.666770833333</v>
      </c>
      <c r="T3179" s="9">
        <f>(((J3179/60)/60) /24) +DATE(1970,1,1)</f>
        <v>41811.666770833333</v>
      </c>
      <c r="U3179">
        <f t="shared" si="50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5">
        <v>1500</v>
      </c>
      <c r="E3180" s="8">
        <v>6663</v>
      </c>
      <c r="F3180" s="8">
        <f>ROUND(E3180/D3180*100,0)</f>
        <v>444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>ROUND(E3180/M3180, 2)</f>
        <v>85.42</v>
      </c>
      <c r="Q3180" s="10" t="s">
        <v>8307</v>
      </c>
      <c r="R3180" t="s">
        <v>8306</v>
      </c>
      <c r="S3180" s="9">
        <f>(((K3180/60)/60) / 24) +DATE(1970,1,1)</f>
        <v>41806.605034722219</v>
      </c>
      <c r="T3180" s="9">
        <f>(((J3180/60)/60) /24) +DATE(1970,1,1)</f>
        <v>41836.605034722219</v>
      </c>
      <c r="U3180">
        <f t="shared" si="50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5">
        <v>4200</v>
      </c>
      <c r="E3181" s="8">
        <v>6680.22</v>
      </c>
      <c r="F3181" s="8">
        <f>ROUND(E3181/D3181*100,0)</f>
        <v>159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>ROUND(E3181/M3181, 2)</f>
        <v>107.75</v>
      </c>
      <c r="Q3181" s="10" t="s">
        <v>8307</v>
      </c>
      <c r="R3181" t="s">
        <v>8306</v>
      </c>
      <c r="S3181" s="9">
        <f>(((K3181/60)/60) / 24) +DATE(1970,1,1)</f>
        <v>41375.702210648145</v>
      </c>
      <c r="T3181" s="9">
        <f>(((J3181/60)/60) /24) +DATE(1970,1,1)</f>
        <v>41400.702210648145</v>
      </c>
      <c r="U3181">
        <f t="shared" si="50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 s="8">
        <v>6684</v>
      </c>
      <c r="F3182" s="8">
        <f>ROUND(E3182/D3182*100,0)</f>
        <v>557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>ROUND(E3182/M3182, 2)</f>
        <v>148.53</v>
      </c>
      <c r="Q3182" s="10" t="s">
        <v>8307</v>
      </c>
      <c r="R3182" t="s">
        <v>8306</v>
      </c>
      <c r="S3182" s="9">
        <f>(((K3182/60)/60) / 24) +DATE(1970,1,1)</f>
        <v>41780.412604166668</v>
      </c>
      <c r="T3182" s="9">
        <f>(((J3182/60)/60) /24) +DATE(1970,1,1)</f>
        <v>41810.412604166668</v>
      </c>
      <c r="U3182">
        <f t="shared" si="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5">
        <v>500</v>
      </c>
      <c r="E3183" s="8">
        <v>6691</v>
      </c>
      <c r="F3183" s="8">
        <f>ROUND(E3183/D3183*100,0)</f>
        <v>1338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>ROUND(E3183/M3183, 2)</f>
        <v>446.07</v>
      </c>
      <c r="Q3183" s="10" t="s">
        <v>8307</v>
      </c>
      <c r="R3183" t="s">
        <v>8306</v>
      </c>
      <c r="S3183" s="9">
        <f>(((K3183/60)/60) / 24) +DATE(1970,1,1)</f>
        <v>41779.310034722221</v>
      </c>
      <c r="T3183" s="9">
        <f>(((J3183/60)/60) /24) +DATE(1970,1,1)</f>
        <v>41805.666666666664</v>
      </c>
      <c r="U3183">
        <f t="shared" si="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 s="8">
        <v>6700</v>
      </c>
      <c r="F3184" s="8">
        <f>ROUND(E3184/D3184*100,0)</f>
        <v>96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>ROUND(E3184/M3184, 2)</f>
        <v>44.37</v>
      </c>
      <c r="Q3184" s="10" t="s">
        <v>8307</v>
      </c>
      <c r="R3184" t="s">
        <v>8306</v>
      </c>
      <c r="S3184" s="9">
        <f>(((K3184/60)/60) / 24) +DATE(1970,1,1)</f>
        <v>40883.949317129627</v>
      </c>
      <c r="T3184" s="9">
        <f>(((J3184/60)/60) /24) +DATE(1970,1,1)</f>
        <v>40939.708333333336</v>
      </c>
      <c r="U3184">
        <f t="shared" si="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 s="8">
        <v>6705</v>
      </c>
      <c r="F3185" s="8">
        <f>ROUND(E3185/D3185*100,0)</f>
        <v>268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>ROUND(E3185/M3185, 2)</f>
        <v>98.6</v>
      </c>
      <c r="Q3185" s="10" t="s">
        <v>8307</v>
      </c>
      <c r="R3185" t="s">
        <v>8306</v>
      </c>
      <c r="S3185" s="9">
        <f>(((K3185/60)/60) / 24) +DATE(1970,1,1)</f>
        <v>41491.79478009259</v>
      </c>
      <c r="T3185" s="9">
        <f>(((J3185/60)/60) /24) +DATE(1970,1,1)</f>
        <v>41509.79478009259</v>
      </c>
      <c r="U3185">
        <f t="shared" si="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 s="8">
        <v>6740.37</v>
      </c>
      <c r="F3186" s="8">
        <f>ROUND(E3186/D3186*100,0)</f>
        <v>157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>ROUND(E3186/M3186, 2)</f>
        <v>146.53</v>
      </c>
      <c r="Q3186" s="10" t="s">
        <v>8307</v>
      </c>
      <c r="R3186" t="s">
        <v>8306</v>
      </c>
      <c r="S3186" s="9">
        <f>(((K3186/60)/60) / 24) +DATE(1970,1,1)</f>
        <v>41791.993414351848</v>
      </c>
      <c r="T3186" s="9">
        <f>(((J3186/60)/60) /24) +DATE(1970,1,1)</f>
        <v>41821.993414351848</v>
      </c>
      <c r="U3186">
        <f t="shared" si="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5">
        <v>1000</v>
      </c>
      <c r="E3187" s="8">
        <v>6755</v>
      </c>
      <c r="F3187" s="8">
        <f>ROUND(E3187/D3187*100,0)</f>
        <v>676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>ROUND(E3187/M3187, 2)</f>
        <v>281.45999999999998</v>
      </c>
      <c r="Q3187" s="10" t="s">
        <v>8307</v>
      </c>
      <c r="R3187" t="s">
        <v>8306</v>
      </c>
      <c r="S3187" s="9">
        <f>(((K3187/60)/60) / 24) +DATE(1970,1,1)</f>
        <v>41829.977326388893</v>
      </c>
      <c r="T3187" s="9">
        <f>(((J3187/60)/60) /24) +DATE(1970,1,1)</f>
        <v>41836.977326388893</v>
      </c>
      <c r="U3187">
        <f t="shared" si="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5">
        <v>3200</v>
      </c>
      <c r="E3188" s="8">
        <v>6780</v>
      </c>
      <c r="F3188" s="8">
        <f>ROUND(E3188/D3188*100,0)</f>
        <v>212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>ROUND(E3188/M3188, 2)</f>
        <v>96.86</v>
      </c>
      <c r="Q3188" s="10" t="s">
        <v>8307</v>
      </c>
      <c r="R3188" t="s">
        <v>8306</v>
      </c>
      <c r="S3188" s="9">
        <f>(((K3188/60)/60) / 24) +DATE(1970,1,1)</f>
        <v>41868.924050925925</v>
      </c>
      <c r="T3188" s="9">
        <f>(((J3188/60)/60) /24) +DATE(1970,1,1)</f>
        <v>41898.875</v>
      </c>
      <c r="U3188">
        <f t="shared" si="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 s="8">
        <v>6842</v>
      </c>
      <c r="F3189" s="8">
        <f>ROUND(E3189/D3189*100,0)</f>
        <v>46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>ROUND(E3189/M3189, 2)</f>
        <v>28.04</v>
      </c>
      <c r="Q3189" s="10" t="s">
        <v>8307</v>
      </c>
      <c r="R3189" t="s">
        <v>8306</v>
      </c>
      <c r="S3189" s="9">
        <f>(((K3189/60)/60) / 24) +DATE(1970,1,1)</f>
        <v>41835.666354166664</v>
      </c>
      <c r="T3189" s="9">
        <f>(((J3189/60)/60) /24) +DATE(1970,1,1)</f>
        <v>41855.666354166664</v>
      </c>
      <c r="U3189">
        <f t="shared" si="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5">
        <v>200</v>
      </c>
      <c r="E3190" s="8">
        <v>6853</v>
      </c>
      <c r="F3190" s="8">
        <f>ROUND(E3190/D3190*100,0)</f>
        <v>3427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>ROUND(E3190/M3190, 2)</f>
        <v>761.44</v>
      </c>
      <c r="Q3190" s="10" t="s">
        <v>8307</v>
      </c>
      <c r="R3190" t="s">
        <v>8308</v>
      </c>
      <c r="S3190" s="9">
        <f>(((K3190/60)/60) / 24) +DATE(1970,1,1)</f>
        <v>42144.415532407409</v>
      </c>
      <c r="T3190" s="9">
        <f>(((J3190/60)/60) /24) +DATE(1970,1,1)</f>
        <v>42165.415532407409</v>
      </c>
      <c r="U3190">
        <f t="shared" si="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 s="8">
        <v>6863</v>
      </c>
      <c r="F3191" s="8">
        <f>ROUND(E3191/D3191*100,0)</f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>ROUND(E3191/M3191, 2)</f>
        <v>361.21</v>
      </c>
      <c r="Q3191" s="10" t="s">
        <v>8307</v>
      </c>
      <c r="R3191" t="s">
        <v>8308</v>
      </c>
      <c r="S3191" s="9">
        <f>(((K3191/60)/60) / 24) +DATE(1970,1,1)</f>
        <v>42118.346435185187</v>
      </c>
      <c r="T3191" s="9">
        <f>(((J3191/60)/60) /24) +DATE(1970,1,1)</f>
        <v>42148.346435185187</v>
      </c>
      <c r="U3191">
        <f t="shared" si="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5">
        <v>4000</v>
      </c>
      <c r="E3192" s="8">
        <v>6904</v>
      </c>
      <c r="F3192" s="8">
        <f>ROUND(E3192/D3192*100,0)</f>
        <v>173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t="e">
        <f>ROUND(E3192/M3192, 2)</f>
        <v>#DIV/0!</v>
      </c>
      <c r="Q3192" s="10" t="s">
        <v>8307</v>
      </c>
      <c r="R3192" t="s">
        <v>8308</v>
      </c>
      <c r="S3192" s="9">
        <f>(((K3192/60)/60) / 24) +DATE(1970,1,1)</f>
        <v>42683.151331018518</v>
      </c>
      <c r="T3192" s="9">
        <f>(((J3192/60)/60) /24) +DATE(1970,1,1)</f>
        <v>42713.192997685182</v>
      </c>
      <c r="U3192">
        <f t="shared" si="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 s="8">
        <v>6925</v>
      </c>
      <c r="F3193" s="8">
        <f>ROUND(E3193/D3193*100,0)</f>
        <v>185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>ROUND(E3193/M3193, 2)</f>
        <v>1731.25</v>
      </c>
      <c r="Q3193" s="10" t="s">
        <v>8307</v>
      </c>
      <c r="R3193" t="s">
        <v>8308</v>
      </c>
      <c r="S3193" s="9">
        <f>(((K3193/60)/60) / 24) +DATE(1970,1,1)</f>
        <v>42538.755428240736</v>
      </c>
      <c r="T3193" s="9">
        <f>(((J3193/60)/60) /24) +DATE(1970,1,1)</f>
        <v>42598.755428240736</v>
      </c>
      <c r="U3193">
        <f t="shared" si="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 s="8">
        <v>6962</v>
      </c>
      <c r="F3194" s="8">
        <f>ROUND(E3194/D3194*100,0)</f>
        <v>70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>ROUND(E3194/M3194, 2)</f>
        <v>870.25</v>
      </c>
      <c r="Q3194" s="10" t="s">
        <v>8307</v>
      </c>
      <c r="R3194" t="s">
        <v>8308</v>
      </c>
      <c r="S3194" s="9">
        <f>(((K3194/60)/60) / 24) +DATE(1970,1,1)</f>
        <v>42018.94049768518</v>
      </c>
      <c r="T3194" s="9">
        <f>(((J3194/60)/60) /24) +DATE(1970,1,1)</f>
        <v>42063.916666666672</v>
      </c>
      <c r="U3194">
        <f t="shared" si="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 s="8">
        <v>7000.58</v>
      </c>
      <c r="F3195" s="8">
        <f>ROUND(E3195/D3195*100,0)</f>
        <v>140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>ROUND(E3195/M3195, 2)</f>
        <v>291.69</v>
      </c>
      <c r="Q3195" s="10" t="s">
        <v>8307</v>
      </c>
      <c r="R3195" t="s">
        <v>8308</v>
      </c>
      <c r="S3195" s="9">
        <f>(((K3195/60)/60) / 24) +DATE(1970,1,1)</f>
        <v>42010.968240740738</v>
      </c>
      <c r="T3195" s="9">
        <f>(((J3195/60)/60) /24) +DATE(1970,1,1)</f>
        <v>42055.968240740738</v>
      </c>
      <c r="U3195">
        <f t="shared" si="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 s="8">
        <v>7003</v>
      </c>
      <c r="F3196" s="8">
        <f>ROUND(E3196/D3196*100,0)</f>
        <v>64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t="e">
        <f>ROUND(E3196/M3196, 2)</f>
        <v>#DIV/0!</v>
      </c>
      <c r="Q3196" s="10" t="s">
        <v>8307</v>
      </c>
      <c r="R3196" t="s">
        <v>8308</v>
      </c>
      <c r="S3196" s="9">
        <f>(((K3196/60)/60) / 24) +DATE(1970,1,1)</f>
        <v>42182.062476851846</v>
      </c>
      <c r="T3196" s="9">
        <f>(((J3196/60)/60) /24) +DATE(1970,1,1)</f>
        <v>42212.062476851846</v>
      </c>
      <c r="U3196">
        <f t="shared" si="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5">
        <v>3500</v>
      </c>
      <c r="E3197" s="8">
        <v>7011</v>
      </c>
      <c r="F3197" s="8">
        <f>ROUND(E3197/D3197*100,0)</f>
        <v>200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>ROUND(E3197/M3197, 2)</f>
        <v>179.77</v>
      </c>
      <c r="Q3197" s="10" t="s">
        <v>8307</v>
      </c>
      <c r="R3197" t="s">
        <v>8308</v>
      </c>
      <c r="S3197" s="9">
        <f>(((K3197/60)/60) / 24) +DATE(1970,1,1)</f>
        <v>42017.594236111108</v>
      </c>
      <c r="T3197" s="9">
        <f>(((J3197/60)/60) /24) +DATE(1970,1,1)</f>
        <v>42047.594236111108</v>
      </c>
      <c r="U3197">
        <f t="shared" si="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 s="8">
        <v>7015</v>
      </c>
      <c r="F3198" s="8">
        <f>ROUND(E3198/D3198*100,0)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>ROUND(E3198/M3198, 2)</f>
        <v>1169.17</v>
      </c>
      <c r="Q3198" s="10" t="s">
        <v>8307</v>
      </c>
      <c r="R3198" t="s">
        <v>8308</v>
      </c>
      <c r="S3198" s="9">
        <f>(((K3198/60)/60) / 24) +DATE(1970,1,1)</f>
        <v>42157.598090277781</v>
      </c>
      <c r="T3198" s="9">
        <f>(((J3198/60)/60) /24) +DATE(1970,1,1)</f>
        <v>42217.583333333328</v>
      </c>
      <c r="U3198">
        <f t="shared" si="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 s="8">
        <v>7019</v>
      </c>
      <c r="F3199" s="8">
        <f>ROUND(E3199/D3199*100,0)</f>
        <v>70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>ROUND(E3199/M3199, 2)</f>
        <v>1754.75</v>
      </c>
      <c r="Q3199" s="10" t="s">
        <v>8307</v>
      </c>
      <c r="R3199" t="s">
        <v>8308</v>
      </c>
      <c r="S3199" s="9">
        <f>(((K3199/60)/60) / 24) +DATE(1970,1,1)</f>
        <v>42009.493263888886</v>
      </c>
      <c r="T3199" s="9">
        <f>(((J3199/60)/60) /24) +DATE(1970,1,1)</f>
        <v>42039.493263888886</v>
      </c>
      <c r="U3199">
        <f t="shared" si="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 s="8">
        <v>7040</v>
      </c>
      <c r="F3200" s="8">
        <f>ROUND(E3200/D3200*100,0)</f>
        <v>23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>ROUND(E3200/M3200, 2)</f>
        <v>2346.67</v>
      </c>
      <c r="Q3200" s="10" t="s">
        <v>8307</v>
      </c>
      <c r="R3200" t="s">
        <v>8308</v>
      </c>
      <c r="S3200" s="9">
        <f>(((K3200/60)/60) / 24) +DATE(1970,1,1)</f>
        <v>42013.424502314811</v>
      </c>
      <c r="T3200" s="9">
        <f>(((J3200/60)/60) /24) +DATE(1970,1,1)</f>
        <v>42051.424502314811</v>
      </c>
      <c r="U3200">
        <f t="shared" si="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 s="8">
        <v>7050</v>
      </c>
      <c r="F3201" s="8">
        <f>ROUND(E3201/D3201*100,0)</f>
        <v>141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>ROUND(E3201/M3201, 2)</f>
        <v>133.02000000000001</v>
      </c>
      <c r="Q3201" s="10" t="s">
        <v>8307</v>
      </c>
      <c r="R3201" t="s">
        <v>8308</v>
      </c>
      <c r="S3201" s="9">
        <f>(((K3201/60)/60) / 24) +DATE(1970,1,1)</f>
        <v>41858.761782407404</v>
      </c>
      <c r="T3201" s="9">
        <f>(((J3201/60)/60) /24) +DATE(1970,1,1)</f>
        <v>41888.875</v>
      </c>
      <c r="U3201">
        <f t="shared" si="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 s="8">
        <v>7053.61</v>
      </c>
      <c r="F3202" s="8">
        <f>ROUND(E3202/D3202*100,0)</f>
        <v>14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>ROUND(E3202/M3202, 2)</f>
        <v>7053.61</v>
      </c>
      <c r="Q3202" s="10" t="s">
        <v>8307</v>
      </c>
      <c r="R3202" t="s">
        <v>8308</v>
      </c>
      <c r="S3202" s="9">
        <f>(((K3202/60)/60) / 24) +DATE(1970,1,1)</f>
        <v>42460.320613425924</v>
      </c>
      <c r="T3202" s="9">
        <f>(((J3202/60)/60) /24) +DATE(1970,1,1)</f>
        <v>42490.231944444444</v>
      </c>
      <c r="U3202">
        <f t="shared" si="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5">
        <v>2000</v>
      </c>
      <c r="E3203" s="8">
        <v>7062</v>
      </c>
      <c r="F3203" s="8">
        <f>ROUND(E3203/D3203*100,0)</f>
        <v>353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>ROUND(E3203/M3203, 2)</f>
        <v>3531</v>
      </c>
      <c r="Q3203" s="10" t="s">
        <v>8307</v>
      </c>
      <c r="R3203" t="s">
        <v>8308</v>
      </c>
      <c r="S3203" s="9">
        <f>(((K3203/60)/60) / 24) +DATE(1970,1,1)</f>
        <v>41861.767094907409</v>
      </c>
      <c r="T3203" s="9">
        <f>(((J3203/60)/60) /24) +DATE(1970,1,1)</f>
        <v>41882.767094907409</v>
      </c>
      <c r="U3203">
        <f t="shared" ref="U3203:U3266" si="51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 s="8">
        <v>7140</v>
      </c>
      <c r="F3204" s="8">
        <f>ROUND(E3204/D3204*100,0)</f>
        <v>143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>ROUND(E3204/M3204, 2)</f>
        <v>285.60000000000002</v>
      </c>
      <c r="Q3204" s="10" t="s">
        <v>8307</v>
      </c>
      <c r="R3204" t="s">
        <v>8308</v>
      </c>
      <c r="S3204" s="9">
        <f>(((K3204/60)/60) / 24) +DATE(1970,1,1)</f>
        <v>42293.853541666671</v>
      </c>
      <c r="T3204" s="9">
        <f>(((J3204/60)/60) /24) +DATE(1970,1,1)</f>
        <v>42352.249305555553</v>
      </c>
      <c r="U3204">
        <f t="shared" si="51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5">
        <v>1000</v>
      </c>
      <c r="E3205" s="8">
        <v>7140</v>
      </c>
      <c r="F3205" s="8">
        <f>ROUND(E3205/D3205*100,0)</f>
        <v>714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>ROUND(E3205/M3205, 2)</f>
        <v>1190</v>
      </c>
      <c r="Q3205" s="10" t="s">
        <v>8307</v>
      </c>
      <c r="R3205" t="s">
        <v>8308</v>
      </c>
      <c r="S3205" s="9">
        <f>(((K3205/60)/60) / 24) +DATE(1970,1,1)</f>
        <v>42242.988680555558</v>
      </c>
      <c r="T3205" s="9">
        <f>(((J3205/60)/60) /24) +DATE(1970,1,1)</f>
        <v>42272.988680555558</v>
      </c>
      <c r="U3205">
        <f t="shared" si="51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5">
        <v>500</v>
      </c>
      <c r="E3206" s="8">
        <v>7160.12</v>
      </c>
      <c r="F3206" s="8">
        <f>ROUND(E3206/D3206*100,0)</f>
        <v>1432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t="e">
        <f>ROUND(E3206/M3206, 2)</f>
        <v>#DIV/0!</v>
      </c>
      <c r="Q3206" s="10" t="s">
        <v>8307</v>
      </c>
      <c r="R3206" t="s">
        <v>8308</v>
      </c>
      <c r="S3206" s="9">
        <f>(((K3206/60)/60) / 24) +DATE(1970,1,1)</f>
        <v>42172.686099537037</v>
      </c>
      <c r="T3206" s="9">
        <f>(((J3206/60)/60) /24) +DATE(1970,1,1)</f>
        <v>42202.676388888889</v>
      </c>
      <c r="U3206">
        <f t="shared" si="51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5">
        <v>8000</v>
      </c>
      <c r="E3207" s="8">
        <v>7164</v>
      </c>
      <c r="F3207" s="8">
        <f>ROUND(E3207/D3207*100,0)</f>
        <v>90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>ROUND(E3207/M3207, 2)</f>
        <v>597</v>
      </c>
      <c r="Q3207" s="10" t="s">
        <v>8307</v>
      </c>
      <c r="R3207" t="s">
        <v>8308</v>
      </c>
      <c r="S3207" s="9">
        <f>(((K3207/60)/60) / 24) +DATE(1970,1,1)</f>
        <v>42095.374675925923</v>
      </c>
      <c r="T3207" s="9">
        <f>(((J3207/60)/60) /24) +DATE(1970,1,1)</f>
        <v>42125.374675925923</v>
      </c>
      <c r="U3207">
        <f t="shared" si="51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5">
        <v>5000</v>
      </c>
      <c r="E3208" s="8">
        <v>7173</v>
      </c>
      <c r="F3208" s="8">
        <f>ROUND(E3208/D3208*100,0)</f>
        <v>143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t="e">
        <f>ROUND(E3208/M3208, 2)</f>
        <v>#DIV/0!</v>
      </c>
      <c r="Q3208" s="10" t="s">
        <v>8307</v>
      </c>
      <c r="R3208" t="s">
        <v>8308</v>
      </c>
      <c r="S3208" s="9">
        <f>(((K3208/60)/60) / 24) +DATE(1970,1,1)</f>
        <v>42236.276053240741</v>
      </c>
      <c r="T3208" s="9">
        <f>(((J3208/60)/60) /24) +DATE(1970,1,1)</f>
        <v>42266.276053240741</v>
      </c>
      <c r="U3208">
        <f t="shared" si="51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5">
        <v>5500</v>
      </c>
      <c r="E3209" s="8">
        <v>7184</v>
      </c>
      <c r="F3209" s="8">
        <f>ROUND(E3209/D3209*100,0)</f>
        <v>131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>ROUND(E3209/M3209, 2)</f>
        <v>199.56</v>
      </c>
      <c r="Q3209" s="10" t="s">
        <v>8307</v>
      </c>
      <c r="R3209" t="s">
        <v>8308</v>
      </c>
      <c r="S3209" s="9">
        <f>(((K3209/60)/60) / 24) +DATE(1970,1,1)</f>
        <v>42057.277858796297</v>
      </c>
      <c r="T3209" s="9">
        <f>(((J3209/60)/60) /24) +DATE(1970,1,1)</f>
        <v>42117.236192129625</v>
      </c>
      <c r="U3209">
        <f t="shared" si="5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 s="8">
        <v>7206</v>
      </c>
      <c r="F3210" s="8">
        <f>ROUND(E3210/D3210*100,0)</f>
        <v>144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>ROUND(E3210/M3210, 2)</f>
        <v>87.88</v>
      </c>
      <c r="Q3210" s="10" t="s">
        <v>8307</v>
      </c>
      <c r="R3210" t="s">
        <v>8306</v>
      </c>
      <c r="S3210" s="9">
        <f>(((K3210/60)/60) / 24) +DATE(1970,1,1)</f>
        <v>41827.605057870373</v>
      </c>
      <c r="T3210" s="9">
        <f>(((J3210/60)/60) /24) +DATE(1970,1,1)</f>
        <v>41848.605057870373</v>
      </c>
      <c r="U3210">
        <f t="shared" si="51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 s="8">
        <v>7219</v>
      </c>
      <c r="F3211" s="8">
        <f>ROUND(E3211/D3211*100,0)</f>
        <v>76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>ROUND(E3211/M3211, 2)</f>
        <v>31.94</v>
      </c>
      <c r="Q3211" s="10" t="s">
        <v>8307</v>
      </c>
      <c r="R3211" t="s">
        <v>8306</v>
      </c>
      <c r="S3211" s="9">
        <f>(((K3211/60)/60) / 24) +DATE(1970,1,1)</f>
        <v>41778.637245370373</v>
      </c>
      <c r="T3211" s="9">
        <f>(((J3211/60)/60) /24) +DATE(1970,1,1)</f>
        <v>41810.958333333336</v>
      </c>
      <c r="U3211">
        <f t="shared" si="51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5">
        <v>3000</v>
      </c>
      <c r="E3212" s="8">
        <v>7220</v>
      </c>
      <c r="F3212" s="8">
        <f>ROUND(E3212/D3212*100,0)</f>
        <v>241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>ROUND(E3212/M3212, 2)</f>
        <v>120.33</v>
      </c>
      <c r="Q3212" s="10" t="s">
        <v>8307</v>
      </c>
      <c r="R3212" t="s">
        <v>8306</v>
      </c>
      <c r="S3212" s="9">
        <f>(((K3212/60)/60) / 24) +DATE(1970,1,1)</f>
        <v>41013.936562499999</v>
      </c>
      <c r="T3212" s="9">
        <f>(((J3212/60)/60) /24) +DATE(1970,1,1)</f>
        <v>41061.165972222225</v>
      </c>
      <c r="U3212">
        <f t="shared" si="51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 s="8">
        <v>7226</v>
      </c>
      <c r="F3213" s="8">
        <f>ROUND(E3213/D3213*100,0)</f>
        <v>31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>ROUND(E3213/M3213, 2)</f>
        <v>22.44</v>
      </c>
      <c r="Q3213" s="10" t="s">
        <v>8307</v>
      </c>
      <c r="R3213" t="s">
        <v>8306</v>
      </c>
      <c r="S3213" s="9">
        <f>(((K3213/60)/60) / 24) +DATE(1970,1,1)</f>
        <v>41834.586574074077</v>
      </c>
      <c r="T3213" s="9">
        <f>(((J3213/60)/60) /24) +DATE(1970,1,1)</f>
        <v>41866.083333333336</v>
      </c>
      <c r="U3213">
        <f t="shared" si="51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 s="8">
        <v>7304.04</v>
      </c>
      <c r="F3214" s="8">
        <f>ROUND(E3214/D3214*100,0)</f>
        <v>183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>ROUND(E3214/M3214, 2)</f>
        <v>77.7</v>
      </c>
      <c r="Q3214" s="10" t="s">
        <v>8307</v>
      </c>
      <c r="R3214" t="s">
        <v>8306</v>
      </c>
      <c r="S3214" s="9">
        <f>(((K3214/60)/60) / 24) +DATE(1970,1,1)</f>
        <v>41829.795729166668</v>
      </c>
      <c r="T3214" s="9">
        <f>(((J3214/60)/60) /24) +DATE(1970,1,1)</f>
        <v>41859.795729166668</v>
      </c>
      <c r="U3214">
        <f t="shared" si="51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5">
        <v>6000</v>
      </c>
      <c r="E3215" s="8">
        <v>7326.88</v>
      </c>
      <c r="F3215" s="8">
        <f>ROUND(E3215/D3215*100,0)</f>
        <v>122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>ROUND(E3215/M3215, 2)</f>
        <v>155.88999999999999</v>
      </c>
      <c r="Q3215" s="10" t="s">
        <v>8307</v>
      </c>
      <c r="R3215" t="s">
        <v>8306</v>
      </c>
      <c r="S3215" s="9">
        <f>(((K3215/60)/60) / 24) +DATE(1970,1,1)</f>
        <v>42171.763414351852</v>
      </c>
      <c r="T3215" s="9">
        <f>(((J3215/60)/60) /24) +DATE(1970,1,1)</f>
        <v>42211.763414351852</v>
      </c>
      <c r="U3215">
        <f t="shared" si="51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 s="8">
        <v>7336.01</v>
      </c>
      <c r="F3216" s="8">
        <f>ROUND(E3216/D3216*100,0)</f>
        <v>61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>ROUND(E3216/M3216, 2)</f>
        <v>63.79</v>
      </c>
      <c r="Q3216" s="10" t="s">
        <v>8307</v>
      </c>
      <c r="R3216" t="s">
        <v>8306</v>
      </c>
      <c r="S3216" s="9">
        <f>(((K3216/60)/60) / 24) +DATE(1970,1,1)</f>
        <v>42337.792511574073</v>
      </c>
      <c r="T3216" s="9">
        <f>(((J3216/60)/60) /24) +DATE(1970,1,1)</f>
        <v>42374.996527777781</v>
      </c>
      <c r="U3216">
        <f t="shared" si="51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 s="8">
        <v>7340</v>
      </c>
      <c r="F3217" s="8">
        <f>ROUND(E3217/D3217*100,0)</f>
        <v>21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>ROUND(E3217/M3217, 2)</f>
        <v>54.78</v>
      </c>
      <c r="Q3217" s="10" t="s">
        <v>8307</v>
      </c>
      <c r="R3217" t="s">
        <v>8306</v>
      </c>
      <c r="S3217" s="9">
        <f>(((K3217/60)/60) / 24) +DATE(1970,1,1)</f>
        <v>42219.665173611109</v>
      </c>
      <c r="T3217" s="9">
        <f>(((J3217/60)/60) /24) +DATE(1970,1,1)</f>
        <v>42257.165972222225</v>
      </c>
      <c r="U3217">
        <f t="shared" si="51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5">
        <v>2000</v>
      </c>
      <c r="E3218" s="8">
        <v>7344</v>
      </c>
      <c r="F3218" s="8">
        <f>ROUND(E3218/D3218*100,0)</f>
        <v>367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>ROUND(E3218/M3218, 2)</f>
        <v>209.83</v>
      </c>
      <c r="Q3218" s="10" t="s">
        <v>8307</v>
      </c>
      <c r="R3218" t="s">
        <v>8306</v>
      </c>
      <c r="S3218" s="9">
        <f>(((K3218/60)/60) / 24) +DATE(1970,1,1)</f>
        <v>42165.462627314817</v>
      </c>
      <c r="T3218" s="9">
        <f>(((J3218/60)/60) /24) +DATE(1970,1,1)</f>
        <v>42196.604166666672</v>
      </c>
      <c r="U3218">
        <f t="shared" si="51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5">
        <v>4500</v>
      </c>
      <c r="E3219" s="8">
        <v>7365</v>
      </c>
      <c r="F3219" s="8">
        <f>ROUND(E3219/D3219*100,0)</f>
        <v>164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>ROUND(E3219/M3219, 2)</f>
        <v>70.819999999999993</v>
      </c>
      <c r="Q3219" s="10" t="s">
        <v>8307</v>
      </c>
      <c r="R3219" t="s">
        <v>8306</v>
      </c>
      <c r="S3219" s="9">
        <f>(((K3219/60)/60) / 24) +DATE(1970,1,1)</f>
        <v>42648.546111111107</v>
      </c>
      <c r="T3219" s="9">
        <f>(((J3219/60)/60) /24) +DATE(1970,1,1)</f>
        <v>42678.546111111107</v>
      </c>
      <c r="U3219">
        <f t="shared" si="51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 s="8">
        <v>7383.01</v>
      </c>
      <c r="F3220" s="8">
        <f>ROUND(E3220/D3220*100,0)</f>
        <v>62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>ROUND(E3220/M3220, 2)</f>
        <v>40.130000000000003</v>
      </c>
      <c r="Q3220" s="10" t="s">
        <v>8307</v>
      </c>
      <c r="R3220" t="s">
        <v>8306</v>
      </c>
      <c r="S3220" s="9">
        <f>(((K3220/60)/60) / 24) +DATE(1970,1,1)</f>
        <v>41971.002152777779</v>
      </c>
      <c r="T3220" s="9">
        <f>(((J3220/60)/60) /24) +DATE(1970,1,1)</f>
        <v>42004</v>
      </c>
      <c r="U3220">
        <f t="shared" si="51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 s="8">
        <v>7397</v>
      </c>
      <c r="F3221" s="8">
        <f>ROUND(E3221/D3221*100,0)</f>
        <v>37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>ROUND(E3221/M3221, 2)</f>
        <v>62.16</v>
      </c>
      <c r="Q3221" s="10" t="s">
        <v>8307</v>
      </c>
      <c r="R3221" t="s">
        <v>8306</v>
      </c>
      <c r="S3221" s="9">
        <f>(((K3221/60)/60) / 24) +DATE(1970,1,1)</f>
        <v>42050.983182870375</v>
      </c>
      <c r="T3221" s="9">
        <f>(((J3221/60)/60) /24) +DATE(1970,1,1)</f>
        <v>42085.941516203704</v>
      </c>
      <c r="U3221">
        <f t="shared" si="51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 s="8">
        <v>7412</v>
      </c>
      <c r="F3222" s="8">
        <f>ROUND(E3222/D3222*100,0)</f>
        <v>49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>ROUND(E3222/M3222, 2)</f>
        <v>125.63</v>
      </c>
      <c r="Q3222" s="10" t="s">
        <v>8307</v>
      </c>
      <c r="R3222" t="s">
        <v>8306</v>
      </c>
      <c r="S3222" s="9">
        <f>(((K3222/60)/60) / 24) +DATE(1970,1,1)</f>
        <v>42772.833379629628</v>
      </c>
      <c r="T3222" s="9">
        <f>(((J3222/60)/60) /24) +DATE(1970,1,1)</f>
        <v>42806.875</v>
      </c>
      <c r="U3222">
        <f t="shared" si="51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5">
        <v>4000</v>
      </c>
      <c r="E3223" s="8">
        <v>7415</v>
      </c>
      <c r="F3223" s="8">
        <f>ROUND(E3223/D3223*100,0)</f>
        <v>185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>ROUND(E3223/M3223, 2)</f>
        <v>65.62</v>
      </c>
      <c r="Q3223" s="10" t="s">
        <v>8307</v>
      </c>
      <c r="R3223" t="s">
        <v>8306</v>
      </c>
      <c r="S3223" s="9">
        <f>(((K3223/60)/60) / 24) +DATE(1970,1,1)</f>
        <v>42155.696793981479</v>
      </c>
      <c r="T3223" s="9">
        <f>(((J3223/60)/60) /24) +DATE(1970,1,1)</f>
        <v>42190.696793981479</v>
      </c>
      <c r="U3223">
        <f t="shared" si="51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5">
        <v>2500</v>
      </c>
      <c r="E3224" s="8">
        <v>7433.48</v>
      </c>
      <c r="F3224" s="8">
        <f>ROUND(E3224/D3224*100,0)</f>
        <v>297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>ROUND(E3224/M3224, 2)</f>
        <v>88.49</v>
      </c>
      <c r="Q3224" s="10" t="s">
        <v>8307</v>
      </c>
      <c r="R3224" t="s">
        <v>8306</v>
      </c>
      <c r="S3224" s="9">
        <f>(((K3224/60)/60) / 24) +DATE(1970,1,1)</f>
        <v>42270.582141203704</v>
      </c>
      <c r="T3224" s="9">
        <f>(((J3224/60)/60) /24) +DATE(1970,1,1)</f>
        <v>42301.895138888889</v>
      </c>
      <c r="U3224">
        <f t="shared" si="51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 s="8">
        <v>7445.14</v>
      </c>
      <c r="F3225" s="8">
        <f>ROUND(E3225/D3225*100,0)</f>
        <v>240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>ROUND(E3225/M3225, 2)</f>
        <v>100.61</v>
      </c>
      <c r="Q3225" s="10" t="s">
        <v>8307</v>
      </c>
      <c r="R3225" t="s">
        <v>8306</v>
      </c>
      <c r="S3225" s="9">
        <f>(((K3225/60)/60) / 24) +DATE(1970,1,1)</f>
        <v>42206.835370370376</v>
      </c>
      <c r="T3225" s="9">
        <f>(((J3225/60)/60) /24) +DATE(1970,1,1)</f>
        <v>42236.835370370376</v>
      </c>
      <c r="U3225">
        <f t="shared" si="51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 s="8">
        <v>7495</v>
      </c>
      <c r="F3226" s="8">
        <f>ROUND(E3226/D3226*100,0)</f>
        <v>25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>ROUND(E3226/M3226, 2)</f>
        <v>34.700000000000003</v>
      </c>
      <c r="Q3226" s="10" t="s">
        <v>8307</v>
      </c>
      <c r="R3226" t="s">
        <v>8306</v>
      </c>
      <c r="S3226" s="9">
        <f>(((K3226/60)/60) / 24) +DATE(1970,1,1)</f>
        <v>42697.850844907407</v>
      </c>
      <c r="T3226" s="9">
        <f>(((J3226/60)/60) /24) +DATE(1970,1,1)</f>
        <v>42745.208333333328</v>
      </c>
      <c r="U3226">
        <f t="shared" si="51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 s="8">
        <v>7500</v>
      </c>
      <c r="F3227" s="8">
        <f>ROUND(E3227/D3227*100,0)</f>
        <v>375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>ROUND(E3227/M3227, 2)</f>
        <v>192.31</v>
      </c>
      <c r="Q3227" s="10" t="s">
        <v>8307</v>
      </c>
      <c r="R3227" t="s">
        <v>8306</v>
      </c>
      <c r="S3227" s="9">
        <f>(((K3227/60)/60) / 24) +DATE(1970,1,1)</f>
        <v>42503.559467592597</v>
      </c>
      <c r="T3227" s="9">
        <f>(((J3227/60)/60) /24) +DATE(1970,1,1)</f>
        <v>42524.875</v>
      </c>
      <c r="U3227">
        <f t="shared" si="51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 s="8">
        <v>7505</v>
      </c>
      <c r="F3228" s="8">
        <f>ROUND(E3228/D3228*100,0)</f>
        <v>625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>ROUND(E3228/M3228, 2)</f>
        <v>357.38</v>
      </c>
      <c r="Q3228" s="10" t="s">
        <v>8307</v>
      </c>
      <c r="R3228" t="s">
        <v>8306</v>
      </c>
      <c r="S3228" s="9">
        <f>(((K3228/60)/60) / 24) +DATE(1970,1,1)</f>
        <v>42277.583472222221</v>
      </c>
      <c r="T3228" s="9">
        <f>(((J3228/60)/60) /24) +DATE(1970,1,1)</f>
        <v>42307.583472222221</v>
      </c>
      <c r="U3228">
        <f t="shared" si="51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5">
        <v>1200</v>
      </c>
      <c r="E3229" s="8">
        <v>7520</v>
      </c>
      <c r="F3229" s="8">
        <f>ROUND(E3229/D3229*100,0)</f>
        <v>627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>ROUND(E3229/M3229, 2)</f>
        <v>250.67</v>
      </c>
      <c r="Q3229" s="10" t="s">
        <v>8307</v>
      </c>
      <c r="R3229" t="s">
        <v>8306</v>
      </c>
      <c r="S3229" s="9">
        <f>(((K3229/60)/60) / 24) +DATE(1970,1,1)</f>
        <v>42722.882361111115</v>
      </c>
      <c r="T3229" s="9">
        <f>(((J3229/60)/60) /24) +DATE(1970,1,1)</f>
        <v>42752.882361111115</v>
      </c>
      <c r="U3229">
        <f t="shared" si="51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 s="8">
        <v>7525.12</v>
      </c>
      <c r="F3230" s="8">
        <f>ROUND(E3230/D3230*100,0)</f>
        <v>108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>ROUND(E3230/M3230, 2)</f>
        <v>203.38</v>
      </c>
      <c r="Q3230" s="10" t="s">
        <v>8307</v>
      </c>
      <c r="R3230" t="s">
        <v>8306</v>
      </c>
      <c r="S3230" s="9">
        <f>(((K3230/60)/60) / 24) +DATE(1970,1,1)</f>
        <v>42323.70930555556</v>
      </c>
      <c r="T3230" s="9">
        <f>(((J3230/60)/60) /24) +DATE(1970,1,1)</f>
        <v>42355.207638888889</v>
      </c>
      <c r="U3230">
        <f t="shared" si="51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 s="8">
        <v>7527</v>
      </c>
      <c r="F3231" s="8">
        <f>ROUND(E3231/D3231*100,0)</f>
        <v>38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>ROUND(E3231/M3231, 2)</f>
        <v>37.26</v>
      </c>
      <c r="Q3231" s="10" t="s">
        <v>8307</v>
      </c>
      <c r="R3231" t="s">
        <v>8306</v>
      </c>
      <c r="S3231" s="9">
        <f>(((K3231/60)/60) / 24) +DATE(1970,1,1)</f>
        <v>41933.291643518518</v>
      </c>
      <c r="T3231" s="9">
        <f>(((J3231/60)/60) /24) +DATE(1970,1,1)</f>
        <v>41963.333310185189</v>
      </c>
      <c r="U3231">
        <f t="shared" si="51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5">
        <v>2600</v>
      </c>
      <c r="E3232" s="8">
        <v>7530</v>
      </c>
      <c r="F3232" s="8">
        <f>ROUND(E3232/D3232*100,0)</f>
        <v>290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>ROUND(E3232/M3232, 2)</f>
        <v>203.51</v>
      </c>
      <c r="Q3232" s="10" t="s">
        <v>8307</v>
      </c>
      <c r="R3232" t="s">
        <v>8306</v>
      </c>
      <c r="S3232" s="9">
        <f>(((K3232/60)/60) / 24) +DATE(1970,1,1)</f>
        <v>41898.168125000004</v>
      </c>
      <c r="T3232" s="9">
        <f>(((J3232/60)/60) /24) +DATE(1970,1,1)</f>
        <v>41913.165972222225</v>
      </c>
      <c r="U3232">
        <f t="shared" si="51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 s="8">
        <v>7540</v>
      </c>
      <c r="F3233" s="8">
        <f>ROUND(E3233/D3233*100,0)</f>
        <v>754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>ROUND(E3233/M3233, 2)</f>
        <v>269.29000000000002</v>
      </c>
      <c r="Q3233" s="10" t="s">
        <v>8307</v>
      </c>
      <c r="R3233" t="s">
        <v>8306</v>
      </c>
      <c r="S3233" s="9">
        <f>(((K3233/60)/60) / 24) +DATE(1970,1,1)</f>
        <v>42446.943831018521</v>
      </c>
      <c r="T3233" s="9">
        <f>(((J3233/60)/60) /24) +DATE(1970,1,1)</f>
        <v>42476.943831018521</v>
      </c>
      <c r="U3233">
        <f t="shared" si="51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 s="8">
        <v>7555</v>
      </c>
      <c r="F3234" s="8">
        <f>ROUND(E3234/D3234*100,0)</f>
        <v>756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>ROUND(E3234/M3234, 2)</f>
        <v>290.58</v>
      </c>
      <c r="Q3234" s="10" t="s">
        <v>8307</v>
      </c>
      <c r="R3234" t="s">
        <v>8306</v>
      </c>
      <c r="S3234" s="9">
        <f>(((K3234/60)/60) / 24) +DATE(1970,1,1)</f>
        <v>42463.81385416667</v>
      </c>
      <c r="T3234" s="9">
        <f>(((J3234/60)/60) /24) +DATE(1970,1,1)</f>
        <v>42494.165972222225</v>
      </c>
      <c r="U3234">
        <f t="shared" si="51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 s="8">
        <v>7559</v>
      </c>
      <c r="F3235" s="8">
        <f>ROUND(E3235/D3235*100,0)</f>
        <v>151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>ROUND(E3235/M3235, 2)</f>
        <v>123.92</v>
      </c>
      <c r="Q3235" s="10" t="s">
        <v>8307</v>
      </c>
      <c r="R3235" t="s">
        <v>8306</v>
      </c>
      <c r="S3235" s="9">
        <f>(((K3235/60)/60) / 24) +DATE(1970,1,1)</f>
        <v>42766.805034722223</v>
      </c>
      <c r="T3235" s="9">
        <f>(((J3235/60)/60) /24) +DATE(1970,1,1)</f>
        <v>42796.805034722223</v>
      </c>
      <c r="U3235">
        <f t="shared" si="51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5">
        <v>4000</v>
      </c>
      <c r="E3236" s="8">
        <v>7576</v>
      </c>
      <c r="F3236" s="8">
        <f>ROUND(E3236/D3236*100,0)</f>
        <v>189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>ROUND(E3236/M3236, 2)</f>
        <v>65.88</v>
      </c>
      <c r="Q3236" s="10" t="s">
        <v>8307</v>
      </c>
      <c r="R3236" t="s">
        <v>8306</v>
      </c>
      <c r="S3236" s="9">
        <f>(((K3236/60)/60) / 24) +DATE(1970,1,1)</f>
        <v>42734.789444444439</v>
      </c>
      <c r="T3236" s="9">
        <f>(((J3236/60)/60) /24) +DATE(1970,1,1)</f>
        <v>42767.979861111111</v>
      </c>
      <c r="U3236">
        <f t="shared" si="51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 s="8">
        <v>7595.43</v>
      </c>
      <c r="F3237" s="8">
        <f>ROUND(E3237/D3237*100,0)</f>
        <v>51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>ROUND(E3237/M3237, 2)</f>
        <v>41.96</v>
      </c>
      <c r="Q3237" s="10" t="s">
        <v>8307</v>
      </c>
      <c r="R3237" t="s">
        <v>8306</v>
      </c>
      <c r="S3237" s="9">
        <f>(((K3237/60)/60) / 24) +DATE(1970,1,1)</f>
        <v>42522.347812499997</v>
      </c>
      <c r="T3237" s="9">
        <f>(((J3237/60)/60) /24) +DATE(1970,1,1)</f>
        <v>42552.347812499997</v>
      </c>
      <c r="U3237">
        <f t="shared" si="51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 s="8">
        <v>7617</v>
      </c>
      <c r="F3238" s="8">
        <f>ROUND(E3238/D3238*100,0)</f>
        <v>38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>ROUND(E3238/M3238, 2)</f>
        <v>69.25</v>
      </c>
      <c r="Q3238" s="10" t="s">
        <v>8307</v>
      </c>
      <c r="R3238" t="s">
        <v>8306</v>
      </c>
      <c r="S3238" s="9">
        <f>(((K3238/60)/60) / 24) +DATE(1970,1,1)</f>
        <v>42702.917048611111</v>
      </c>
      <c r="T3238" s="9">
        <f>(((J3238/60)/60) /24) +DATE(1970,1,1)</f>
        <v>42732.917048611111</v>
      </c>
      <c r="U3238">
        <f t="shared" si="51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 s="8">
        <v>7620</v>
      </c>
      <c r="F3239" s="8">
        <f>ROUND(E3239/D3239*100,0)</f>
        <v>22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>ROUND(E3239/M3239, 2)</f>
        <v>28.33</v>
      </c>
      <c r="Q3239" s="10" t="s">
        <v>8307</v>
      </c>
      <c r="R3239" t="s">
        <v>8306</v>
      </c>
      <c r="S3239" s="9">
        <f>(((K3239/60)/60) / 24) +DATE(1970,1,1)</f>
        <v>42252.474351851852</v>
      </c>
      <c r="T3239" s="9">
        <f>(((J3239/60)/60) /24) +DATE(1970,1,1)</f>
        <v>42276.165972222225</v>
      </c>
      <c r="U3239">
        <f t="shared" si="51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5">
        <v>2800</v>
      </c>
      <c r="E3240" s="8">
        <v>7635</v>
      </c>
      <c r="F3240" s="8">
        <f>ROUND(E3240/D3240*100,0)</f>
        <v>273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>ROUND(E3240/M3240, 2)</f>
        <v>96.65</v>
      </c>
      <c r="Q3240" s="10" t="s">
        <v>8307</v>
      </c>
      <c r="R3240" t="s">
        <v>8306</v>
      </c>
      <c r="S3240" s="9">
        <f>(((K3240/60)/60) / 24) +DATE(1970,1,1)</f>
        <v>42156.510393518518</v>
      </c>
      <c r="T3240" s="9">
        <f>(((J3240/60)/60) /24) +DATE(1970,1,1)</f>
        <v>42186.510393518518</v>
      </c>
      <c r="U3240">
        <f t="shared" si="51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5">
        <v>5862</v>
      </c>
      <c r="E3241" s="8">
        <v>7655</v>
      </c>
      <c r="F3241" s="8">
        <f>ROUND(E3241/D3241*100,0)</f>
        <v>131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>ROUND(E3241/M3241, 2)</f>
        <v>73.61</v>
      </c>
      <c r="Q3241" s="10" t="s">
        <v>8307</v>
      </c>
      <c r="R3241" t="s">
        <v>8306</v>
      </c>
      <c r="S3241" s="9">
        <f>(((K3241/60)/60) / 24) +DATE(1970,1,1)</f>
        <v>42278.089039351849</v>
      </c>
      <c r="T3241" s="9">
        <f>(((J3241/60)/60) /24) +DATE(1970,1,1)</f>
        <v>42302.999305555553</v>
      </c>
      <c r="U3241">
        <f t="shared" si="51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5">
        <v>3000</v>
      </c>
      <c r="E3242" s="8">
        <v>7665</v>
      </c>
      <c r="F3242" s="8">
        <f>ROUND(E3242/D3242*100,0)</f>
        <v>256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>ROUND(E3242/M3242, 2)</f>
        <v>225.44</v>
      </c>
      <c r="Q3242" s="10" t="s">
        <v>8307</v>
      </c>
      <c r="R3242" t="s">
        <v>8306</v>
      </c>
      <c r="S3242" s="9">
        <f>(((K3242/60)/60) / 24) +DATE(1970,1,1)</f>
        <v>42754.693842592591</v>
      </c>
      <c r="T3242" s="9">
        <f>(((J3242/60)/60) /24) +DATE(1970,1,1)</f>
        <v>42782.958333333328</v>
      </c>
      <c r="U3242">
        <f t="shared" si="51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 s="8">
        <v>7670</v>
      </c>
      <c r="F3243" s="8">
        <f>ROUND(E3243/D3243*100,0)</f>
        <v>90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>ROUND(E3243/M3243, 2)</f>
        <v>45.93</v>
      </c>
      <c r="Q3243" s="10" t="s">
        <v>8307</v>
      </c>
      <c r="R3243" t="s">
        <v>8306</v>
      </c>
      <c r="S3243" s="9">
        <f>(((K3243/60)/60) / 24) +DATE(1970,1,1)</f>
        <v>41893.324884259258</v>
      </c>
      <c r="T3243" s="9">
        <f>(((J3243/60)/60) /24) +DATE(1970,1,1)</f>
        <v>41926.290972222225</v>
      </c>
      <c r="U3243">
        <f t="shared" si="51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 s="8">
        <v>7685</v>
      </c>
      <c r="F3244" s="8">
        <f>ROUND(E3244/D3244*100,0)</f>
        <v>77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>ROUND(E3244/M3244, 2)</f>
        <v>41.99</v>
      </c>
      <c r="Q3244" s="10" t="s">
        <v>8307</v>
      </c>
      <c r="R3244" t="s">
        <v>8306</v>
      </c>
      <c r="S3244" s="9">
        <f>(((K3244/60)/60) / 24) +DATE(1970,1,1)</f>
        <v>41871.755694444444</v>
      </c>
      <c r="T3244" s="9">
        <f>(((J3244/60)/60) /24) +DATE(1970,1,1)</f>
        <v>41901.755694444444</v>
      </c>
      <c r="U3244">
        <f t="shared" si="51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 s="8">
        <v>7701.93</v>
      </c>
      <c r="F3245" s="8">
        <f>ROUND(E3245/D3245*100,0)</f>
        <v>96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>ROUND(E3245/M3245, 2)</f>
        <v>108.48</v>
      </c>
      <c r="Q3245" s="10" t="s">
        <v>8307</v>
      </c>
      <c r="R3245" t="s">
        <v>8306</v>
      </c>
      <c r="S3245" s="9">
        <f>(((K3245/60)/60) / 24) +DATE(1970,1,1)</f>
        <v>42262.096782407403</v>
      </c>
      <c r="T3245" s="9">
        <f>(((J3245/60)/60) /24) +DATE(1970,1,1)</f>
        <v>42286</v>
      </c>
      <c r="U3245">
        <f t="shared" si="51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 s="8">
        <v>7711.3</v>
      </c>
      <c r="F3246" s="8">
        <f>ROUND(E3246/D3246*100,0)</f>
        <v>482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>ROUND(E3246/M3246, 2)</f>
        <v>111.76</v>
      </c>
      <c r="Q3246" s="10" t="s">
        <v>8307</v>
      </c>
      <c r="R3246" t="s">
        <v>8306</v>
      </c>
      <c r="S3246" s="9">
        <f>(((K3246/60)/60) / 24) +DATE(1970,1,1)</f>
        <v>42675.694236111114</v>
      </c>
      <c r="T3246" s="9">
        <f>(((J3246/60)/60) /24) +DATE(1970,1,1)</f>
        <v>42705.735902777778</v>
      </c>
      <c r="U3246">
        <f t="shared" si="51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 s="8">
        <v>7733</v>
      </c>
      <c r="F3247" s="8">
        <f>ROUND(E3247/D3247*100,0)</f>
        <v>37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>ROUND(E3247/M3247, 2)</f>
        <v>28.64</v>
      </c>
      <c r="Q3247" s="10" t="s">
        <v>8307</v>
      </c>
      <c r="R3247" t="s">
        <v>8306</v>
      </c>
      <c r="S3247" s="9">
        <f>(((K3247/60)/60) / 24) +DATE(1970,1,1)</f>
        <v>42135.60020833333</v>
      </c>
      <c r="T3247" s="9">
        <f>(((J3247/60)/60) /24) +DATE(1970,1,1)</f>
        <v>42167.083333333328</v>
      </c>
      <c r="U3247">
        <f t="shared" si="51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 s="8">
        <v>7750</v>
      </c>
      <c r="F3248" s="8">
        <f>ROUND(E3248/D3248*100,0)</f>
        <v>78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>ROUND(E3248/M3248, 2)</f>
        <v>40.159999999999997</v>
      </c>
      <c r="Q3248" s="10" t="s">
        <v>8307</v>
      </c>
      <c r="R3248" t="s">
        <v>8306</v>
      </c>
      <c r="S3248" s="9">
        <f>(((K3248/60)/60) / 24) +DATE(1970,1,1)</f>
        <v>42230.472222222219</v>
      </c>
      <c r="T3248" s="9">
        <f>(((J3248/60)/60) /24) +DATE(1970,1,1)</f>
        <v>42259.165972222225</v>
      </c>
      <c r="U3248">
        <f t="shared" si="51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5">
        <v>2500</v>
      </c>
      <c r="E3249" s="8">
        <v>7764</v>
      </c>
      <c r="F3249" s="8">
        <f>ROUND(E3249/D3249*100,0)</f>
        <v>311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>ROUND(E3249/M3249, 2)</f>
        <v>136.21</v>
      </c>
      <c r="Q3249" s="10" t="s">
        <v>8307</v>
      </c>
      <c r="R3249" t="s">
        <v>8306</v>
      </c>
      <c r="S3249" s="9">
        <f>(((K3249/60)/60) / 24) +DATE(1970,1,1)</f>
        <v>42167.434166666666</v>
      </c>
      <c r="T3249" s="9">
        <f>(((J3249/60)/60) /24) +DATE(1970,1,1)</f>
        <v>42197.434166666666</v>
      </c>
      <c r="U3249">
        <f t="shared" si="51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 s="8">
        <v>7785</v>
      </c>
      <c r="F3250" s="8">
        <f>ROUND(E3250/D3250*100,0)</f>
        <v>65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>ROUND(E3250/M3250, 2)</f>
        <v>38.93</v>
      </c>
      <c r="Q3250" s="10" t="s">
        <v>8307</v>
      </c>
      <c r="R3250" t="s">
        <v>8306</v>
      </c>
      <c r="S3250" s="9">
        <f>(((K3250/60)/60) / 24) +DATE(1970,1,1)</f>
        <v>42068.888391203705</v>
      </c>
      <c r="T3250" s="9">
        <f>(((J3250/60)/60) /24) +DATE(1970,1,1)</f>
        <v>42098.846724537041</v>
      </c>
      <c r="U3250">
        <f t="shared" si="51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5">
        <v>5500</v>
      </c>
      <c r="E3251" s="8">
        <v>7790</v>
      </c>
      <c r="F3251" s="8">
        <f>ROUND(E3251/D3251*100,0)</f>
        <v>142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>ROUND(E3251/M3251, 2)</f>
        <v>88.52</v>
      </c>
      <c r="Q3251" s="10" t="s">
        <v>8307</v>
      </c>
      <c r="R3251" t="s">
        <v>8306</v>
      </c>
      <c r="S3251" s="9">
        <f>(((K3251/60)/60) / 24) +DATE(1970,1,1)</f>
        <v>42145.746689814812</v>
      </c>
      <c r="T3251" s="9">
        <f>(((J3251/60)/60) /24) +DATE(1970,1,1)</f>
        <v>42175.746689814812</v>
      </c>
      <c r="U3251">
        <f t="shared" si="51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 s="8">
        <v>7793</v>
      </c>
      <c r="F3252" s="8">
        <f>ROUND(E3252/D3252*100,0)</f>
        <v>31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>ROUND(E3252/M3252, 2)</f>
        <v>36.590000000000003</v>
      </c>
      <c r="Q3252" s="10" t="s">
        <v>8307</v>
      </c>
      <c r="R3252" t="s">
        <v>8306</v>
      </c>
      <c r="S3252" s="9">
        <f>(((K3252/60)/60) / 24) +DATE(1970,1,1)</f>
        <v>41918.742175925923</v>
      </c>
      <c r="T3252" s="9">
        <f>(((J3252/60)/60) /24) +DATE(1970,1,1)</f>
        <v>41948.783842592595</v>
      </c>
      <c r="U3252">
        <f t="shared" si="51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5">
        <v>1500</v>
      </c>
      <c r="E3253" s="8">
        <v>7795</v>
      </c>
      <c r="F3253" s="8">
        <f>ROUND(E3253/D3253*100,0)</f>
        <v>520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>ROUND(E3253/M3253, 2)</f>
        <v>389.75</v>
      </c>
      <c r="Q3253" s="10" t="s">
        <v>8307</v>
      </c>
      <c r="R3253" t="s">
        <v>8306</v>
      </c>
      <c r="S3253" s="9">
        <f>(((K3253/60)/60) / 24) +DATE(1970,1,1)</f>
        <v>42146.731087962966</v>
      </c>
      <c r="T3253" s="9">
        <f>(((J3253/60)/60) /24) +DATE(1970,1,1)</f>
        <v>42176.731087962966</v>
      </c>
      <c r="U3253">
        <f t="shared" si="51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5">
        <v>2250</v>
      </c>
      <c r="E3254" s="8">
        <v>7810</v>
      </c>
      <c r="F3254" s="8">
        <f>ROUND(E3254/D3254*100,0)</f>
        <v>347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>ROUND(E3254/M3254, 2)</f>
        <v>156.19999999999999</v>
      </c>
      <c r="Q3254" s="10" t="s">
        <v>8307</v>
      </c>
      <c r="R3254" t="s">
        <v>8306</v>
      </c>
      <c r="S3254" s="9">
        <f>(((K3254/60)/60) / 24) +DATE(1970,1,1)</f>
        <v>42590.472685185188</v>
      </c>
      <c r="T3254" s="9">
        <f>(((J3254/60)/60) /24) +DATE(1970,1,1)</f>
        <v>42620.472685185188</v>
      </c>
      <c r="U3254">
        <f t="shared" si="51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 s="8">
        <v>7833</v>
      </c>
      <c r="F3255" s="8">
        <f>ROUND(E3255/D3255*100,0)</f>
        <v>39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>ROUND(E3255/M3255, 2)</f>
        <v>68.11</v>
      </c>
      <c r="Q3255" s="10" t="s">
        <v>8307</v>
      </c>
      <c r="R3255" t="s">
        <v>8306</v>
      </c>
      <c r="S3255" s="9">
        <f>(((K3255/60)/60) / 24) +DATE(1970,1,1)</f>
        <v>42602.576712962968</v>
      </c>
      <c r="T3255" s="9">
        <f>(((J3255/60)/60) /24) +DATE(1970,1,1)</f>
        <v>42621.15625</v>
      </c>
      <c r="U3255">
        <f t="shared" si="51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 s="8">
        <v>7834</v>
      </c>
      <c r="F3256" s="8">
        <f>ROUND(E3256/D3256*100,0)</f>
        <v>60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>ROUND(E3256/M3256, 2)</f>
        <v>42.12</v>
      </c>
      <c r="Q3256" s="10" t="s">
        <v>8307</v>
      </c>
      <c r="R3256" t="s">
        <v>8306</v>
      </c>
      <c r="S3256" s="9">
        <f>(((K3256/60)/60) / 24) +DATE(1970,1,1)</f>
        <v>42059.085752314815</v>
      </c>
      <c r="T3256" s="9">
        <f>(((J3256/60)/60) /24) +DATE(1970,1,1)</f>
        <v>42089.044085648144</v>
      </c>
      <c r="U3256">
        <f t="shared" si="51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5">
        <v>300</v>
      </c>
      <c r="E3257" s="8">
        <v>7839</v>
      </c>
      <c r="F3257" s="8">
        <f>ROUND(E3257/D3257*100,0)</f>
        <v>2613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>ROUND(E3257/M3257, 2)</f>
        <v>435.5</v>
      </c>
      <c r="Q3257" s="10" t="s">
        <v>8307</v>
      </c>
      <c r="R3257" t="s">
        <v>8306</v>
      </c>
      <c r="S3257" s="9">
        <f>(((K3257/60)/60) / 24) +DATE(1970,1,1)</f>
        <v>41889.768229166664</v>
      </c>
      <c r="T3257" s="9">
        <f>(((J3257/60)/60) /24) +DATE(1970,1,1)</f>
        <v>41919.768229166664</v>
      </c>
      <c r="U3257">
        <f t="shared" si="51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 s="8">
        <v>7860</v>
      </c>
      <c r="F3258" s="8">
        <f>ROUND(E3258/D3258*100,0)</f>
        <v>79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>ROUND(E3258/M3258, 2)</f>
        <v>44.66</v>
      </c>
      <c r="Q3258" s="10" t="s">
        <v>8307</v>
      </c>
      <c r="R3258" t="s">
        <v>8306</v>
      </c>
      <c r="S3258" s="9">
        <f>(((K3258/60)/60) / 24) +DATE(1970,1,1)</f>
        <v>42144.573807870373</v>
      </c>
      <c r="T3258" s="9">
        <f>(((J3258/60)/60) /24) +DATE(1970,1,1)</f>
        <v>42166.165972222225</v>
      </c>
      <c r="U3258">
        <f t="shared" si="51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5">
        <v>2000</v>
      </c>
      <c r="E3259" s="8">
        <v>7873</v>
      </c>
      <c r="F3259" s="8">
        <f>ROUND(E3259/D3259*100,0)</f>
        <v>394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>ROUND(E3259/M3259, 2)</f>
        <v>192.02</v>
      </c>
      <c r="Q3259" s="10" t="s">
        <v>8307</v>
      </c>
      <c r="R3259" t="s">
        <v>8306</v>
      </c>
      <c r="S3259" s="9">
        <f>(((K3259/60)/60) / 24) +DATE(1970,1,1)</f>
        <v>42758.559629629628</v>
      </c>
      <c r="T3259" s="9">
        <f>(((J3259/60)/60) /24) +DATE(1970,1,1)</f>
        <v>42788.559629629628</v>
      </c>
      <c r="U3259">
        <f t="shared" si="51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5">
        <v>7000</v>
      </c>
      <c r="E3260" s="8">
        <v>7876</v>
      </c>
      <c r="F3260" s="8">
        <f>ROUND(E3260/D3260*100,0)</f>
        <v>113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>ROUND(E3260/M3260, 2)</f>
        <v>105.01</v>
      </c>
      <c r="Q3260" s="10" t="s">
        <v>8307</v>
      </c>
      <c r="R3260" t="s">
        <v>8306</v>
      </c>
      <c r="S3260" s="9">
        <f>(((K3260/60)/60) / 24) +DATE(1970,1,1)</f>
        <v>41982.887280092589</v>
      </c>
      <c r="T3260" s="9">
        <f>(((J3260/60)/60) /24) +DATE(1970,1,1)</f>
        <v>42012.887280092589</v>
      </c>
      <c r="U3260">
        <f t="shared" si="51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 s="8">
        <v>7877</v>
      </c>
      <c r="F3261" s="8">
        <f>ROUND(E3261/D3261*100,0)</f>
        <v>34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>ROUND(E3261/M3261, 2)</f>
        <v>81.209999999999994</v>
      </c>
      <c r="Q3261" s="10" t="s">
        <v>8307</v>
      </c>
      <c r="R3261" t="s">
        <v>8306</v>
      </c>
      <c r="S3261" s="9">
        <f>(((K3261/60)/60) / 24) +DATE(1970,1,1)</f>
        <v>42614.760937500003</v>
      </c>
      <c r="T3261" s="9">
        <f>(((J3261/60)/60) /24) +DATE(1970,1,1)</f>
        <v>42644.165972222225</v>
      </c>
      <c r="U3261">
        <f t="shared" si="51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 s="8">
        <v>7905</v>
      </c>
      <c r="F3262" s="8">
        <f>ROUND(E3262/D3262*100,0)</f>
        <v>158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>ROUND(E3262/M3262, 2)</f>
        <v>108.29</v>
      </c>
      <c r="Q3262" s="10" t="s">
        <v>8307</v>
      </c>
      <c r="R3262" t="s">
        <v>8306</v>
      </c>
      <c r="S3262" s="9">
        <f>(((K3262/60)/60) / 24) +DATE(1970,1,1)</f>
        <v>42303.672662037032</v>
      </c>
      <c r="T3262" s="9">
        <f>(((J3262/60)/60) /24) +DATE(1970,1,1)</f>
        <v>42338.714328703703</v>
      </c>
      <c r="U3262">
        <f t="shared" si="51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 s="8">
        <v>7905</v>
      </c>
      <c r="F3263" s="8">
        <f>ROUND(E3263/D3263*100,0)</f>
        <v>240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>ROUND(E3263/M3263, 2)</f>
        <v>161.33000000000001</v>
      </c>
      <c r="Q3263" s="10" t="s">
        <v>8307</v>
      </c>
      <c r="R3263" t="s">
        <v>8306</v>
      </c>
      <c r="S3263" s="9">
        <f>(((K3263/60)/60) / 24) +DATE(1970,1,1)</f>
        <v>42171.725416666668</v>
      </c>
      <c r="T3263" s="9">
        <f>(((J3263/60)/60) /24) +DATE(1970,1,1)</f>
        <v>42201.725416666668</v>
      </c>
      <c r="U3263">
        <f t="shared" si="51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 s="8">
        <v>7917.45</v>
      </c>
      <c r="F3264" s="8">
        <f>ROUND(E3264/D3264*100,0)</f>
        <v>65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>ROUND(E3264/M3264, 2)</f>
        <v>59.09</v>
      </c>
      <c r="Q3264" s="10" t="s">
        <v>8307</v>
      </c>
      <c r="R3264" t="s">
        <v>8306</v>
      </c>
      <c r="S3264" s="9">
        <f>(((K3264/60)/60) / 24) +DATE(1970,1,1)</f>
        <v>41964.315532407403</v>
      </c>
      <c r="T3264" s="9">
        <f>(((J3264/60)/60) /24) +DATE(1970,1,1)</f>
        <v>41995.166666666672</v>
      </c>
      <c r="U3264">
        <f t="shared" si="51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5">
        <v>2500</v>
      </c>
      <c r="E3265" s="8">
        <v>7934</v>
      </c>
      <c r="F3265" s="8">
        <f>ROUND(E3265/D3265*100,0)</f>
        <v>317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>ROUND(E3265/M3265, 2)</f>
        <v>116.68</v>
      </c>
      <c r="Q3265" s="10" t="s">
        <v>8307</v>
      </c>
      <c r="R3265" t="s">
        <v>8306</v>
      </c>
      <c r="S3265" s="9">
        <f>(((K3265/60)/60) / 24) +DATE(1970,1,1)</f>
        <v>42284.516064814816</v>
      </c>
      <c r="T3265" s="9">
        <f>(((J3265/60)/60) /24) +DATE(1970,1,1)</f>
        <v>42307.875</v>
      </c>
      <c r="U3265">
        <f t="shared" si="51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5">
        <v>2500</v>
      </c>
      <c r="E3266" s="8">
        <v>7942</v>
      </c>
      <c r="F3266" s="8">
        <f>ROUND(E3266/D3266*100,0)</f>
        <v>318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>ROUND(E3266/M3266, 2)</f>
        <v>162.08000000000001</v>
      </c>
      <c r="Q3266" s="10" t="s">
        <v>8307</v>
      </c>
      <c r="R3266" t="s">
        <v>8306</v>
      </c>
      <c r="S3266" s="9">
        <f>(((K3266/60)/60) / 24) +DATE(1970,1,1)</f>
        <v>42016.800208333334</v>
      </c>
      <c r="T3266" s="9">
        <f>(((J3266/60)/60) /24) +DATE(1970,1,1)</f>
        <v>42032.916666666672</v>
      </c>
      <c r="U3266">
        <f t="shared" si="51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 s="8">
        <v>7981</v>
      </c>
      <c r="F3267" s="8">
        <f>ROUND(E3267/D3267*100,0)</f>
        <v>296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>ROUND(E3267/M3267, 2)</f>
        <v>126.68</v>
      </c>
      <c r="Q3267" s="10" t="s">
        <v>8307</v>
      </c>
      <c r="R3267" t="s">
        <v>8306</v>
      </c>
      <c r="S3267" s="9">
        <f>(((K3267/60)/60) / 24) +DATE(1970,1,1)</f>
        <v>42311.711979166663</v>
      </c>
      <c r="T3267" s="9">
        <f>(((J3267/60)/60) /24) +DATE(1970,1,1)</f>
        <v>42341.708333333328</v>
      </c>
      <c r="U3267">
        <f t="shared" ref="U3267:U3330" si="52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 s="8">
        <v>8000</v>
      </c>
      <c r="F3268" s="8">
        <f>ROUND(E3268/D3268*100,0)</f>
        <v>133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>ROUND(E3268/M3268, 2)</f>
        <v>49.08</v>
      </c>
      <c r="Q3268" s="10" t="s">
        <v>8307</v>
      </c>
      <c r="R3268" t="s">
        <v>8306</v>
      </c>
      <c r="S3268" s="9">
        <f>(((K3268/60)/60) / 24) +DATE(1970,1,1)</f>
        <v>42136.536134259266</v>
      </c>
      <c r="T3268" s="9">
        <f>(((J3268/60)/60) /24) +DATE(1970,1,1)</f>
        <v>42167.875</v>
      </c>
      <c r="U3268">
        <f t="shared" si="52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 s="8">
        <v>8001</v>
      </c>
      <c r="F3269" s="8">
        <f>ROUND(E3269/D3269*100,0)</f>
        <v>53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>ROUND(E3269/M3269, 2)</f>
        <v>27.78</v>
      </c>
      <c r="Q3269" s="10" t="s">
        <v>8307</v>
      </c>
      <c r="R3269" t="s">
        <v>8306</v>
      </c>
      <c r="S3269" s="9">
        <f>(((K3269/60)/60) / 24) +DATE(1970,1,1)</f>
        <v>42172.757638888885</v>
      </c>
      <c r="T3269" s="9">
        <f>(((J3269/60)/60) /24) +DATE(1970,1,1)</f>
        <v>42202.757638888885</v>
      </c>
      <c r="U3269">
        <f t="shared" si="52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 s="8">
        <v>8005</v>
      </c>
      <c r="F3270" s="8">
        <f>ROUND(E3270/D3270*100,0)</f>
        <v>400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>ROUND(E3270/M3270, 2)</f>
        <v>190.6</v>
      </c>
      <c r="Q3270" s="10" t="s">
        <v>8307</v>
      </c>
      <c r="R3270" t="s">
        <v>8306</v>
      </c>
      <c r="S3270" s="9">
        <f>(((K3270/60)/60) / 24) +DATE(1970,1,1)</f>
        <v>42590.90425925926</v>
      </c>
      <c r="T3270" s="9">
        <f>(((J3270/60)/60) /24) +DATE(1970,1,1)</f>
        <v>42606.90425925926</v>
      </c>
      <c r="U3270">
        <f t="shared" si="52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 s="8">
        <v>8010</v>
      </c>
      <c r="F3271" s="8">
        <f>ROUND(E3271/D3271*100,0)</f>
        <v>100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>ROUND(E3271/M3271, 2)</f>
        <v>114.43</v>
      </c>
      <c r="Q3271" s="10" t="s">
        <v>8307</v>
      </c>
      <c r="R3271" t="s">
        <v>8306</v>
      </c>
      <c r="S3271" s="9">
        <f>(((K3271/60)/60) / 24) +DATE(1970,1,1)</f>
        <v>42137.395798611105</v>
      </c>
      <c r="T3271" s="9">
        <f>(((J3271/60)/60) /24) +DATE(1970,1,1)</f>
        <v>42171.458333333328</v>
      </c>
      <c r="U3271">
        <f t="shared" si="52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5">
        <v>1800</v>
      </c>
      <c r="E3272" s="8">
        <v>8014</v>
      </c>
      <c r="F3272" s="8">
        <f>ROUND(E3272/D3272*100,0)</f>
        <v>445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>ROUND(E3272/M3272, 2)</f>
        <v>267.13</v>
      </c>
      <c r="Q3272" s="10" t="s">
        <v>8307</v>
      </c>
      <c r="R3272" t="s">
        <v>8306</v>
      </c>
      <c r="S3272" s="9">
        <f>(((K3272/60)/60) / 24) +DATE(1970,1,1)</f>
        <v>42167.533159722225</v>
      </c>
      <c r="T3272" s="9">
        <f>(((J3272/60)/60) /24) +DATE(1970,1,1)</f>
        <v>42197.533159722225</v>
      </c>
      <c r="U3272">
        <f t="shared" si="52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 s="8">
        <v>8026</v>
      </c>
      <c r="F3273" s="8">
        <f>ROUND(E3273/D3273*100,0)</f>
        <v>535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>ROUND(E3273/M3273, 2)</f>
        <v>157.37</v>
      </c>
      <c r="Q3273" s="10" t="s">
        <v>8307</v>
      </c>
      <c r="R3273" t="s">
        <v>8306</v>
      </c>
      <c r="S3273" s="9">
        <f>(((K3273/60)/60) / 24) +DATE(1970,1,1)</f>
        <v>41915.437210648146</v>
      </c>
      <c r="T3273" s="9">
        <f>(((J3273/60)/60) /24) +DATE(1970,1,1)</f>
        <v>41945.478877314818</v>
      </c>
      <c r="U3273">
        <f t="shared" si="52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 s="8">
        <v>8035</v>
      </c>
      <c r="F3274" s="8">
        <f>ROUND(E3274/D3274*100,0)</f>
        <v>80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>ROUND(E3274/M3274, 2)</f>
        <v>55.41</v>
      </c>
      <c r="Q3274" s="10" t="s">
        <v>8307</v>
      </c>
      <c r="R3274" t="s">
        <v>8306</v>
      </c>
      <c r="S3274" s="9">
        <f>(((K3274/60)/60) / 24) +DATE(1970,1,1)</f>
        <v>42284.500104166669</v>
      </c>
      <c r="T3274" s="9">
        <f>(((J3274/60)/60) /24) +DATE(1970,1,1)</f>
        <v>42314.541770833333</v>
      </c>
      <c r="U3274">
        <f t="shared" si="52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5">
        <v>4000</v>
      </c>
      <c r="E3275" s="8">
        <v>8053</v>
      </c>
      <c r="F3275" s="8">
        <f>ROUND(E3275/D3275*100,0)</f>
        <v>201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>ROUND(E3275/M3275, 2)</f>
        <v>383.48</v>
      </c>
      <c r="Q3275" s="10" t="s">
        <v>8307</v>
      </c>
      <c r="R3275" t="s">
        <v>8306</v>
      </c>
      <c r="S3275" s="9">
        <f>(((K3275/60)/60) / 24) +DATE(1970,1,1)</f>
        <v>42611.801412037035</v>
      </c>
      <c r="T3275" s="9">
        <f>(((J3275/60)/60) /24) +DATE(1970,1,1)</f>
        <v>42627.791666666672</v>
      </c>
      <c r="U3275">
        <f t="shared" si="52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 s="8">
        <v>8058.55</v>
      </c>
      <c r="F3276" s="8">
        <f>ROUND(E3276/D3276*100,0)</f>
        <v>52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>ROUND(E3276/M3276, 2)</f>
        <v>28.18</v>
      </c>
      <c r="Q3276" s="10" t="s">
        <v>8307</v>
      </c>
      <c r="R3276" t="s">
        <v>8306</v>
      </c>
      <c r="S3276" s="9">
        <f>(((K3276/60)/60) / 24) +DATE(1970,1,1)</f>
        <v>42400.704537037032</v>
      </c>
      <c r="T3276" s="9">
        <f>(((J3276/60)/60) /24) +DATE(1970,1,1)</f>
        <v>42444.875</v>
      </c>
      <c r="U3276">
        <f t="shared" si="52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5">
        <v>1800</v>
      </c>
      <c r="E3277" s="8">
        <v>8064</v>
      </c>
      <c r="F3277" s="8">
        <f>ROUND(E3277/D3277*100,0)</f>
        <v>448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>ROUND(E3277/M3277, 2)</f>
        <v>672</v>
      </c>
      <c r="Q3277" s="10" t="s">
        <v>8307</v>
      </c>
      <c r="R3277" t="s">
        <v>8306</v>
      </c>
      <c r="S3277" s="9">
        <f>(((K3277/60)/60) / 24) +DATE(1970,1,1)</f>
        <v>42017.88045138889</v>
      </c>
      <c r="T3277" s="9">
        <f>(((J3277/60)/60) /24) +DATE(1970,1,1)</f>
        <v>42044.1875</v>
      </c>
      <c r="U3277">
        <f t="shared" si="52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5">
        <v>4500</v>
      </c>
      <c r="E3278" s="8">
        <v>8070.43</v>
      </c>
      <c r="F3278" s="8">
        <f>ROUND(E3278/D3278*100,0)</f>
        <v>179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>ROUND(E3278/M3278, 2)</f>
        <v>80.7</v>
      </c>
      <c r="Q3278" s="10" t="s">
        <v>8307</v>
      </c>
      <c r="R3278" t="s">
        <v>8306</v>
      </c>
      <c r="S3278" s="9">
        <f>(((K3278/60)/60) / 24) +DATE(1970,1,1)</f>
        <v>42426.949988425928</v>
      </c>
      <c r="T3278" s="9">
        <f>(((J3278/60)/60) /24) +DATE(1970,1,1)</f>
        <v>42461.165972222225</v>
      </c>
      <c r="U3278">
        <f t="shared" si="52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5">
        <v>5000</v>
      </c>
      <c r="E3279" s="8">
        <v>8076</v>
      </c>
      <c r="F3279" s="8">
        <f>ROUND(E3279/D3279*100,0)</f>
        <v>162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>ROUND(E3279/M3279, 2)</f>
        <v>80.760000000000005</v>
      </c>
      <c r="Q3279" s="10" t="s">
        <v>8307</v>
      </c>
      <c r="R3279" t="s">
        <v>8306</v>
      </c>
      <c r="S3279" s="9">
        <f>(((K3279/60)/60) / 24) +DATE(1970,1,1)</f>
        <v>41931.682939814818</v>
      </c>
      <c r="T3279" s="9">
        <f>(((J3279/60)/60) /24) +DATE(1970,1,1)</f>
        <v>41961.724606481483</v>
      </c>
      <c r="U3279">
        <f t="shared" si="52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5">
        <v>2500</v>
      </c>
      <c r="E3280" s="8">
        <v>8077</v>
      </c>
      <c r="F3280" s="8">
        <f>ROUND(E3280/D3280*100,0)</f>
        <v>323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>ROUND(E3280/M3280, 2)</f>
        <v>237.56</v>
      </c>
      <c r="Q3280" s="10" t="s">
        <v>8307</v>
      </c>
      <c r="R3280" t="s">
        <v>8306</v>
      </c>
      <c r="S3280" s="9">
        <f>(((K3280/60)/60) / 24) +DATE(1970,1,1)</f>
        <v>42124.848414351851</v>
      </c>
      <c r="T3280" s="9">
        <f>(((J3280/60)/60) /24) +DATE(1970,1,1)</f>
        <v>42154.848414351851</v>
      </c>
      <c r="U3280">
        <f t="shared" si="52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5">
        <v>5800</v>
      </c>
      <c r="E3281" s="8">
        <v>8080.33</v>
      </c>
      <c r="F3281" s="8">
        <f>ROUND(E3281/D3281*100,0)</f>
        <v>139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>ROUND(E3281/M3281, 2)</f>
        <v>128.26</v>
      </c>
      <c r="Q3281" s="10" t="s">
        <v>8307</v>
      </c>
      <c r="R3281" t="s">
        <v>8306</v>
      </c>
      <c r="S3281" s="9">
        <f>(((K3281/60)/60) / 24) +DATE(1970,1,1)</f>
        <v>42431.102534722217</v>
      </c>
      <c r="T3281" s="9">
        <f>(((J3281/60)/60) /24) +DATE(1970,1,1)</f>
        <v>42461.06086805556</v>
      </c>
      <c r="U3281">
        <f t="shared" si="52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5">
        <v>2000</v>
      </c>
      <c r="E3282" s="8">
        <v>8084</v>
      </c>
      <c r="F3282" s="8">
        <f>ROUND(E3282/D3282*100,0)</f>
        <v>404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>ROUND(E3282/M3282, 2)</f>
        <v>269.47000000000003</v>
      </c>
      <c r="Q3282" s="10" t="s">
        <v>8307</v>
      </c>
      <c r="R3282" t="s">
        <v>8306</v>
      </c>
      <c r="S3282" s="9">
        <f>(((K3282/60)/60) / 24) +DATE(1970,1,1)</f>
        <v>42121.756921296299</v>
      </c>
      <c r="T3282" s="9">
        <f>(((J3282/60)/60) /24) +DATE(1970,1,1)</f>
        <v>42156.208333333328</v>
      </c>
      <c r="U3282">
        <f t="shared" si="52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5">
        <v>5000</v>
      </c>
      <c r="E3283" s="8">
        <v>8091</v>
      </c>
      <c r="F3283" s="8">
        <f>ROUND(E3283/D3283*100,0)</f>
        <v>162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>ROUND(E3283/M3283, 2)</f>
        <v>172.15</v>
      </c>
      <c r="Q3283" s="10" t="s">
        <v>8307</v>
      </c>
      <c r="R3283" t="s">
        <v>8306</v>
      </c>
      <c r="S3283" s="9">
        <f>(((K3283/60)/60) / 24) +DATE(1970,1,1)</f>
        <v>42219.019733796296</v>
      </c>
      <c r="T3283" s="9">
        <f>(((J3283/60)/60) /24) +DATE(1970,1,1)</f>
        <v>42249.019733796296</v>
      </c>
      <c r="U3283">
        <f t="shared" si="52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 s="8">
        <v>8095</v>
      </c>
      <c r="F3284" s="8">
        <f>ROUND(E3284/D3284*100,0)</f>
        <v>26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>ROUND(E3284/M3284, 2)</f>
        <v>34.159999999999997</v>
      </c>
      <c r="Q3284" s="10" t="s">
        <v>8307</v>
      </c>
      <c r="R3284" t="s">
        <v>8306</v>
      </c>
      <c r="S3284" s="9">
        <f>(((K3284/60)/60) / 24) +DATE(1970,1,1)</f>
        <v>42445.19430555556</v>
      </c>
      <c r="T3284" s="9">
        <f>(((J3284/60)/60) /24) +DATE(1970,1,1)</f>
        <v>42489.19430555556</v>
      </c>
      <c r="U3284">
        <f t="shared" si="52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5">
        <v>800</v>
      </c>
      <c r="E3285" s="8">
        <v>8098</v>
      </c>
      <c r="F3285" s="8">
        <f>ROUND(E3285/D3285*100,0)</f>
        <v>1012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>ROUND(E3285/M3285, 2)</f>
        <v>172.3</v>
      </c>
      <c r="Q3285" s="10" t="s">
        <v>8307</v>
      </c>
      <c r="R3285" t="s">
        <v>8306</v>
      </c>
      <c r="S3285" s="9">
        <f>(((K3285/60)/60) / 24) +DATE(1970,1,1)</f>
        <v>42379.74418981481</v>
      </c>
      <c r="T3285" s="9">
        <f>(((J3285/60)/60) /24) +DATE(1970,1,1)</f>
        <v>42410.875</v>
      </c>
      <c r="U3285">
        <f t="shared" si="52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 s="8">
        <v>8105</v>
      </c>
      <c r="F3286" s="8">
        <f>ROUND(E3286/D3286*100,0)</f>
        <v>270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>ROUND(E3286/M3286, 2)</f>
        <v>540.33000000000004</v>
      </c>
      <c r="Q3286" s="10" t="s">
        <v>8307</v>
      </c>
      <c r="R3286" t="s">
        <v>8306</v>
      </c>
      <c r="S3286" s="9">
        <f>(((K3286/60)/60) / 24) +DATE(1970,1,1)</f>
        <v>42380.884872685187</v>
      </c>
      <c r="T3286" s="9">
        <f>(((J3286/60)/60) /24) +DATE(1970,1,1)</f>
        <v>42398.249305555553</v>
      </c>
      <c r="U3286">
        <f t="shared" si="52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5">
        <v>4999</v>
      </c>
      <c r="E3287" s="8">
        <v>8109</v>
      </c>
      <c r="F3287" s="8">
        <f>ROUND(E3287/D3287*100,0)</f>
        <v>162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>ROUND(E3287/M3287, 2)</f>
        <v>100.11</v>
      </c>
      <c r="Q3287" s="10" t="s">
        <v>8307</v>
      </c>
      <c r="R3287" t="s">
        <v>8306</v>
      </c>
      <c r="S3287" s="9">
        <f>(((K3287/60)/60) / 24) +DATE(1970,1,1)</f>
        <v>42762.942430555559</v>
      </c>
      <c r="T3287" s="9">
        <f>(((J3287/60)/60) /24) +DATE(1970,1,1)</f>
        <v>42794.208333333328</v>
      </c>
      <c r="U3287">
        <f t="shared" si="52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 s="8">
        <v>8110</v>
      </c>
      <c r="F3288" s="8">
        <f>ROUND(E3288/D3288*100,0)</f>
        <v>54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>ROUND(E3288/M3288, 2)</f>
        <v>66.48</v>
      </c>
      <c r="Q3288" s="10" t="s">
        <v>8307</v>
      </c>
      <c r="R3288" t="s">
        <v>8306</v>
      </c>
      <c r="S3288" s="9">
        <f>(((K3288/60)/60) / 24) +DATE(1970,1,1)</f>
        <v>42567.840069444443</v>
      </c>
      <c r="T3288" s="9">
        <f>(((J3288/60)/60) /24) +DATE(1970,1,1)</f>
        <v>42597.840069444443</v>
      </c>
      <c r="U3288">
        <f t="shared" si="52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 s="8">
        <v>8114</v>
      </c>
      <c r="F3289" s="8">
        <f>ROUND(E3289/D3289*100,0)</f>
        <v>325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>ROUND(E3289/M3289, 2)</f>
        <v>238.65</v>
      </c>
      <c r="Q3289" s="10" t="s">
        <v>8307</v>
      </c>
      <c r="R3289" t="s">
        <v>8306</v>
      </c>
      <c r="S3289" s="9">
        <f>(((K3289/60)/60) / 24) +DATE(1970,1,1)</f>
        <v>42311.750324074077</v>
      </c>
      <c r="T3289" s="9">
        <f>(((J3289/60)/60) /24) +DATE(1970,1,1)</f>
        <v>42336.750324074077</v>
      </c>
      <c r="U3289">
        <f t="shared" si="52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 s="8">
        <v>8120</v>
      </c>
      <c r="F3290" s="8">
        <f>ROUND(E3290/D3290*100,0)</f>
        <v>81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>ROUND(E3290/M3290, 2)</f>
        <v>39.229999999999997</v>
      </c>
      <c r="Q3290" s="10" t="s">
        <v>8307</v>
      </c>
      <c r="R3290" t="s">
        <v>8306</v>
      </c>
      <c r="S3290" s="9">
        <f>(((K3290/60)/60) / 24) +DATE(1970,1,1)</f>
        <v>42505.774479166663</v>
      </c>
      <c r="T3290" s="9">
        <f>(((J3290/60)/60) /24) +DATE(1970,1,1)</f>
        <v>42541.958333333328</v>
      </c>
      <c r="U3290">
        <f t="shared" si="52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5">
        <v>500</v>
      </c>
      <c r="E3291" s="8">
        <v>8136.01</v>
      </c>
      <c r="F3291" s="8">
        <f>ROUND(E3291/D3291*100,0)</f>
        <v>1627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>ROUND(E3291/M3291, 2)</f>
        <v>325.44</v>
      </c>
      <c r="Q3291" s="10" t="s">
        <v>8307</v>
      </c>
      <c r="R3291" t="s">
        <v>8306</v>
      </c>
      <c r="S3291" s="9">
        <f>(((K3291/60)/60) / 24) +DATE(1970,1,1)</f>
        <v>42758.368078703701</v>
      </c>
      <c r="T3291" s="9">
        <f>(((J3291/60)/60) /24) +DATE(1970,1,1)</f>
        <v>42786.368078703701</v>
      </c>
      <c r="U3291">
        <f t="shared" si="52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5">
        <v>2000</v>
      </c>
      <c r="E3292" s="8">
        <v>8152</v>
      </c>
      <c r="F3292" s="8">
        <f>ROUND(E3292/D3292*100,0)</f>
        <v>408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>ROUND(E3292/M3292, 2)</f>
        <v>113.22</v>
      </c>
      <c r="Q3292" s="10" t="s">
        <v>8307</v>
      </c>
      <c r="R3292" t="s">
        <v>8306</v>
      </c>
      <c r="S3292" s="9">
        <f>(((K3292/60)/60) / 24) +DATE(1970,1,1)</f>
        <v>42775.51494212963</v>
      </c>
      <c r="T3292" s="9">
        <f>(((J3292/60)/60) /24) +DATE(1970,1,1)</f>
        <v>42805.51494212963</v>
      </c>
      <c r="U3292">
        <f t="shared" si="52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5">
        <v>500</v>
      </c>
      <c r="E3293" s="8">
        <v>8160</v>
      </c>
      <c r="F3293" s="8">
        <f>ROUND(E3293/D3293*100,0)</f>
        <v>1632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>ROUND(E3293/M3293, 2)</f>
        <v>582.86</v>
      </c>
      <c r="Q3293" s="10" t="s">
        <v>8307</v>
      </c>
      <c r="R3293" t="s">
        <v>8306</v>
      </c>
      <c r="S3293" s="9">
        <f>(((K3293/60)/60) / 24) +DATE(1970,1,1)</f>
        <v>42232.702546296292</v>
      </c>
      <c r="T3293" s="9">
        <f>(((J3293/60)/60) /24) +DATE(1970,1,1)</f>
        <v>42264.165972222225</v>
      </c>
      <c r="U3293">
        <f t="shared" si="52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 s="8">
        <v>8165.55</v>
      </c>
      <c r="F3294" s="8">
        <f>ROUND(E3294/D3294*100,0)</f>
        <v>8085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>ROUND(E3294/M3294, 2)</f>
        <v>544.37</v>
      </c>
      <c r="Q3294" s="10" t="s">
        <v>8307</v>
      </c>
      <c r="R3294" t="s">
        <v>8306</v>
      </c>
      <c r="S3294" s="9">
        <f>(((K3294/60)/60) / 24) +DATE(1970,1,1)</f>
        <v>42282.770231481481</v>
      </c>
      <c r="T3294" s="9">
        <f>(((J3294/60)/60) /24) +DATE(1970,1,1)</f>
        <v>42342.811898148153</v>
      </c>
      <c r="U3294">
        <f t="shared" si="52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5">
        <v>4500</v>
      </c>
      <c r="E3295" s="8">
        <v>8173</v>
      </c>
      <c r="F3295" s="8">
        <f>ROUND(E3295/D3295*100,0)</f>
        <v>182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>ROUND(E3295/M3295, 2)</f>
        <v>89.81</v>
      </c>
      <c r="Q3295" s="10" t="s">
        <v>8307</v>
      </c>
      <c r="R3295" t="s">
        <v>8306</v>
      </c>
      <c r="S3295" s="9">
        <f>(((K3295/60)/60) / 24) +DATE(1970,1,1)</f>
        <v>42768.425370370373</v>
      </c>
      <c r="T3295" s="9">
        <f>(((J3295/60)/60) /24) +DATE(1970,1,1)</f>
        <v>42798.425370370373</v>
      </c>
      <c r="U3295">
        <f t="shared" si="52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5">
        <v>600</v>
      </c>
      <c r="E3296" s="8">
        <v>8190</v>
      </c>
      <c r="F3296" s="8">
        <f>ROUND(E3296/D3296*100,0)</f>
        <v>1365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>ROUND(E3296/M3296, 2)</f>
        <v>341.25</v>
      </c>
      <c r="Q3296" s="10" t="s">
        <v>8307</v>
      </c>
      <c r="R3296" t="s">
        <v>8306</v>
      </c>
      <c r="S3296" s="9">
        <f>(((K3296/60)/60) / 24) +DATE(1970,1,1)</f>
        <v>42141.541134259256</v>
      </c>
      <c r="T3296" s="9">
        <f>(((J3296/60)/60) /24) +DATE(1970,1,1)</f>
        <v>42171.541134259256</v>
      </c>
      <c r="U3296">
        <f t="shared" si="52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5">
        <v>700</v>
      </c>
      <c r="E3297" s="8">
        <v>8191</v>
      </c>
      <c r="F3297" s="8">
        <f>ROUND(E3297/D3297*100,0)</f>
        <v>1170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>ROUND(E3297/M3297, 2)</f>
        <v>303.37</v>
      </c>
      <c r="Q3297" s="10" t="s">
        <v>8307</v>
      </c>
      <c r="R3297" t="s">
        <v>8306</v>
      </c>
      <c r="S3297" s="9">
        <f>(((K3297/60)/60) / 24) +DATE(1970,1,1)</f>
        <v>42609.442465277782</v>
      </c>
      <c r="T3297" s="9">
        <f>(((J3297/60)/60) /24) +DATE(1970,1,1)</f>
        <v>42639.442465277782</v>
      </c>
      <c r="U3297">
        <f t="shared" si="52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5">
        <v>1500</v>
      </c>
      <c r="E3298" s="8">
        <v>8207</v>
      </c>
      <c r="F3298" s="8">
        <f>ROUND(E3298/D3298*100,0)</f>
        <v>547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>ROUND(E3298/M3298, 2)</f>
        <v>174.62</v>
      </c>
      <c r="Q3298" s="10" t="s">
        <v>8307</v>
      </c>
      <c r="R3298" t="s">
        <v>8306</v>
      </c>
      <c r="S3298" s="9">
        <f>(((K3298/60)/60) / 24) +DATE(1970,1,1)</f>
        <v>42309.756620370375</v>
      </c>
      <c r="T3298" s="9">
        <f>(((J3298/60)/60) /24) +DATE(1970,1,1)</f>
        <v>42330.916666666672</v>
      </c>
      <c r="U3298">
        <f t="shared" si="52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 s="8">
        <v>8211</v>
      </c>
      <c r="F3299" s="8">
        <f>ROUND(E3299/D3299*100,0)</f>
        <v>149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>ROUND(E3299/M3299, 2)</f>
        <v>186.61</v>
      </c>
      <c r="Q3299" s="10" t="s">
        <v>8307</v>
      </c>
      <c r="R3299" t="s">
        <v>8306</v>
      </c>
      <c r="S3299" s="9">
        <f>(((K3299/60)/60) / 24) +DATE(1970,1,1)</f>
        <v>42193.771481481483</v>
      </c>
      <c r="T3299" s="9">
        <f>(((J3299/60)/60) /24) +DATE(1970,1,1)</f>
        <v>42212.957638888889</v>
      </c>
      <c r="U3299">
        <f t="shared" si="52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 s="8">
        <v>8211</v>
      </c>
      <c r="F3300" s="8">
        <f>ROUND(E3300/D3300*100,0)</f>
        <v>82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>ROUND(E3300/M3300, 2)</f>
        <v>114.04</v>
      </c>
      <c r="Q3300" s="10" t="s">
        <v>8307</v>
      </c>
      <c r="R3300" t="s">
        <v>8306</v>
      </c>
      <c r="S3300" s="9">
        <f>(((K3300/60)/60) / 24) +DATE(1970,1,1)</f>
        <v>42239.957962962959</v>
      </c>
      <c r="T3300" s="9">
        <f>(((J3300/60)/60) /24) +DATE(1970,1,1)</f>
        <v>42260</v>
      </c>
      <c r="U3300">
        <f t="shared" si="52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5">
        <v>3000</v>
      </c>
      <c r="E3301" s="8">
        <v>8211.61</v>
      </c>
      <c r="F3301" s="8">
        <f>ROUND(E3301/D3301*100,0)</f>
        <v>274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>ROUND(E3301/M3301, 2)</f>
        <v>130.34</v>
      </c>
      <c r="Q3301" s="10" t="s">
        <v>8307</v>
      </c>
      <c r="R3301" t="s">
        <v>8306</v>
      </c>
      <c r="S3301" s="9">
        <f>(((K3301/60)/60) / 24) +DATE(1970,1,1)</f>
        <v>42261.917395833334</v>
      </c>
      <c r="T3301" s="9">
        <f>(((J3301/60)/60) /24) +DATE(1970,1,1)</f>
        <v>42291.917395833334</v>
      </c>
      <c r="U3301">
        <f t="shared" si="52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5">
        <v>3000</v>
      </c>
      <c r="E3302" s="8">
        <v>8227</v>
      </c>
      <c r="F3302" s="8">
        <f>ROUND(E3302/D3302*100,0)</f>
        <v>274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>ROUND(E3302/M3302, 2)</f>
        <v>93.49</v>
      </c>
      <c r="Q3302" s="10" t="s">
        <v>8307</v>
      </c>
      <c r="R3302" t="s">
        <v>8306</v>
      </c>
      <c r="S3302" s="9">
        <f>(((K3302/60)/60) / 24) +DATE(1970,1,1)</f>
        <v>42102.743773148148</v>
      </c>
      <c r="T3302" s="9">
        <f>(((J3302/60)/60) /24) +DATE(1970,1,1)</f>
        <v>42123.743773148148</v>
      </c>
      <c r="U3302">
        <f t="shared" si="52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5">
        <v>3000</v>
      </c>
      <c r="E3303" s="8">
        <v>8230</v>
      </c>
      <c r="F3303" s="8">
        <f>ROUND(E3303/D3303*100,0)</f>
        <v>274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>ROUND(E3303/M3303, 2)</f>
        <v>117.57</v>
      </c>
      <c r="Q3303" s="10" t="s">
        <v>8307</v>
      </c>
      <c r="R3303" t="s">
        <v>8306</v>
      </c>
      <c r="S3303" s="9">
        <f>(((K3303/60)/60) / 24) +DATE(1970,1,1)</f>
        <v>42538.73583333334</v>
      </c>
      <c r="T3303" s="9">
        <f>(((J3303/60)/60) /24) +DATE(1970,1,1)</f>
        <v>42583.290972222225</v>
      </c>
      <c r="U3303">
        <f t="shared" si="52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5">
        <v>8400</v>
      </c>
      <c r="E3304" s="8">
        <v>8241</v>
      </c>
      <c r="F3304" s="8">
        <f>ROUND(E3304/D3304*100,0)</f>
        <v>98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>ROUND(E3304/M3304, 2)</f>
        <v>164.82</v>
      </c>
      <c r="Q3304" s="10" t="s">
        <v>8307</v>
      </c>
      <c r="R3304" t="s">
        <v>8306</v>
      </c>
      <c r="S3304" s="9">
        <f>(((K3304/60)/60) / 24) +DATE(1970,1,1)</f>
        <v>42681.35157407407</v>
      </c>
      <c r="T3304" s="9">
        <f>(((J3304/60)/60) /24) +DATE(1970,1,1)</f>
        <v>42711.35157407407</v>
      </c>
      <c r="U3304">
        <f t="shared" si="52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5">
        <v>1800</v>
      </c>
      <c r="E3305" s="8">
        <v>8256</v>
      </c>
      <c r="F3305" s="8">
        <f>ROUND(E3305/D3305*100,0)</f>
        <v>459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>ROUND(E3305/M3305, 2)</f>
        <v>235.89</v>
      </c>
      <c r="Q3305" s="10" t="s">
        <v>8307</v>
      </c>
      <c r="R3305" t="s">
        <v>8306</v>
      </c>
      <c r="S3305" s="9">
        <f>(((K3305/60)/60) / 24) +DATE(1970,1,1)</f>
        <v>42056.65143518518</v>
      </c>
      <c r="T3305" s="9">
        <f>(((J3305/60)/60) /24) +DATE(1970,1,1)</f>
        <v>42091.609768518523</v>
      </c>
      <c r="U3305">
        <f t="shared" si="52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 s="8">
        <v>8272</v>
      </c>
      <c r="F3306" s="8">
        <f>ROUND(E3306/D3306*100,0)</f>
        <v>55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>ROUND(E3306/M3306, 2)</f>
        <v>47.27</v>
      </c>
      <c r="Q3306" s="10" t="s">
        <v>8307</v>
      </c>
      <c r="R3306" t="s">
        <v>8306</v>
      </c>
      <c r="S3306" s="9">
        <f>(((K3306/60)/60) / 24) +DATE(1970,1,1)</f>
        <v>42696.624444444446</v>
      </c>
      <c r="T3306" s="9">
        <f>(((J3306/60)/60) /24) +DATE(1970,1,1)</f>
        <v>42726.624444444446</v>
      </c>
      <c r="U3306">
        <f t="shared" si="52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5">
        <v>4000</v>
      </c>
      <c r="E3307" s="8">
        <v>8300</v>
      </c>
      <c r="F3307" s="8">
        <f>ROUND(E3307/D3307*100,0)</f>
        <v>208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>ROUND(E3307/M3307, 2)</f>
        <v>415</v>
      </c>
      <c r="Q3307" s="10" t="s">
        <v>8307</v>
      </c>
      <c r="R3307" t="s">
        <v>8306</v>
      </c>
      <c r="S3307" s="9">
        <f>(((K3307/60)/60) / 24) +DATE(1970,1,1)</f>
        <v>42186.855879629627</v>
      </c>
      <c r="T3307" s="9">
        <f>(((J3307/60)/60) /24) +DATE(1970,1,1)</f>
        <v>42216.855879629627</v>
      </c>
      <c r="U3307">
        <f t="shared" si="52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5">
        <v>1500</v>
      </c>
      <c r="E3308" s="8">
        <v>8301</v>
      </c>
      <c r="F3308" s="8">
        <f>ROUND(E3308/D3308*100,0)</f>
        <v>553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>ROUND(E3308/M3308, 2)</f>
        <v>153.72</v>
      </c>
      <c r="Q3308" s="10" t="s">
        <v>8307</v>
      </c>
      <c r="R3308" t="s">
        <v>8306</v>
      </c>
      <c r="S3308" s="9">
        <f>(((K3308/60)/60) / 24) +DATE(1970,1,1)</f>
        <v>42493.219236111108</v>
      </c>
      <c r="T3308" s="9">
        <f>(((J3308/60)/60) /24) +DATE(1970,1,1)</f>
        <v>42531.125</v>
      </c>
      <c r="U3308">
        <f t="shared" si="52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5">
        <v>1000</v>
      </c>
      <c r="E3309" s="8">
        <v>8306.42</v>
      </c>
      <c r="F3309" s="8">
        <f>ROUND(E3309/D3309*100,0)</f>
        <v>831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>ROUND(E3309/M3309, 2)</f>
        <v>415.32</v>
      </c>
      <c r="Q3309" s="10" t="s">
        <v>8307</v>
      </c>
      <c r="R3309" t="s">
        <v>8306</v>
      </c>
      <c r="S3309" s="9">
        <f>(((K3309/60)/60) / 24) +DATE(1970,1,1)</f>
        <v>42475.057164351849</v>
      </c>
      <c r="T3309" s="9">
        <f>(((J3309/60)/60) /24) +DATE(1970,1,1)</f>
        <v>42505.057164351849</v>
      </c>
      <c r="U3309">
        <f t="shared" si="52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 s="8">
        <v>8315.01</v>
      </c>
      <c r="F3310" s="8">
        <f>ROUND(E3310/D3310*100,0)</f>
        <v>238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>ROUND(E3310/M3310, 2)</f>
        <v>145.88</v>
      </c>
      <c r="Q3310" s="10" t="s">
        <v>8307</v>
      </c>
      <c r="R3310" t="s">
        <v>8306</v>
      </c>
      <c r="S3310" s="9">
        <f>(((K3310/60)/60) / 24) +DATE(1970,1,1)</f>
        <v>42452.876909722225</v>
      </c>
      <c r="T3310" s="9">
        <f>(((J3310/60)/60) /24) +DATE(1970,1,1)</f>
        <v>42473.876909722225</v>
      </c>
      <c r="U3310">
        <f t="shared" si="52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 s="8">
        <v>8320</v>
      </c>
      <c r="F3311" s="8">
        <f>ROUND(E3311/D3311*100,0)</f>
        <v>2377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>ROUND(E3311/M3311, 2)</f>
        <v>268.39</v>
      </c>
      <c r="Q3311" s="10" t="s">
        <v>8307</v>
      </c>
      <c r="R3311" t="s">
        <v>8306</v>
      </c>
      <c r="S3311" s="9">
        <f>(((K3311/60)/60) / 24) +DATE(1970,1,1)</f>
        <v>42628.650208333333</v>
      </c>
      <c r="T3311" s="9">
        <f>(((J3311/60)/60) /24) +DATE(1970,1,1)</f>
        <v>42659.650208333333</v>
      </c>
      <c r="U3311">
        <f t="shared" si="52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5">
        <v>6500</v>
      </c>
      <c r="E3312" s="8">
        <v>8348</v>
      </c>
      <c r="F3312" s="8">
        <f>ROUND(E3312/D3312*100,0)</f>
        <v>128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>ROUND(E3312/M3312, 2)</f>
        <v>269.29000000000002</v>
      </c>
      <c r="Q3312" s="10" t="s">
        <v>8307</v>
      </c>
      <c r="R3312" t="s">
        <v>8306</v>
      </c>
      <c r="S3312" s="9">
        <f>(((K3312/60)/60) / 24) +DATE(1970,1,1)</f>
        <v>42253.928530092591</v>
      </c>
      <c r="T3312" s="9">
        <f>(((J3312/60)/60) /24) +DATE(1970,1,1)</f>
        <v>42283.928530092591</v>
      </c>
      <c r="U3312">
        <f t="shared" si="52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 s="8">
        <v>8349</v>
      </c>
      <c r="F3313" s="8">
        <f>ROUND(E3313/D3313*100,0)</f>
        <v>334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>ROUND(E3313/M3313, 2)</f>
        <v>185.53</v>
      </c>
      <c r="Q3313" s="10" t="s">
        <v>8307</v>
      </c>
      <c r="R3313" t="s">
        <v>8306</v>
      </c>
      <c r="S3313" s="9">
        <f>(((K3313/60)/60) / 24) +DATE(1970,1,1)</f>
        <v>42264.29178240741</v>
      </c>
      <c r="T3313" s="9">
        <f>(((J3313/60)/60) /24) +DATE(1970,1,1)</f>
        <v>42294.29178240741</v>
      </c>
      <c r="U3313">
        <f t="shared" si="52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5">
        <v>2500</v>
      </c>
      <c r="E3314" s="8">
        <v>8355</v>
      </c>
      <c r="F3314" s="8">
        <f>ROUND(E3314/D3314*100,0)</f>
        <v>334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>ROUND(E3314/M3314, 2)</f>
        <v>203.78</v>
      </c>
      <c r="Q3314" s="10" t="s">
        <v>8307</v>
      </c>
      <c r="R3314" t="s">
        <v>8306</v>
      </c>
      <c r="S3314" s="9">
        <f>(((K3314/60)/60) / 24) +DATE(1970,1,1)</f>
        <v>42664.809560185182</v>
      </c>
      <c r="T3314" s="9">
        <f>(((J3314/60)/60) /24) +DATE(1970,1,1)</f>
        <v>42685.916666666672</v>
      </c>
      <c r="U3314">
        <f t="shared" si="52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 s="8">
        <v>8399</v>
      </c>
      <c r="F3315" s="8">
        <f>ROUND(E3315/D3315*100,0)</f>
        <v>420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>ROUND(E3315/M3315, 2)</f>
        <v>289.62</v>
      </c>
      <c r="Q3315" s="10" t="s">
        <v>8307</v>
      </c>
      <c r="R3315" t="s">
        <v>8306</v>
      </c>
      <c r="S3315" s="9">
        <f>(((K3315/60)/60) / 24) +DATE(1970,1,1)</f>
        <v>42382.244409722218</v>
      </c>
      <c r="T3315" s="9">
        <f>(((J3315/60)/60) /24) +DATE(1970,1,1)</f>
        <v>42396.041666666672</v>
      </c>
      <c r="U3315">
        <f t="shared" si="52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5">
        <v>800</v>
      </c>
      <c r="E3316" s="8">
        <v>8401</v>
      </c>
      <c r="F3316" s="8">
        <f>ROUND(E3316/D3316*100,0)</f>
        <v>1050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>ROUND(E3316/M3316, 2)</f>
        <v>144.84</v>
      </c>
      <c r="Q3316" s="10" t="s">
        <v>8307</v>
      </c>
      <c r="R3316" t="s">
        <v>8306</v>
      </c>
      <c r="S3316" s="9">
        <f>(((K3316/60)/60) / 24) +DATE(1970,1,1)</f>
        <v>42105.267488425925</v>
      </c>
      <c r="T3316" s="9">
        <f>(((J3316/60)/60) /24) +DATE(1970,1,1)</f>
        <v>42132.836805555555</v>
      </c>
      <c r="U3316">
        <f t="shared" si="52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 s="8">
        <v>8425</v>
      </c>
      <c r="F3317" s="8">
        <f>ROUND(E3317/D3317*100,0)</f>
        <v>211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>ROUND(E3317/M3317, 2)</f>
        <v>94.66</v>
      </c>
      <c r="Q3317" s="10" t="s">
        <v>8307</v>
      </c>
      <c r="R3317" t="s">
        <v>8306</v>
      </c>
      <c r="S3317" s="9">
        <f>(((K3317/60)/60) / 24) +DATE(1970,1,1)</f>
        <v>42466.303715277783</v>
      </c>
      <c r="T3317" s="9">
        <f>(((J3317/60)/60) /24) +DATE(1970,1,1)</f>
        <v>42496.303715277783</v>
      </c>
      <c r="U3317">
        <f t="shared" si="52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 s="8">
        <v>8447</v>
      </c>
      <c r="F3318" s="8">
        <f>ROUND(E3318/D3318*100,0)</f>
        <v>72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>ROUND(E3318/M3318, 2)</f>
        <v>67.58</v>
      </c>
      <c r="Q3318" s="10" t="s">
        <v>8307</v>
      </c>
      <c r="R3318" t="s">
        <v>8306</v>
      </c>
      <c r="S3318" s="9">
        <f>(((K3318/60)/60) / 24) +DATE(1970,1,1)</f>
        <v>41826.871238425927</v>
      </c>
      <c r="T3318" s="9">
        <f>(((J3318/60)/60) /24) +DATE(1970,1,1)</f>
        <v>41859.57916666667</v>
      </c>
      <c r="U3318">
        <f t="shared" si="52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 s="8">
        <v>8471</v>
      </c>
      <c r="F3319" s="8">
        <f>ROUND(E3319/D3319*100,0)</f>
        <v>807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>ROUND(E3319/M3319, 2)</f>
        <v>470.61</v>
      </c>
      <c r="Q3319" s="10" t="s">
        <v>8307</v>
      </c>
      <c r="R3319" t="s">
        <v>8306</v>
      </c>
      <c r="S3319" s="9">
        <f>(((K3319/60)/60) / 24) +DATE(1970,1,1)</f>
        <v>42499.039629629624</v>
      </c>
      <c r="T3319" s="9">
        <f>(((J3319/60)/60) /24) +DATE(1970,1,1)</f>
        <v>42529.039629629624</v>
      </c>
      <c r="U3319">
        <f t="shared" si="52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 s="8">
        <v>8519</v>
      </c>
      <c r="F3320" s="8">
        <f>ROUND(E3320/D3320*100,0)</f>
        <v>426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>ROUND(E3320/M3320, 2)</f>
        <v>266.22000000000003</v>
      </c>
      <c r="Q3320" s="10" t="s">
        <v>8307</v>
      </c>
      <c r="R3320" t="s">
        <v>8306</v>
      </c>
      <c r="S3320" s="9">
        <f>(((K3320/60)/60) / 24) +DATE(1970,1,1)</f>
        <v>42431.302002314813</v>
      </c>
      <c r="T3320" s="9">
        <f>(((J3320/60)/60) /24) +DATE(1970,1,1)</f>
        <v>42471.104166666672</v>
      </c>
      <c r="U3320">
        <f t="shared" si="52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5">
        <v>500</v>
      </c>
      <c r="E3321" s="8">
        <v>8529</v>
      </c>
      <c r="F3321" s="8">
        <f>ROUND(E3321/D3321*100,0)</f>
        <v>1706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>ROUND(E3321/M3321, 2)</f>
        <v>533.05999999999995</v>
      </c>
      <c r="Q3321" s="10" t="s">
        <v>8307</v>
      </c>
      <c r="R3321" t="s">
        <v>8306</v>
      </c>
      <c r="S3321" s="9">
        <f>(((K3321/60)/60) / 24) +DATE(1970,1,1)</f>
        <v>41990.585486111115</v>
      </c>
      <c r="T3321" s="9">
        <f>(((J3321/60)/60) /24) +DATE(1970,1,1)</f>
        <v>42035.585486111115</v>
      </c>
      <c r="U3321">
        <f t="shared" si="52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 s="8">
        <v>8537</v>
      </c>
      <c r="F3322" s="8">
        <f>ROUND(E3322/D3322*100,0)</f>
        <v>341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>ROUND(E3322/M3322, 2)</f>
        <v>224.66</v>
      </c>
      <c r="Q3322" s="10" t="s">
        <v>8307</v>
      </c>
      <c r="R3322" t="s">
        <v>8306</v>
      </c>
      <c r="S3322" s="9">
        <f>(((K3322/60)/60) / 24) +DATE(1970,1,1)</f>
        <v>42513.045798611114</v>
      </c>
      <c r="T3322" s="9">
        <f>(((J3322/60)/60) /24) +DATE(1970,1,1)</f>
        <v>42543.045798611114</v>
      </c>
      <c r="U3322">
        <f t="shared" si="52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5">
        <v>500</v>
      </c>
      <c r="E3323" s="8">
        <v>8537</v>
      </c>
      <c r="F3323" s="8">
        <f>ROUND(E3323/D3323*100,0)</f>
        <v>1707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>ROUND(E3323/M3323, 2)</f>
        <v>569.13</v>
      </c>
      <c r="Q3323" s="10" t="s">
        <v>8307</v>
      </c>
      <c r="R3323" t="s">
        <v>8306</v>
      </c>
      <c r="S3323" s="9">
        <f>(((K3323/60)/60) / 24) +DATE(1970,1,1)</f>
        <v>41914.100289351853</v>
      </c>
      <c r="T3323" s="9">
        <f>(((J3323/60)/60) /24) +DATE(1970,1,1)</f>
        <v>41928.165972222225</v>
      </c>
      <c r="U3323">
        <f t="shared" si="52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5">
        <v>3300</v>
      </c>
      <c r="E3324" s="8">
        <v>8538.66</v>
      </c>
      <c r="F3324" s="8">
        <f>ROUND(E3324/D3324*100,0)</f>
        <v>259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>ROUND(E3324/M3324, 2)</f>
        <v>371.25</v>
      </c>
      <c r="Q3324" s="10" t="s">
        <v>8307</v>
      </c>
      <c r="R3324" t="s">
        <v>8306</v>
      </c>
      <c r="S3324" s="9">
        <f>(((K3324/60)/60) / 24) +DATE(1970,1,1)</f>
        <v>42521.010370370372</v>
      </c>
      <c r="T3324" s="9">
        <f>(((J3324/60)/60) /24) +DATE(1970,1,1)</f>
        <v>42543.163194444445</v>
      </c>
      <c r="U3324">
        <f t="shared" si="52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5">
        <v>1000</v>
      </c>
      <c r="E3325" s="8">
        <v>8567</v>
      </c>
      <c r="F3325" s="8">
        <f>ROUND(E3325/D3325*100,0)</f>
        <v>857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>ROUND(E3325/M3325, 2)</f>
        <v>174.84</v>
      </c>
      <c r="Q3325" s="10" t="s">
        <v>8307</v>
      </c>
      <c r="R3325" t="s">
        <v>8306</v>
      </c>
      <c r="S3325" s="9">
        <f>(((K3325/60)/60) / 24) +DATE(1970,1,1)</f>
        <v>42608.36583333333</v>
      </c>
      <c r="T3325" s="9">
        <f>(((J3325/60)/60) /24) +DATE(1970,1,1)</f>
        <v>42638.36583333333</v>
      </c>
      <c r="U3325">
        <f t="shared" si="52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5">
        <v>1500</v>
      </c>
      <c r="E3326" s="8">
        <v>8581</v>
      </c>
      <c r="F3326" s="8">
        <f>ROUND(E3326/D3326*100,0)</f>
        <v>572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>ROUND(E3326/M3326, 2)</f>
        <v>858.1</v>
      </c>
      <c r="Q3326" s="10" t="s">
        <v>8307</v>
      </c>
      <c r="R3326" t="s">
        <v>8306</v>
      </c>
      <c r="S3326" s="9">
        <f>(((K3326/60)/60) / 24) +DATE(1970,1,1)</f>
        <v>42512.58321759259</v>
      </c>
      <c r="T3326" s="9">
        <f>(((J3326/60)/60) /24) +DATE(1970,1,1)</f>
        <v>42526.58321759259</v>
      </c>
      <c r="U3326">
        <f t="shared" si="52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5">
        <v>400</v>
      </c>
      <c r="E3327" s="8">
        <v>8586</v>
      </c>
      <c r="F3327" s="8">
        <f>ROUND(E3327/D3327*100,0)</f>
        <v>2147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>ROUND(E3327/M3327, 2)</f>
        <v>572.4</v>
      </c>
      <c r="Q3327" s="10" t="s">
        <v>8307</v>
      </c>
      <c r="R3327" t="s">
        <v>8306</v>
      </c>
      <c r="S3327" s="9">
        <f>(((K3327/60)/60) / 24) +DATE(1970,1,1)</f>
        <v>42064.785613425927</v>
      </c>
      <c r="T3327" s="9">
        <f>(((J3327/60)/60) /24) +DATE(1970,1,1)</f>
        <v>42099.743946759263</v>
      </c>
      <c r="U3327">
        <f t="shared" si="52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5">
        <v>8000</v>
      </c>
      <c r="E3328" s="8">
        <v>8620</v>
      </c>
      <c r="F3328" s="8">
        <f>ROUND(E3328/D3328*100,0)</f>
        <v>108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>ROUND(E3328/M3328, 2)</f>
        <v>151.22999999999999</v>
      </c>
      <c r="Q3328" s="10" t="s">
        <v>8307</v>
      </c>
      <c r="R3328" t="s">
        <v>8306</v>
      </c>
      <c r="S3328" s="9">
        <f>(((K3328/60)/60) / 24) +DATE(1970,1,1)</f>
        <v>42041.714178240742</v>
      </c>
      <c r="T3328" s="9">
        <f>(((J3328/60)/60) /24) +DATE(1970,1,1)</f>
        <v>42071.67251157407</v>
      </c>
      <c r="U3328">
        <f t="shared" si="52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5">
        <v>800</v>
      </c>
      <c r="E3329" s="8">
        <v>8632</v>
      </c>
      <c r="F3329" s="8">
        <f>ROUND(E3329/D3329*100,0)</f>
        <v>1079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>ROUND(E3329/M3329, 2)</f>
        <v>261.58</v>
      </c>
      <c r="Q3329" s="10" t="s">
        <v>8307</v>
      </c>
      <c r="R3329" t="s">
        <v>8306</v>
      </c>
      <c r="S3329" s="9">
        <f>(((K3329/60)/60) / 24) +DATE(1970,1,1)</f>
        <v>42468.374606481477</v>
      </c>
      <c r="T3329" s="9">
        <f>(((J3329/60)/60) /24) +DATE(1970,1,1)</f>
        <v>42498.374606481477</v>
      </c>
      <c r="U3329">
        <f t="shared" si="52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 s="8">
        <v>8636</v>
      </c>
      <c r="F3330" s="8">
        <f>ROUND(E3330/D3330*100,0)</f>
        <v>480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>ROUND(E3330/M3330, 2)</f>
        <v>959.56</v>
      </c>
      <c r="Q3330" s="10" t="s">
        <v>8307</v>
      </c>
      <c r="R3330" t="s">
        <v>8306</v>
      </c>
      <c r="S3330" s="9">
        <f>(((K3330/60)/60) / 24) +DATE(1970,1,1)</f>
        <v>41822.57503472222</v>
      </c>
      <c r="T3330" s="9">
        <f>(((J3330/60)/60) /24) +DATE(1970,1,1)</f>
        <v>41825.041666666664</v>
      </c>
      <c r="U3330">
        <f t="shared" si="52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 s="8">
        <v>8640</v>
      </c>
      <c r="F3331" s="8">
        <f>ROUND(E3331/D3331*100,0)</f>
        <v>864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>ROUND(E3331/M3331, 2)</f>
        <v>332.31</v>
      </c>
      <c r="Q3331" s="10" t="s">
        <v>8307</v>
      </c>
      <c r="R3331" t="s">
        <v>8306</v>
      </c>
      <c r="S3331" s="9">
        <f>(((K3331/60)/60) / 24) +DATE(1970,1,1)</f>
        <v>41837.323009259257</v>
      </c>
      <c r="T3331" s="9">
        <f>(((J3331/60)/60) /24) +DATE(1970,1,1)</f>
        <v>41847.958333333336</v>
      </c>
      <c r="U3331">
        <f t="shared" ref="U3331:U3394" si="53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 s="8">
        <v>8666</v>
      </c>
      <c r="F3332" s="8">
        <f>ROUND(E3332/D3332*100,0)</f>
        <v>578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>ROUND(E3332/M3332, 2)</f>
        <v>125.59</v>
      </c>
      <c r="Q3332" s="10" t="s">
        <v>8307</v>
      </c>
      <c r="R3332" t="s">
        <v>8306</v>
      </c>
      <c r="S3332" s="9">
        <f>(((K3332/60)/60) / 24) +DATE(1970,1,1)</f>
        <v>42065.887361111112</v>
      </c>
      <c r="T3332" s="9">
        <f>(((J3332/60)/60) /24) +DATE(1970,1,1)</f>
        <v>42095.845694444448</v>
      </c>
      <c r="U3332">
        <f t="shared" si="5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5">
        <v>5000</v>
      </c>
      <c r="E3333" s="8">
        <v>8685</v>
      </c>
      <c r="F3333" s="8">
        <f>ROUND(E3333/D3333*100,0)</f>
        <v>174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>ROUND(E3333/M3333, 2)</f>
        <v>133.62</v>
      </c>
      <c r="Q3333" s="10" t="s">
        <v>8307</v>
      </c>
      <c r="R3333" t="s">
        <v>8306</v>
      </c>
      <c r="S3333" s="9">
        <f>(((K3333/60)/60) / 24) +DATE(1970,1,1)</f>
        <v>42248.697754629626</v>
      </c>
      <c r="T3333" s="9">
        <f>(((J3333/60)/60) /24) +DATE(1970,1,1)</f>
        <v>42283.697754629626</v>
      </c>
      <c r="U3333">
        <f t="shared" si="5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 s="8">
        <v>8711.52</v>
      </c>
      <c r="F3334" s="8">
        <f>ROUND(E3334/D3334*100,0)</f>
        <v>145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>ROUND(E3334/M3334, 2)</f>
        <v>104.96</v>
      </c>
      <c r="Q3334" s="10" t="s">
        <v>8307</v>
      </c>
      <c r="R3334" t="s">
        <v>8306</v>
      </c>
      <c r="S3334" s="9">
        <f>(((K3334/60)/60) / 24) +DATE(1970,1,1)</f>
        <v>41809.860300925924</v>
      </c>
      <c r="T3334" s="9">
        <f>(((J3334/60)/60) /24) +DATE(1970,1,1)</f>
        <v>41839.860300925924</v>
      </c>
      <c r="U3334">
        <f t="shared" si="5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5">
        <v>3500</v>
      </c>
      <c r="E3335" s="8">
        <v>8722</v>
      </c>
      <c r="F3335" s="8">
        <f>ROUND(E3335/D3335*100,0)</f>
        <v>249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>ROUND(E3335/M3335, 2)</f>
        <v>78.58</v>
      </c>
      <c r="Q3335" s="10" t="s">
        <v>8307</v>
      </c>
      <c r="R3335" t="s">
        <v>8306</v>
      </c>
      <c r="S3335" s="9">
        <f>(((K3335/60)/60) / 24) +DATE(1970,1,1)</f>
        <v>42148.676851851851</v>
      </c>
      <c r="T3335" s="9">
        <f>(((J3335/60)/60) /24) +DATE(1970,1,1)</f>
        <v>42170.676851851851</v>
      </c>
      <c r="U3335">
        <f t="shared" si="5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5">
        <v>3871</v>
      </c>
      <c r="E3336" s="8">
        <v>8725</v>
      </c>
      <c r="F3336" s="8">
        <f>ROUND(E3336/D3336*100,0)</f>
        <v>225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>ROUND(E3336/M3336, 2)</f>
        <v>189.67</v>
      </c>
      <c r="Q3336" s="10" t="s">
        <v>8307</v>
      </c>
      <c r="R3336" t="s">
        <v>8306</v>
      </c>
      <c r="S3336" s="9">
        <f>(((K3336/60)/60) / 24) +DATE(1970,1,1)</f>
        <v>42185.521087962959</v>
      </c>
      <c r="T3336" s="9">
        <f>(((J3336/60)/60) /24) +DATE(1970,1,1)</f>
        <v>42215.521087962959</v>
      </c>
      <c r="U3336">
        <f t="shared" si="5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5">
        <v>5000</v>
      </c>
      <c r="E3337" s="8">
        <v>8730</v>
      </c>
      <c r="F3337" s="8">
        <f>ROUND(E3337/D3337*100,0)</f>
        <v>175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>ROUND(E3337/M3337, 2)</f>
        <v>138.57</v>
      </c>
      <c r="Q3337" s="10" t="s">
        <v>8307</v>
      </c>
      <c r="R3337" t="s">
        <v>8306</v>
      </c>
      <c r="S3337" s="9">
        <f>(((K3337/60)/60) / 24) +DATE(1970,1,1)</f>
        <v>41827.674143518518</v>
      </c>
      <c r="T3337" s="9">
        <f>(((J3337/60)/60) /24) +DATE(1970,1,1)</f>
        <v>41854.958333333336</v>
      </c>
      <c r="U3337">
        <f t="shared" si="5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 s="8">
        <v>8735</v>
      </c>
      <c r="F3338" s="8">
        <f>ROUND(E3338/D3338*100,0)</f>
        <v>3494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>ROUND(E3338/M3338, 2)</f>
        <v>970.56</v>
      </c>
      <c r="Q3338" s="10" t="s">
        <v>8307</v>
      </c>
      <c r="R3338" t="s">
        <v>8306</v>
      </c>
      <c r="S3338" s="9">
        <f>(((K3338/60)/60) / 24) +DATE(1970,1,1)</f>
        <v>42437.398680555561</v>
      </c>
      <c r="T3338" s="9">
        <f>(((J3338/60)/60) /24) +DATE(1970,1,1)</f>
        <v>42465.35701388889</v>
      </c>
      <c r="U3338">
        <f t="shared" si="5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 s="8">
        <v>8739.01</v>
      </c>
      <c r="F3339" s="8">
        <f>ROUND(E3339/D3339*100,0)</f>
        <v>350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>ROUND(E3339/M3339, 2)</f>
        <v>257.02999999999997</v>
      </c>
      <c r="Q3339" s="10" t="s">
        <v>8307</v>
      </c>
      <c r="R3339" t="s">
        <v>8306</v>
      </c>
      <c r="S3339" s="9">
        <f>(((K3339/60)/60) / 24) +DATE(1970,1,1)</f>
        <v>41901.282025462962</v>
      </c>
      <c r="T3339" s="9">
        <f>(((J3339/60)/60) /24) +DATE(1970,1,1)</f>
        <v>41922.875</v>
      </c>
      <c r="U3339">
        <f t="shared" si="5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 s="8">
        <v>8740</v>
      </c>
      <c r="F3340" s="8">
        <f>ROUND(E3340/D3340*100,0)</f>
        <v>58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>ROUND(E3340/M3340, 2)</f>
        <v>78.040000000000006</v>
      </c>
      <c r="Q3340" s="10" t="s">
        <v>8307</v>
      </c>
      <c r="R3340" t="s">
        <v>8306</v>
      </c>
      <c r="S3340" s="9">
        <f>(((K3340/60)/60) / 24) +DATE(1970,1,1)</f>
        <v>42769.574999999997</v>
      </c>
      <c r="T3340" s="9">
        <f>(((J3340/60)/60) /24) +DATE(1970,1,1)</f>
        <v>42790.574999999997</v>
      </c>
      <c r="U3340">
        <f t="shared" si="5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5">
        <v>8000</v>
      </c>
      <c r="E3341" s="8">
        <v>8750</v>
      </c>
      <c r="F3341" s="8">
        <f>ROUND(E3341/D3341*100,0)</f>
        <v>109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>ROUND(E3341/M3341, 2)</f>
        <v>186.17</v>
      </c>
      <c r="Q3341" s="10" t="s">
        <v>8307</v>
      </c>
      <c r="R3341" t="s">
        <v>8306</v>
      </c>
      <c r="S3341" s="9">
        <f>(((K3341/60)/60) / 24) +DATE(1970,1,1)</f>
        <v>42549.665717592594</v>
      </c>
      <c r="T3341" s="9">
        <f>(((J3341/60)/60) /24) +DATE(1970,1,1)</f>
        <v>42579.665717592594</v>
      </c>
      <c r="U3341">
        <f t="shared" si="5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5">
        <v>3000</v>
      </c>
      <c r="E3342" s="8">
        <v>8780</v>
      </c>
      <c r="F3342" s="8">
        <f>ROUND(E3342/D3342*100,0)</f>
        <v>293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>ROUND(E3342/M3342, 2)</f>
        <v>231.05</v>
      </c>
      <c r="Q3342" s="10" t="s">
        <v>8307</v>
      </c>
      <c r="R3342" t="s">
        <v>8306</v>
      </c>
      <c r="S3342" s="9">
        <f>(((K3342/60)/60) / 24) +DATE(1970,1,1)</f>
        <v>42685.974004629628</v>
      </c>
      <c r="T3342" s="9">
        <f>(((J3342/60)/60) /24) +DATE(1970,1,1)</f>
        <v>42710.974004629628</v>
      </c>
      <c r="U3342">
        <f t="shared" si="5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5">
        <v>3350</v>
      </c>
      <c r="E3343" s="8">
        <v>8792.02</v>
      </c>
      <c r="F3343" s="8">
        <f>ROUND(E3343/D3343*100,0)</f>
        <v>262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>ROUND(E3343/M3343, 2)</f>
        <v>314</v>
      </c>
      <c r="Q3343" s="10" t="s">
        <v>8307</v>
      </c>
      <c r="R3343" t="s">
        <v>8306</v>
      </c>
      <c r="S3343" s="9">
        <f>(((K3343/60)/60) / 24) +DATE(1970,1,1)</f>
        <v>42510.798854166671</v>
      </c>
      <c r="T3343" s="9">
        <f>(((J3343/60)/60) /24) +DATE(1970,1,1)</f>
        <v>42533.708333333328</v>
      </c>
      <c r="U3343">
        <f t="shared" si="5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5">
        <v>6000</v>
      </c>
      <c r="E3344" s="8">
        <v>8807</v>
      </c>
      <c r="F3344" s="8">
        <f>ROUND(E3344/D3344*100,0)</f>
        <v>147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>ROUND(E3344/M3344, 2)</f>
        <v>112.91</v>
      </c>
      <c r="Q3344" s="10" t="s">
        <v>8307</v>
      </c>
      <c r="R3344" t="s">
        <v>8306</v>
      </c>
      <c r="S3344" s="9">
        <f>(((K3344/60)/60) / 24) +DATE(1970,1,1)</f>
        <v>42062.296412037031</v>
      </c>
      <c r="T3344" s="9">
        <f>(((J3344/60)/60) /24) +DATE(1970,1,1)</f>
        <v>42095.207638888889</v>
      </c>
      <c r="U3344">
        <f t="shared" si="5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 s="8">
        <v>8815</v>
      </c>
      <c r="F3345" s="8">
        <f>ROUND(E3345/D3345*100,0)</f>
        <v>1259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>ROUND(E3345/M3345, 2)</f>
        <v>383.26</v>
      </c>
      <c r="Q3345" s="10" t="s">
        <v>8307</v>
      </c>
      <c r="R3345" t="s">
        <v>8306</v>
      </c>
      <c r="S3345" s="9">
        <f>(((K3345/60)/60) / 24) +DATE(1970,1,1)</f>
        <v>42452.916481481487</v>
      </c>
      <c r="T3345" s="9">
        <f>(((J3345/60)/60) /24) +DATE(1970,1,1)</f>
        <v>42473.554166666669</v>
      </c>
      <c r="U3345">
        <f t="shared" si="5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5">
        <v>4500</v>
      </c>
      <c r="E3346" s="8">
        <v>8827</v>
      </c>
      <c r="F3346" s="8">
        <f>ROUND(E3346/D3346*100,0)</f>
        <v>196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>ROUND(E3346/M3346, 2)</f>
        <v>220.68</v>
      </c>
      <c r="Q3346" s="10" t="s">
        <v>8307</v>
      </c>
      <c r="R3346" t="s">
        <v>8306</v>
      </c>
      <c r="S3346" s="9">
        <f>(((K3346/60)/60) / 24) +DATE(1970,1,1)</f>
        <v>41851.200150462959</v>
      </c>
      <c r="T3346" s="9">
        <f>(((J3346/60)/60) /24) +DATE(1970,1,1)</f>
        <v>41881.200150462959</v>
      </c>
      <c r="U3346">
        <f t="shared" si="5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5">
        <v>500</v>
      </c>
      <c r="E3347" s="8">
        <v>8832.49</v>
      </c>
      <c r="F3347" s="8">
        <f>ROUND(E3347/D3347*100,0)</f>
        <v>1766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>ROUND(E3347/M3347, 2)</f>
        <v>679.42</v>
      </c>
      <c r="Q3347" s="10" t="s">
        <v>8307</v>
      </c>
      <c r="R3347" t="s">
        <v>8306</v>
      </c>
      <c r="S3347" s="9">
        <f>(((K3347/60)/60) / 24) +DATE(1970,1,1)</f>
        <v>42053.106111111112</v>
      </c>
      <c r="T3347" s="9">
        <f>(((J3347/60)/60) /24) +DATE(1970,1,1)</f>
        <v>42112.025694444441</v>
      </c>
      <c r="U3347">
        <f t="shared" si="5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5">
        <v>1500</v>
      </c>
      <c r="E3348" s="8">
        <v>8837</v>
      </c>
      <c r="F3348" s="8">
        <f>ROUND(E3348/D3348*100,0)</f>
        <v>589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>ROUND(E3348/M3348, 2)</f>
        <v>490.94</v>
      </c>
      <c r="Q3348" s="10" t="s">
        <v>8307</v>
      </c>
      <c r="R3348" t="s">
        <v>8306</v>
      </c>
      <c r="S3348" s="9">
        <f>(((K3348/60)/60) / 24) +DATE(1970,1,1)</f>
        <v>42054.024421296301</v>
      </c>
      <c r="T3348" s="9">
        <f>(((J3348/60)/60) /24) +DATE(1970,1,1)</f>
        <v>42061.024421296301</v>
      </c>
      <c r="U3348">
        <f t="shared" si="5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5">
        <v>2000</v>
      </c>
      <c r="E3349" s="8">
        <v>8950</v>
      </c>
      <c r="F3349" s="8">
        <f>ROUND(E3349/D3349*100,0)</f>
        <v>448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>ROUND(E3349/M3349, 2)</f>
        <v>406.82</v>
      </c>
      <c r="Q3349" s="10" t="s">
        <v>8307</v>
      </c>
      <c r="R3349" t="s">
        <v>8306</v>
      </c>
      <c r="S3349" s="9">
        <f>(((K3349/60)/60) / 24) +DATE(1970,1,1)</f>
        <v>42484.551550925928</v>
      </c>
      <c r="T3349" s="9">
        <f>(((J3349/60)/60) /24) +DATE(1970,1,1)</f>
        <v>42498.875</v>
      </c>
      <c r="U3349">
        <f t="shared" si="5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5">
        <v>5500</v>
      </c>
      <c r="E3350" s="8">
        <v>9015</v>
      </c>
      <c r="F3350" s="8">
        <f>ROUND(E3350/D3350*100,0)</f>
        <v>164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>ROUND(E3350/M3350, 2)</f>
        <v>114.11</v>
      </c>
      <c r="Q3350" s="10" t="s">
        <v>8307</v>
      </c>
      <c r="R3350" t="s">
        <v>8306</v>
      </c>
      <c r="S3350" s="9">
        <f>(((K3350/60)/60) / 24) +DATE(1970,1,1)</f>
        <v>42466.558796296296</v>
      </c>
      <c r="T3350" s="9">
        <f>(((J3350/60)/60) /24) +DATE(1970,1,1)</f>
        <v>42490.165972222225</v>
      </c>
      <c r="U3350">
        <f t="shared" si="5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5">
        <v>1000</v>
      </c>
      <c r="E3351" s="8">
        <v>9030</v>
      </c>
      <c r="F3351" s="8">
        <f>ROUND(E3351/D3351*100,0)</f>
        <v>903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>ROUND(E3351/M3351, 2)</f>
        <v>645</v>
      </c>
      <c r="Q3351" s="10" t="s">
        <v>8307</v>
      </c>
      <c r="R3351" t="s">
        <v>8306</v>
      </c>
      <c r="S3351" s="9">
        <f>(((K3351/60)/60) / 24) +DATE(1970,1,1)</f>
        <v>42513.110787037032</v>
      </c>
      <c r="T3351" s="9">
        <f>(((J3351/60)/60) /24) +DATE(1970,1,1)</f>
        <v>42534.708333333328</v>
      </c>
      <c r="U3351">
        <f t="shared" si="5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5">
        <v>3500</v>
      </c>
      <c r="E3352" s="8">
        <v>9044</v>
      </c>
      <c r="F3352" s="8">
        <f>ROUND(E3352/D3352*100,0)</f>
        <v>258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>ROUND(E3352/M3352, 2)</f>
        <v>177.33</v>
      </c>
      <c r="Q3352" s="10" t="s">
        <v>8307</v>
      </c>
      <c r="R3352" t="s">
        <v>8306</v>
      </c>
      <c r="S3352" s="9">
        <f>(((K3352/60)/60) / 24) +DATE(1970,1,1)</f>
        <v>42302.701516203699</v>
      </c>
      <c r="T3352" s="9">
        <f>(((J3352/60)/60) /24) +DATE(1970,1,1)</f>
        <v>42337.958333333328</v>
      </c>
      <c r="U3352">
        <f t="shared" si="5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5">
        <v>5000</v>
      </c>
      <c r="E3353" s="8">
        <v>9110</v>
      </c>
      <c r="F3353" s="8">
        <f>ROUND(E3353/D3353*100,0)</f>
        <v>182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>ROUND(E3353/M3353, 2)</f>
        <v>168.7</v>
      </c>
      <c r="Q3353" s="10" t="s">
        <v>8307</v>
      </c>
      <c r="R3353" t="s">
        <v>8306</v>
      </c>
      <c r="S3353" s="9">
        <f>(((K3353/60)/60) / 24) +DATE(1970,1,1)</f>
        <v>41806.395428240743</v>
      </c>
      <c r="T3353" s="9">
        <f>(((J3353/60)/60) /24) +DATE(1970,1,1)</f>
        <v>41843.458333333336</v>
      </c>
      <c r="U3353">
        <f t="shared" si="5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5">
        <v>5000</v>
      </c>
      <c r="E3354" s="8">
        <v>9111</v>
      </c>
      <c r="F3354" s="8">
        <f>ROUND(E3354/D3354*100,0)</f>
        <v>182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>ROUND(E3354/M3354, 2)</f>
        <v>130.16</v>
      </c>
      <c r="Q3354" s="10" t="s">
        <v>8307</v>
      </c>
      <c r="R3354" t="s">
        <v>8306</v>
      </c>
      <c r="S3354" s="9">
        <f>(((K3354/60)/60) / 24) +DATE(1970,1,1)</f>
        <v>42495.992800925931</v>
      </c>
      <c r="T3354" s="9">
        <f>(((J3354/60)/60) /24) +DATE(1970,1,1)</f>
        <v>42552.958333333328</v>
      </c>
      <c r="U3354">
        <f t="shared" si="5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5">
        <v>500</v>
      </c>
      <c r="E3355" s="8">
        <v>9121</v>
      </c>
      <c r="F3355" s="8">
        <f>ROUND(E3355/D3355*100,0)</f>
        <v>1824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>ROUND(E3355/M3355, 2)</f>
        <v>207.3</v>
      </c>
      <c r="Q3355" s="10" t="s">
        <v>8307</v>
      </c>
      <c r="R3355" t="s">
        <v>8306</v>
      </c>
      <c r="S3355" s="9">
        <f>(((K3355/60)/60) / 24) +DATE(1970,1,1)</f>
        <v>42479.432291666672</v>
      </c>
      <c r="T3355" s="9">
        <f>(((J3355/60)/60) /24) +DATE(1970,1,1)</f>
        <v>42492.958333333328</v>
      </c>
      <c r="U3355">
        <f t="shared" si="5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5">
        <v>3000</v>
      </c>
      <c r="E3356" s="8">
        <v>9124</v>
      </c>
      <c r="F3356" s="8">
        <f>ROUND(E3356/D3356*100,0)</f>
        <v>304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>ROUND(E3356/M3356, 2)</f>
        <v>165.89</v>
      </c>
      <c r="Q3356" s="10" t="s">
        <v>8307</v>
      </c>
      <c r="R3356" t="s">
        <v>8306</v>
      </c>
      <c r="S3356" s="9">
        <f>(((K3356/60)/60) / 24) +DATE(1970,1,1)</f>
        <v>42270.7269212963</v>
      </c>
      <c r="T3356" s="9">
        <f>(((J3356/60)/60) /24) +DATE(1970,1,1)</f>
        <v>42306.167361111111</v>
      </c>
      <c r="U3356">
        <f t="shared" si="5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 s="8">
        <v>9130</v>
      </c>
      <c r="F3357" s="8">
        <f>ROUND(E3357/D3357*100,0)</f>
        <v>522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>ROUND(E3357/M3357, 2)</f>
        <v>608.66999999999996</v>
      </c>
      <c r="Q3357" s="10" t="s">
        <v>8307</v>
      </c>
      <c r="R3357" t="s">
        <v>8306</v>
      </c>
      <c r="S3357" s="9">
        <f>(((K3357/60)/60) / 24) +DATE(1970,1,1)</f>
        <v>42489.619525462964</v>
      </c>
      <c r="T3357" s="9">
        <f>(((J3357/60)/60) /24) +DATE(1970,1,1)</f>
        <v>42500.470138888893</v>
      </c>
      <c r="U3357">
        <f t="shared" si="5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5">
        <v>1500</v>
      </c>
      <c r="E3358" s="8">
        <v>9137</v>
      </c>
      <c r="F3358" s="8">
        <f>ROUND(E3358/D3358*100,0)</f>
        <v>609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>ROUND(E3358/M3358, 2)</f>
        <v>338.41</v>
      </c>
      <c r="Q3358" s="10" t="s">
        <v>8307</v>
      </c>
      <c r="R3358" t="s">
        <v>8306</v>
      </c>
      <c r="S3358" s="9">
        <f>(((K3358/60)/60) / 24) +DATE(1970,1,1)</f>
        <v>42536.815648148149</v>
      </c>
      <c r="T3358" s="9">
        <f>(((J3358/60)/60) /24) +DATE(1970,1,1)</f>
        <v>42566.815648148149</v>
      </c>
      <c r="U3358">
        <f t="shared" si="5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5">
        <v>2000</v>
      </c>
      <c r="E3359" s="8">
        <v>9170</v>
      </c>
      <c r="F3359" s="8">
        <f>ROUND(E3359/D3359*100,0)</f>
        <v>459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>ROUND(E3359/M3359, 2)</f>
        <v>436.67</v>
      </c>
      <c r="Q3359" s="10" t="s">
        <v>8307</v>
      </c>
      <c r="R3359" t="s">
        <v>8306</v>
      </c>
      <c r="S3359" s="9">
        <f>(((K3359/60)/60) / 24) +DATE(1970,1,1)</f>
        <v>41822.417939814812</v>
      </c>
      <c r="T3359" s="9">
        <f>(((J3359/60)/60) /24) +DATE(1970,1,1)</f>
        <v>41852.417939814812</v>
      </c>
      <c r="U3359">
        <f t="shared" si="5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 s="8">
        <v>9203.23</v>
      </c>
      <c r="F3360" s="8">
        <f>ROUND(E3360/D3360*100,0)</f>
        <v>92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>ROUND(E3360/M3360, 2)</f>
        <v>56.81</v>
      </c>
      <c r="Q3360" s="10" t="s">
        <v>8307</v>
      </c>
      <c r="R3360" t="s">
        <v>8306</v>
      </c>
      <c r="S3360" s="9">
        <f>(((K3360/60)/60) / 24) +DATE(1970,1,1)</f>
        <v>41932.311099537037</v>
      </c>
      <c r="T3360" s="9">
        <f>(((J3360/60)/60) /24) +DATE(1970,1,1)</f>
        <v>41962.352766203709</v>
      </c>
      <c r="U3360">
        <f t="shared" si="5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5">
        <v>4000</v>
      </c>
      <c r="E3361" s="8">
        <v>9228</v>
      </c>
      <c r="F3361" s="8">
        <f>ROUND(E3361/D3361*100,0)</f>
        <v>231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>ROUND(E3361/M3361, 2)</f>
        <v>401.22</v>
      </c>
      <c r="Q3361" s="10" t="s">
        <v>8307</v>
      </c>
      <c r="R3361" t="s">
        <v>8306</v>
      </c>
      <c r="S3361" s="9">
        <f>(((K3361/60)/60) / 24) +DATE(1970,1,1)</f>
        <v>42746.057106481487</v>
      </c>
      <c r="T3361" s="9">
        <f>(((J3361/60)/60) /24) +DATE(1970,1,1)</f>
        <v>42791.057106481487</v>
      </c>
      <c r="U3361">
        <f t="shared" si="5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 s="8">
        <v>9228</v>
      </c>
      <c r="F3362" s="8">
        <f>ROUND(E3362/D3362*100,0)</f>
        <v>103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>ROUND(E3362/M3362, 2)</f>
        <v>128.16999999999999</v>
      </c>
      <c r="Q3362" s="10" t="s">
        <v>8307</v>
      </c>
      <c r="R3362" t="s">
        <v>8306</v>
      </c>
      <c r="S3362" s="9">
        <f>(((K3362/60)/60) / 24) +DATE(1970,1,1)</f>
        <v>42697.082673611112</v>
      </c>
      <c r="T3362" s="9">
        <f>(((J3362/60)/60) /24) +DATE(1970,1,1)</f>
        <v>42718.665972222225</v>
      </c>
      <c r="U3362">
        <f t="shared" si="5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5">
        <v>5000</v>
      </c>
      <c r="E3363" s="8">
        <v>9302.5</v>
      </c>
      <c r="F3363" s="8">
        <f>ROUND(E3363/D3363*100,0)</f>
        <v>186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>ROUND(E3363/M3363, 2)</f>
        <v>136.80000000000001</v>
      </c>
      <c r="Q3363" s="10" t="s">
        <v>8307</v>
      </c>
      <c r="R3363" t="s">
        <v>8306</v>
      </c>
      <c r="S3363" s="9">
        <f>(((K3363/60)/60) / 24) +DATE(1970,1,1)</f>
        <v>41866.025347222225</v>
      </c>
      <c r="T3363" s="9">
        <f>(((J3363/60)/60) /24) +DATE(1970,1,1)</f>
        <v>41883.665972222225</v>
      </c>
      <c r="U3363">
        <f t="shared" si="5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 s="8">
        <v>9302.75</v>
      </c>
      <c r="F3364" s="8">
        <f>ROUND(E3364/D3364*100,0)</f>
        <v>1861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>ROUND(E3364/M3364, 2)</f>
        <v>465.14</v>
      </c>
      <c r="Q3364" s="10" t="s">
        <v>8307</v>
      </c>
      <c r="R3364" t="s">
        <v>8306</v>
      </c>
      <c r="S3364" s="9">
        <f>(((K3364/60)/60) / 24) +DATE(1970,1,1)</f>
        <v>42056.091631944444</v>
      </c>
      <c r="T3364" s="9">
        <f>(((J3364/60)/60) /24) +DATE(1970,1,1)</f>
        <v>42070.204861111109</v>
      </c>
      <c r="U3364">
        <f t="shared" si="5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5">
        <v>7750</v>
      </c>
      <c r="E3365" s="8">
        <v>9342</v>
      </c>
      <c r="F3365" s="8">
        <f>ROUND(E3365/D3365*100,0)</f>
        <v>121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>ROUND(E3365/M3365, 2)</f>
        <v>359.31</v>
      </c>
      <c r="Q3365" s="10" t="s">
        <v>8307</v>
      </c>
      <c r="R3365" t="s">
        <v>8306</v>
      </c>
      <c r="S3365" s="9">
        <f>(((K3365/60)/60) / 24) +DATE(1970,1,1)</f>
        <v>41851.771354166667</v>
      </c>
      <c r="T3365" s="9">
        <f>(((J3365/60)/60) /24) +DATE(1970,1,1)</f>
        <v>41870.666666666664</v>
      </c>
      <c r="U3365">
        <f t="shared" si="5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5">
        <v>3000</v>
      </c>
      <c r="E3366" s="8">
        <v>9370</v>
      </c>
      <c r="F3366" s="8">
        <f>ROUND(E3366/D3366*100,0)</f>
        <v>312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>ROUND(E3366/M3366, 2)</f>
        <v>130.13999999999999</v>
      </c>
      <c r="Q3366" s="10" t="s">
        <v>8307</v>
      </c>
      <c r="R3366" t="s">
        <v>8306</v>
      </c>
      <c r="S3366" s="9">
        <f>(((K3366/60)/60) / 24) +DATE(1970,1,1)</f>
        <v>42422.977418981478</v>
      </c>
      <c r="T3366" s="9">
        <f>(((J3366/60)/60) /24) +DATE(1970,1,1)</f>
        <v>42444.875</v>
      </c>
      <c r="U3366">
        <f t="shared" si="5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5">
        <v>2500</v>
      </c>
      <c r="E3367" s="8">
        <v>9387</v>
      </c>
      <c r="F3367" s="8">
        <f>ROUND(E3367/D3367*100,0)</f>
        <v>375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>ROUND(E3367/M3367, 2)</f>
        <v>3129</v>
      </c>
      <c r="Q3367" s="10" t="s">
        <v>8307</v>
      </c>
      <c r="R3367" t="s">
        <v>8306</v>
      </c>
      <c r="S3367" s="9">
        <f>(((K3367/60)/60) / 24) +DATE(1970,1,1)</f>
        <v>42321.101759259262</v>
      </c>
      <c r="T3367" s="9">
        <f>(((J3367/60)/60) /24) +DATE(1970,1,1)</f>
        <v>42351.101759259262</v>
      </c>
      <c r="U3367">
        <f t="shared" si="5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 s="8">
        <v>9395</v>
      </c>
      <c r="F3368" s="8">
        <f>ROUND(E3368/D3368*100,0)</f>
        <v>1879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>ROUND(E3368/M3368, 2)</f>
        <v>521.94000000000005</v>
      </c>
      <c r="Q3368" s="10" t="s">
        <v>8307</v>
      </c>
      <c r="R3368" t="s">
        <v>8306</v>
      </c>
      <c r="S3368" s="9">
        <f>(((K3368/60)/60) / 24) +DATE(1970,1,1)</f>
        <v>42107.067557870367</v>
      </c>
      <c r="T3368" s="9">
        <f>(((J3368/60)/60) /24) +DATE(1970,1,1)</f>
        <v>42137.067557870367</v>
      </c>
      <c r="U3368">
        <f t="shared" si="5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5">
        <v>750</v>
      </c>
      <c r="E3369" s="8">
        <v>9419</v>
      </c>
      <c r="F3369" s="8">
        <f>ROUND(E3369/D3369*100,0)</f>
        <v>1256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>ROUND(E3369/M3369, 2)</f>
        <v>313.97000000000003</v>
      </c>
      <c r="Q3369" s="10" t="s">
        <v>8307</v>
      </c>
      <c r="R3369" t="s">
        <v>8306</v>
      </c>
      <c r="S3369" s="9">
        <f>(((K3369/60)/60) / 24) +DATE(1970,1,1)</f>
        <v>42192.933958333335</v>
      </c>
      <c r="T3369" s="9">
        <f>(((J3369/60)/60) /24) +DATE(1970,1,1)</f>
        <v>42217.933958333335</v>
      </c>
      <c r="U3369">
        <f t="shared" si="5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5">
        <v>1000</v>
      </c>
      <c r="E3370" s="8">
        <v>9425.23</v>
      </c>
      <c r="F3370" s="8">
        <f>ROUND(E3370/D3370*100,0)</f>
        <v>943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>ROUND(E3370/M3370, 2)</f>
        <v>409.79</v>
      </c>
      <c r="Q3370" s="10" t="s">
        <v>8307</v>
      </c>
      <c r="R3370" t="s">
        <v>8306</v>
      </c>
      <c r="S3370" s="9">
        <f>(((K3370/60)/60) / 24) +DATE(1970,1,1)</f>
        <v>41969.199756944443</v>
      </c>
      <c r="T3370" s="9">
        <f>(((J3370/60)/60) /24) +DATE(1970,1,1)</f>
        <v>42005.208333333328</v>
      </c>
      <c r="U3370">
        <f t="shared" si="5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 s="8">
        <v>9446</v>
      </c>
      <c r="F3371" s="8">
        <f>ROUND(E3371/D3371*100,0)</f>
        <v>189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>ROUND(E3371/M3371, 2)</f>
        <v>174.93</v>
      </c>
      <c r="Q3371" s="10" t="s">
        <v>8307</v>
      </c>
      <c r="R3371" t="s">
        <v>8306</v>
      </c>
      <c r="S3371" s="9">
        <f>(((K3371/60)/60) / 24) +DATE(1970,1,1)</f>
        <v>42690.041435185187</v>
      </c>
      <c r="T3371" s="9">
        <f>(((J3371/60)/60) /24) +DATE(1970,1,1)</f>
        <v>42750.041435185187</v>
      </c>
      <c r="U3371">
        <f t="shared" si="5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 s="8">
        <v>9460</v>
      </c>
      <c r="F3372" s="8">
        <f>ROUND(E3372/D3372*100,0)</f>
        <v>631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>ROUND(E3372/M3372, 2)</f>
        <v>363.85</v>
      </c>
      <c r="Q3372" s="10" t="s">
        <v>8307</v>
      </c>
      <c r="R3372" t="s">
        <v>8306</v>
      </c>
      <c r="S3372" s="9">
        <f>(((K3372/60)/60) / 24) +DATE(1970,1,1)</f>
        <v>42690.334317129629</v>
      </c>
      <c r="T3372" s="9">
        <f>(((J3372/60)/60) /24) +DATE(1970,1,1)</f>
        <v>42721.333333333328</v>
      </c>
      <c r="U3372">
        <f t="shared" si="5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5">
        <v>200</v>
      </c>
      <c r="E3373" s="8">
        <v>9477</v>
      </c>
      <c r="F3373" s="8">
        <f>ROUND(E3373/D3373*100,0)</f>
        <v>4739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>ROUND(E3373/M3373, 2)</f>
        <v>1053</v>
      </c>
      <c r="Q3373" s="10" t="s">
        <v>8307</v>
      </c>
      <c r="R3373" t="s">
        <v>8306</v>
      </c>
      <c r="S3373" s="9">
        <f>(((K3373/60)/60) / 24) +DATE(1970,1,1)</f>
        <v>42312.874594907407</v>
      </c>
      <c r="T3373" s="9">
        <f>(((J3373/60)/60) /24) +DATE(1970,1,1)</f>
        <v>42340.874594907407</v>
      </c>
      <c r="U3373">
        <f t="shared" si="5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 s="8">
        <v>9486.69</v>
      </c>
      <c r="F3374" s="8">
        <f>ROUND(E3374/D3374*100,0)</f>
        <v>949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>ROUND(E3374/M3374, 2)</f>
        <v>351.36</v>
      </c>
      <c r="Q3374" s="10" t="s">
        <v>8307</v>
      </c>
      <c r="R3374" t="s">
        <v>8306</v>
      </c>
      <c r="S3374" s="9">
        <f>(((K3374/60)/60) / 24) +DATE(1970,1,1)</f>
        <v>41855.548101851848</v>
      </c>
      <c r="T3374" s="9">
        <f>(((J3374/60)/60) /24) +DATE(1970,1,1)</f>
        <v>41876.207638888889</v>
      </c>
      <c r="U3374">
        <f t="shared" si="5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5">
        <v>2000</v>
      </c>
      <c r="E3375" s="8">
        <v>9500</v>
      </c>
      <c r="F3375" s="8">
        <f>ROUND(E3375/D3375*100,0)</f>
        <v>475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>ROUND(E3375/M3375, 2)</f>
        <v>316.67</v>
      </c>
      <c r="Q3375" s="10" t="s">
        <v>8307</v>
      </c>
      <c r="R3375" t="s">
        <v>8306</v>
      </c>
      <c r="S3375" s="9">
        <f>(((K3375/60)/60) / 24) +DATE(1970,1,1)</f>
        <v>42179.854629629626</v>
      </c>
      <c r="T3375" s="9">
        <f>(((J3375/60)/60) /24) +DATE(1970,1,1)</f>
        <v>42203.666666666672</v>
      </c>
      <c r="U3375">
        <f t="shared" si="5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 s="8">
        <v>9525</v>
      </c>
      <c r="F3376" s="8">
        <f>ROUND(E3376/D3376*100,0)</f>
        <v>272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>ROUND(E3376/M3376, 2)</f>
        <v>183.17</v>
      </c>
      <c r="Q3376" s="10" t="s">
        <v>8307</v>
      </c>
      <c r="R3376" t="s">
        <v>8306</v>
      </c>
      <c r="S3376" s="9">
        <f>(((K3376/60)/60) / 24) +DATE(1970,1,1)</f>
        <v>42275.731666666667</v>
      </c>
      <c r="T3376" s="9">
        <f>(((J3376/60)/60) /24) +DATE(1970,1,1)</f>
        <v>42305.731666666667</v>
      </c>
      <c r="U3376">
        <f t="shared" si="5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 s="8">
        <v>9536</v>
      </c>
      <c r="F3377" s="8">
        <f>ROUND(E3377/D3377*100,0)</f>
        <v>318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>ROUND(E3377/M3377, 2)</f>
        <v>560.94000000000005</v>
      </c>
      <c r="Q3377" s="10" t="s">
        <v>8307</v>
      </c>
      <c r="R3377" t="s">
        <v>8306</v>
      </c>
      <c r="S3377" s="9">
        <f>(((K3377/60)/60) / 24) +DATE(1970,1,1)</f>
        <v>41765.610798611109</v>
      </c>
      <c r="T3377" s="9">
        <f>(((J3377/60)/60) /24) +DATE(1970,1,1)</f>
        <v>41777.610798611109</v>
      </c>
      <c r="U3377">
        <f t="shared" si="5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5">
        <v>8000</v>
      </c>
      <c r="E3378" s="8">
        <v>9545</v>
      </c>
      <c r="F3378" s="8">
        <f>ROUND(E3378/D3378*100,0)</f>
        <v>119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>ROUND(E3378/M3378, 2)</f>
        <v>502.37</v>
      </c>
      <c r="Q3378" s="10" t="s">
        <v>8307</v>
      </c>
      <c r="R3378" t="s">
        <v>8306</v>
      </c>
      <c r="S3378" s="9">
        <f>(((K3378/60)/60) / 24) +DATE(1970,1,1)</f>
        <v>42059.701319444444</v>
      </c>
      <c r="T3378" s="9">
        <f>(((J3378/60)/60) /24) +DATE(1970,1,1)</f>
        <v>42119.659652777773</v>
      </c>
      <c r="U3378">
        <f t="shared" si="5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5">
        <v>8000</v>
      </c>
      <c r="E3379" s="8">
        <v>9700</v>
      </c>
      <c r="F3379" s="8">
        <f>ROUND(E3379/D3379*100,0)</f>
        <v>121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>ROUND(E3379/M3379, 2)</f>
        <v>125.97</v>
      </c>
      <c r="Q3379" s="10" t="s">
        <v>8307</v>
      </c>
      <c r="R3379" t="s">
        <v>8306</v>
      </c>
      <c r="S3379" s="9">
        <f>(((K3379/60)/60) / 24) +DATE(1970,1,1)</f>
        <v>42053.732627314821</v>
      </c>
      <c r="T3379" s="9">
        <f>(((J3379/60)/60) /24) +DATE(1970,1,1)</f>
        <v>42083.705555555556</v>
      </c>
      <c r="U3379">
        <f t="shared" si="5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5">
        <v>550</v>
      </c>
      <c r="E3380" s="8">
        <v>9725</v>
      </c>
      <c r="F3380" s="8">
        <f>ROUND(E3380/D3380*100,0)</f>
        <v>1768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>ROUND(E3380/M3380, 2)</f>
        <v>463.1</v>
      </c>
      <c r="Q3380" s="10" t="s">
        <v>8307</v>
      </c>
      <c r="R3380" t="s">
        <v>8306</v>
      </c>
      <c r="S3380" s="9">
        <f>(((K3380/60)/60) / 24) +DATE(1970,1,1)</f>
        <v>41858.355393518519</v>
      </c>
      <c r="T3380" s="9">
        <f>(((J3380/60)/60) /24) +DATE(1970,1,1)</f>
        <v>41882.547222222223</v>
      </c>
      <c r="U3380">
        <f t="shared" si="5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5">
        <v>2000</v>
      </c>
      <c r="E3381" s="8">
        <v>9775</v>
      </c>
      <c r="F3381" s="8">
        <f>ROUND(E3381/D3381*100,0)</f>
        <v>489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>ROUND(E3381/M3381, 2)</f>
        <v>257.24</v>
      </c>
      <c r="Q3381" s="10" t="s">
        <v>8307</v>
      </c>
      <c r="R3381" t="s">
        <v>8306</v>
      </c>
      <c r="S3381" s="9">
        <f>(((K3381/60)/60) / 24) +DATE(1970,1,1)</f>
        <v>42225.513888888891</v>
      </c>
      <c r="T3381" s="9">
        <f>(((J3381/60)/60) /24) +DATE(1970,1,1)</f>
        <v>42242.958333333328</v>
      </c>
      <c r="U3381">
        <f t="shared" si="5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5">
        <v>3000</v>
      </c>
      <c r="E3382" s="8">
        <v>9801</v>
      </c>
      <c r="F3382" s="8">
        <f>ROUND(E3382/D3382*100,0)</f>
        <v>327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>ROUND(E3382/M3382, 2)</f>
        <v>350.04</v>
      </c>
      <c r="Q3382" s="10" t="s">
        <v>8307</v>
      </c>
      <c r="R3382" t="s">
        <v>8306</v>
      </c>
      <c r="S3382" s="9">
        <f>(((K3382/60)/60) / 24) +DATE(1970,1,1)</f>
        <v>41937.95344907407</v>
      </c>
      <c r="T3382" s="9">
        <f>(((J3382/60)/60) /24) +DATE(1970,1,1)</f>
        <v>41972.995115740734</v>
      </c>
      <c r="U3382">
        <f t="shared" si="5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5">
        <v>4000</v>
      </c>
      <c r="E3383" s="8">
        <v>9832</v>
      </c>
      <c r="F3383" s="8">
        <f>ROUND(E3383/D3383*100,0)</f>
        <v>246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>ROUND(E3383/M3383, 2)</f>
        <v>204.83</v>
      </c>
      <c r="Q3383" s="10" t="s">
        <v>8307</v>
      </c>
      <c r="R3383" t="s">
        <v>8306</v>
      </c>
      <c r="S3383" s="9">
        <f>(((K3383/60)/60) / 24) +DATE(1970,1,1)</f>
        <v>42044.184988425928</v>
      </c>
      <c r="T3383" s="9">
        <f>(((J3383/60)/60) /24) +DATE(1970,1,1)</f>
        <v>42074.143321759257</v>
      </c>
      <c r="U3383">
        <f t="shared" si="5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5">
        <v>3500</v>
      </c>
      <c r="E3384" s="8">
        <v>9875</v>
      </c>
      <c r="F3384" s="8">
        <f>ROUND(E3384/D3384*100,0)</f>
        <v>282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>ROUND(E3384/M3384, 2)</f>
        <v>214.67</v>
      </c>
      <c r="Q3384" s="10" t="s">
        <v>8307</v>
      </c>
      <c r="R3384" t="s">
        <v>8306</v>
      </c>
      <c r="S3384" s="9">
        <f>(((K3384/60)/60) / 24) +DATE(1970,1,1)</f>
        <v>42559.431203703702</v>
      </c>
      <c r="T3384" s="9">
        <f>(((J3384/60)/60) /24) +DATE(1970,1,1)</f>
        <v>42583.957638888889</v>
      </c>
      <c r="U3384">
        <f t="shared" si="5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5">
        <v>1750</v>
      </c>
      <c r="E3385" s="8">
        <v>10000</v>
      </c>
      <c r="F3385" s="8">
        <f>ROUND(E3385/D3385*100,0)</f>
        <v>571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>ROUND(E3385/M3385, 2)</f>
        <v>333.33</v>
      </c>
      <c r="Q3385" s="10" t="s">
        <v>8307</v>
      </c>
      <c r="R3385" t="s">
        <v>8306</v>
      </c>
      <c r="S3385" s="9">
        <f>(((K3385/60)/60) / 24) +DATE(1970,1,1)</f>
        <v>42524.782638888893</v>
      </c>
      <c r="T3385" s="9">
        <f>(((J3385/60)/60) /24) +DATE(1970,1,1)</f>
        <v>42544.782638888893</v>
      </c>
      <c r="U3385">
        <f t="shared" si="5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5">
        <v>6000</v>
      </c>
      <c r="E3386" s="8">
        <v>10000</v>
      </c>
      <c r="F3386" s="8">
        <f>ROUND(E3386/D3386*100,0)</f>
        <v>167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>ROUND(E3386/M3386, 2)</f>
        <v>156.25</v>
      </c>
      <c r="Q3386" s="10" t="s">
        <v>8307</v>
      </c>
      <c r="R3386" t="s">
        <v>8306</v>
      </c>
      <c r="S3386" s="9">
        <f>(((K3386/60)/60) / 24) +DATE(1970,1,1)</f>
        <v>42292.087592592594</v>
      </c>
      <c r="T3386" s="9">
        <f>(((J3386/60)/60) /24) +DATE(1970,1,1)</f>
        <v>42329.125</v>
      </c>
      <c r="U3386">
        <f t="shared" si="5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5">
        <v>2000</v>
      </c>
      <c r="E3387" s="8">
        <v>10013</v>
      </c>
      <c r="F3387" s="8">
        <f>ROUND(E3387/D3387*100,0)</f>
        <v>501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>ROUND(E3387/M3387, 2)</f>
        <v>667.53</v>
      </c>
      <c r="Q3387" s="10" t="s">
        <v>8307</v>
      </c>
      <c r="R3387" t="s">
        <v>8306</v>
      </c>
      <c r="S3387" s="9">
        <f>(((K3387/60)/60) / 24) +DATE(1970,1,1)</f>
        <v>41953.8675</v>
      </c>
      <c r="T3387" s="9">
        <f>(((J3387/60)/60) /24) +DATE(1970,1,1)</f>
        <v>41983.8675</v>
      </c>
      <c r="U3387">
        <f t="shared" si="5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5">
        <v>2000</v>
      </c>
      <c r="E3388" s="8">
        <v>10017</v>
      </c>
      <c r="F3388" s="8">
        <f>ROUND(E3388/D3388*100,0)</f>
        <v>501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>ROUND(E3388/M3388, 2)</f>
        <v>244.32</v>
      </c>
      <c r="Q3388" s="10" t="s">
        <v>8307</v>
      </c>
      <c r="R3388" t="s">
        <v>8306</v>
      </c>
      <c r="S3388" s="9">
        <f>(((K3388/60)/60) / 24) +DATE(1970,1,1)</f>
        <v>41946.644745370373</v>
      </c>
      <c r="T3388" s="9">
        <f>(((J3388/60)/60) /24) +DATE(1970,1,1)</f>
        <v>41976.644745370373</v>
      </c>
      <c r="U3388">
        <f t="shared" si="5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5">
        <v>3000</v>
      </c>
      <c r="E3389" s="8">
        <v>10025</v>
      </c>
      <c r="F3389" s="8">
        <f>ROUND(E3389/D3389*100,0)</f>
        <v>334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>ROUND(E3389/M3389, 2)</f>
        <v>286.43</v>
      </c>
      <c r="Q3389" s="10" t="s">
        <v>8307</v>
      </c>
      <c r="R3389" t="s">
        <v>8306</v>
      </c>
      <c r="S3389" s="9">
        <f>(((K3389/60)/60) / 24) +DATE(1970,1,1)</f>
        <v>41947.762592592589</v>
      </c>
      <c r="T3389" s="9">
        <f>(((J3389/60)/60) /24) +DATE(1970,1,1)</f>
        <v>41987.762592592597</v>
      </c>
      <c r="U3389">
        <f t="shared" si="5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5">
        <v>1500</v>
      </c>
      <c r="E3390" s="8">
        <v>10026.49</v>
      </c>
      <c r="F3390" s="8">
        <f>ROUND(E3390/D3390*100,0)</f>
        <v>668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>ROUND(E3390/M3390, 2)</f>
        <v>222.81</v>
      </c>
      <c r="Q3390" s="10" t="s">
        <v>8307</v>
      </c>
      <c r="R3390" t="s">
        <v>8306</v>
      </c>
      <c r="S3390" s="9">
        <f>(((K3390/60)/60) / 24) +DATE(1970,1,1)</f>
        <v>42143.461122685185</v>
      </c>
      <c r="T3390" s="9">
        <f>(((J3390/60)/60) /24) +DATE(1970,1,1)</f>
        <v>42173.461122685185</v>
      </c>
      <c r="U3390">
        <f t="shared" si="5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 s="8">
        <v>10027</v>
      </c>
      <c r="F3391" s="8">
        <f>ROUND(E3391/D3391*100,0)</f>
        <v>100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>ROUND(E3391/M3391, 2)</f>
        <v>161.72999999999999</v>
      </c>
      <c r="Q3391" s="10" t="s">
        <v>8307</v>
      </c>
      <c r="R3391" t="s">
        <v>8306</v>
      </c>
      <c r="S3391" s="9">
        <f>(((K3391/60)/60) / 24) +DATE(1970,1,1)</f>
        <v>42494.563449074078</v>
      </c>
      <c r="T3391" s="9">
        <f>(((J3391/60)/60) /24) +DATE(1970,1,1)</f>
        <v>42524.563449074078</v>
      </c>
      <c r="U3391">
        <f t="shared" si="5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5">
        <v>1500</v>
      </c>
      <c r="E3392" s="8">
        <v>10031</v>
      </c>
      <c r="F3392" s="8">
        <f>ROUND(E3392/D3392*100,0)</f>
        <v>669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>ROUND(E3392/M3392, 2)</f>
        <v>455.95</v>
      </c>
      <c r="Q3392" s="10" t="s">
        <v>8307</v>
      </c>
      <c r="R3392" t="s">
        <v>8306</v>
      </c>
      <c r="S3392" s="9">
        <f>(((K3392/60)/60) / 24) +DATE(1970,1,1)</f>
        <v>41815.774826388886</v>
      </c>
      <c r="T3392" s="9">
        <f>(((J3392/60)/60) /24) +DATE(1970,1,1)</f>
        <v>41830.774826388886</v>
      </c>
      <c r="U3392">
        <f t="shared" si="5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5">
        <v>500</v>
      </c>
      <c r="E3393" s="8">
        <v>10041</v>
      </c>
      <c r="F3393" s="8">
        <f>ROUND(E3393/D3393*100,0)</f>
        <v>2008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>ROUND(E3393/M3393, 2)</f>
        <v>557.83000000000004</v>
      </c>
      <c r="Q3393" s="10" t="s">
        <v>8307</v>
      </c>
      <c r="R3393" t="s">
        <v>8306</v>
      </c>
      <c r="S3393" s="9">
        <f>(((K3393/60)/60) / 24) +DATE(1970,1,1)</f>
        <v>41830.545694444445</v>
      </c>
      <c r="T3393" s="9">
        <f>(((J3393/60)/60) /24) +DATE(1970,1,1)</f>
        <v>41859.936111111114</v>
      </c>
      <c r="U3393">
        <f t="shared" si="5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5">
        <v>500</v>
      </c>
      <c r="E3394" s="8">
        <v>10042</v>
      </c>
      <c r="F3394" s="8">
        <f>ROUND(E3394/D3394*100,0)</f>
        <v>2008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>ROUND(E3394/M3394, 2)</f>
        <v>836.83</v>
      </c>
      <c r="Q3394" s="10" t="s">
        <v>8307</v>
      </c>
      <c r="R3394" t="s">
        <v>8306</v>
      </c>
      <c r="S3394" s="9">
        <f>(((K3394/60)/60) / 24) +DATE(1970,1,1)</f>
        <v>42446.845543981486</v>
      </c>
      <c r="T3394" s="9">
        <f>(((J3394/60)/60) /24) +DATE(1970,1,1)</f>
        <v>42496.845543981486</v>
      </c>
      <c r="U3394">
        <f t="shared" si="53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 s="8">
        <v>10045</v>
      </c>
      <c r="F3395" s="8">
        <f>ROUND(E3395/D3395*100,0)</f>
        <v>670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>ROUND(E3395/M3395, 2)</f>
        <v>228.3</v>
      </c>
      <c r="Q3395" s="10" t="s">
        <v>8307</v>
      </c>
      <c r="R3395" t="s">
        <v>8306</v>
      </c>
      <c r="S3395" s="9">
        <f>(((K3395/60)/60) / 24) +DATE(1970,1,1)</f>
        <v>41923.921643518523</v>
      </c>
      <c r="T3395" s="9">
        <f>(((J3395/60)/60) /24) +DATE(1970,1,1)</f>
        <v>41949.031944444447</v>
      </c>
      <c r="U3395">
        <f t="shared" ref="U3395:U3458" si="54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5">
        <v>550</v>
      </c>
      <c r="E3396" s="8">
        <v>10046</v>
      </c>
      <c r="F3396" s="8">
        <f>ROUND(E3396/D3396*100,0)</f>
        <v>1827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>ROUND(E3396/M3396, 2)</f>
        <v>372.07</v>
      </c>
      <c r="Q3396" s="10" t="s">
        <v>8307</v>
      </c>
      <c r="R3396" t="s">
        <v>8306</v>
      </c>
      <c r="S3396" s="9">
        <f>(((K3396/60)/60) / 24) +DATE(1970,1,1)</f>
        <v>41817.59542824074</v>
      </c>
      <c r="T3396" s="9">
        <f>(((J3396/60)/60) /24) +DATE(1970,1,1)</f>
        <v>41847.59542824074</v>
      </c>
      <c r="U3396">
        <f t="shared" si="54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 s="8">
        <v>10065</v>
      </c>
      <c r="F3397" s="8">
        <f>ROUND(E3397/D3397*100,0)</f>
        <v>2013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>ROUND(E3397/M3397, 2)</f>
        <v>264.87</v>
      </c>
      <c r="Q3397" s="10" t="s">
        <v>8307</v>
      </c>
      <c r="R3397" t="s">
        <v>8306</v>
      </c>
      <c r="S3397" s="9">
        <f>(((K3397/60)/60) / 24) +DATE(1970,1,1)</f>
        <v>42140.712314814817</v>
      </c>
      <c r="T3397" s="9">
        <f>(((J3397/60)/60) /24) +DATE(1970,1,1)</f>
        <v>42154.756944444445</v>
      </c>
      <c r="U3397">
        <f t="shared" si="54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 s="8">
        <v>10067.5</v>
      </c>
      <c r="F3398" s="8">
        <f>ROUND(E3398/D3398*100,0)</f>
        <v>671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>ROUND(E3398/M3398, 2)</f>
        <v>359.55</v>
      </c>
      <c r="Q3398" s="10" t="s">
        <v>8307</v>
      </c>
      <c r="R3398" t="s">
        <v>8306</v>
      </c>
      <c r="S3398" s="9">
        <f>(((K3398/60)/60) / 24) +DATE(1970,1,1)</f>
        <v>41764.44663194444</v>
      </c>
      <c r="T3398" s="9">
        <f>(((J3398/60)/60) /24) +DATE(1970,1,1)</f>
        <v>41791.165972222225</v>
      </c>
      <c r="U3398">
        <f t="shared" si="54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 s="8">
        <v>10071</v>
      </c>
      <c r="F3399" s="8">
        <f>ROUND(E3399/D3399*100,0)</f>
        <v>4028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>ROUND(E3399/M3399, 2)</f>
        <v>419.63</v>
      </c>
      <c r="Q3399" s="10" t="s">
        <v>8307</v>
      </c>
      <c r="R3399" t="s">
        <v>8306</v>
      </c>
      <c r="S3399" s="9">
        <f>(((K3399/60)/60) / 24) +DATE(1970,1,1)</f>
        <v>42378.478344907402</v>
      </c>
      <c r="T3399" s="9">
        <f>(((J3399/60)/60) /24) +DATE(1970,1,1)</f>
        <v>42418.916666666672</v>
      </c>
      <c r="U3399">
        <f t="shared" si="54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5">
        <v>4000</v>
      </c>
      <c r="E3400" s="8">
        <v>10081</v>
      </c>
      <c r="F3400" s="8">
        <f>ROUND(E3400/D3400*100,0)</f>
        <v>252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>ROUND(E3400/M3400, 2)</f>
        <v>155.09</v>
      </c>
      <c r="Q3400" s="10" t="s">
        <v>8307</v>
      </c>
      <c r="R3400" t="s">
        <v>8306</v>
      </c>
      <c r="S3400" s="9">
        <f>(((K3400/60)/60) / 24) +DATE(1970,1,1)</f>
        <v>41941.75203703704</v>
      </c>
      <c r="T3400" s="9">
        <f>(((J3400/60)/60) /24) +DATE(1970,1,1)</f>
        <v>41964.708333333328</v>
      </c>
      <c r="U3400">
        <f t="shared" si="54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 s="8">
        <v>10085</v>
      </c>
      <c r="F3401" s="8">
        <f>ROUND(E3401/D3401*100,0)</f>
        <v>840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>ROUND(E3401/M3401, 2)</f>
        <v>219.24</v>
      </c>
      <c r="Q3401" s="10" t="s">
        <v>8307</v>
      </c>
      <c r="R3401" t="s">
        <v>8306</v>
      </c>
      <c r="S3401" s="9">
        <f>(((K3401/60)/60) / 24) +DATE(1970,1,1)</f>
        <v>42026.920428240745</v>
      </c>
      <c r="T3401" s="9">
        <f>(((J3401/60)/60) /24) +DATE(1970,1,1)</f>
        <v>42056.920428240745</v>
      </c>
      <c r="U3401">
        <f t="shared" si="54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 s="8">
        <v>10085</v>
      </c>
      <c r="F3402" s="8">
        <f>ROUND(E3402/D3402*100,0)</f>
        <v>101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>ROUND(E3402/M3402, 2)</f>
        <v>118.65</v>
      </c>
      <c r="Q3402" s="10" t="s">
        <v>8307</v>
      </c>
      <c r="R3402" t="s">
        <v>8306</v>
      </c>
      <c r="S3402" s="9">
        <f>(((K3402/60)/60) / 24) +DATE(1970,1,1)</f>
        <v>41834.953865740739</v>
      </c>
      <c r="T3402" s="9">
        <f>(((J3402/60)/60) /24) +DATE(1970,1,1)</f>
        <v>41879.953865740739</v>
      </c>
      <c r="U3402">
        <f t="shared" si="54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5">
        <v>2900</v>
      </c>
      <c r="E3403" s="8">
        <v>10088</v>
      </c>
      <c r="F3403" s="8">
        <f>ROUND(E3403/D3403*100,0)</f>
        <v>348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>ROUND(E3403/M3403, 2)</f>
        <v>152.85</v>
      </c>
      <c r="Q3403" s="10" t="s">
        <v>8307</v>
      </c>
      <c r="R3403" t="s">
        <v>8306</v>
      </c>
      <c r="S3403" s="9">
        <f>(((K3403/60)/60) / 24) +DATE(1970,1,1)</f>
        <v>42193.723912037036</v>
      </c>
      <c r="T3403" s="9">
        <f>(((J3403/60)/60) /24) +DATE(1970,1,1)</f>
        <v>42223.723912037036</v>
      </c>
      <c r="U3403">
        <f t="shared" si="54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 s="8">
        <v>10092</v>
      </c>
      <c r="F3404" s="8">
        <f>ROUND(E3404/D3404*100,0)</f>
        <v>67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>ROUND(E3404/M3404, 2)</f>
        <v>61.16</v>
      </c>
      <c r="Q3404" s="10" t="s">
        <v>8307</v>
      </c>
      <c r="R3404" t="s">
        <v>8306</v>
      </c>
      <c r="S3404" s="9">
        <f>(((K3404/60)/60) / 24) +DATE(1970,1,1)</f>
        <v>42290.61855324074</v>
      </c>
      <c r="T3404" s="9">
        <f>(((J3404/60)/60) /24) +DATE(1970,1,1)</f>
        <v>42320.104861111111</v>
      </c>
      <c r="U3404">
        <f t="shared" si="54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 s="8">
        <v>10100</v>
      </c>
      <c r="F3405" s="8">
        <f>ROUND(E3405/D3405*100,0)</f>
        <v>505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>ROUND(E3405/M3405, 2)</f>
        <v>594.12</v>
      </c>
      <c r="Q3405" s="10" t="s">
        <v>8307</v>
      </c>
      <c r="R3405" t="s">
        <v>8306</v>
      </c>
      <c r="S3405" s="9">
        <f>(((K3405/60)/60) / 24) +DATE(1970,1,1)</f>
        <v>42150.462083333332</v>
      </c>
      <c r="T3405" s="9">
        <f>(((J3405/60)/60) /24) +DATE(1970,1,1)</f>
        <v>42180.462083333332</v>
      </c>
      <c r="U3405">
        <f t="shared" si="54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5">
        <v>500</v>
      </c>
      <c r="E3406" s="8">
        <v>10115</v>
      </c>
      <c r="F3406" s="8">
        <f>ROUND(E3406/D3406*100,0)</f>
        <v>2023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>ROUND(E3406/M3406, 2)</f>
        <v>3371.67</v>
      </c>
      <c r="Q3406" s="10" t="s">
        <v>8307</v>
      </c>
      <c r="R3406" t="s">
        <v>8306</v>
      </c>
      <c r="S3406" s="9">
        <f>(((K3406/60)/60) / 24) +DATE(1970,1,1)</f>
        <v>42152.503495370373</v>
      </c>
      <c r="T3406" s="9">
        <f>(((J3406/60)/60) /24) +DATE(1970,1,1)</f>
        <v>42172.503495370373</v>
      </c>
      <c r="U3406">
        <f t="shared" si="54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 s="8">
        <v>10119</v>
      </c>
      <c r="F3407" s="8">
        <f>ROUND(E3407/D3407*100,0)</f>
        <v>2891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>ROUND(E3407/M3407, 2)</f>
        <v>595.24</v>
      </c>
      <c r="Q3407" s="10" t="s">
        <v>8307</v>
      </c>
      <c r="R3407" t="s">
        <v>8306</v>
      </c>
      <c r="S3407" s="9">
        <f>(((K3407/60)/60) / 24) +DATE(1970,1,1)</f>
        <v>42410.017199074078</v>
      </c>
      <c r="T3407" s="9">
        <f>(((J3407/60)/60) /24) +DATE(1970,1,1)</f>
        <v>42430.999305555553</v>
      </c>
      <c r="U3407">
        <f t="shared" si="54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 s="8">
        <v>10133</v>
      </c>
      <c r="F3408" s="8">
        <f>ROUND(E3408/D3408*100,0)</f>
        <v>101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>ROUND(E3408/M3408, 2)</f>
        <v>111.35</v>
      </c>
      <c r="Q3408" s="10" t="s">
        <v>8307</v>
      </c>
      <c r="R3408" t="s">
        <v>8306</v>
      </c>
      <c r="S3408" s="9">
        <f>(((K3408/60)/60) / 24) +DATE(1970,1,1)</f>
        <v>41791.492777777778</v>
      </c>
      <c r="T3408" s="9">
        <f>(((J3408/60)/60) /24) +DATE(1970,1,1)</f>
        <v>41836.492777777778</v>
      </c>
      <c r="U3408">
        <f t="shared" si="54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5">
        <v>2000</v>
      </c>
      <c r="E3409" s="8">
        <v>10135</v>
      </c>
      <c r="F3409" s="8">
        <f>ROUND(E3409/D3409*100,0)</f>
        <v>507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>ROUND(E3409/M3409, 2)</f>
        <v>151.27000000000001</v>
      </c>
      <c r="Q3409" s="10" t="s">
        <v>8307</v>
      </c>
      <c r="R3409" t="s">
        <v>8306</v>
      </c>
      <c r="S3409" s="9">
        <f>(((K3409/60)/60) / 24) +DATE(1970,1,1)</f>
        <v>41796.422326388885</v>
      </c>
      <c r="T3409" s="9">
        <f>(((J3409/60)/60) /24) +DATE(1970,1,1)</f>
        <v>41826.422326388885</v>
      </c>
      <c r="U3409">
        <f t="shared" si="54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 s="8">
        <v>10156</v>
      </c>
      <c r="F3410" s="8">
        <f>ROUND(E3410/D3410*100,0)</f>
        <v>2031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>ROUND(E3410/M3410, 2)</f>
        <v>564.22</v>
      </c>
      <c r="Q3410" s="10" t="s">
        <v>8307</v>
      </c>
      <c r="R3410" t="s">
        <v>8306</v>
      </c>
      <c r="S3410" s="9">
        <f>(((K3410/60)/60) / 24) +DATE(1970,1,1)</f>
        <v>41808.991944444446</v>
      </c>
      <c r="T3410" s="9">
        <f>(((J3410/60)/60) /24) +DATE(1970,1,1)</f>
        <v>41838.991944444446</v>
      </c>
      <c r="U3410">
        <f t="shared" si="54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5">
        <v>500</v>
      </c>
      <c r="E3411" s="8">
        <v>10173</v>
      </c>
      <c r="F3411" s="8">
        <f>ROUND(E3411/D3411*100,0)</f>
        <v>2035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>ROUND(E3411/M3411, 2)</f>
        <v>484.43</v>
      </c>
      <c r="Q3411" s="10" t="s">
        <v>8307</v>
      </c>
      <c r="R3411" t="s">
        <v>8306</v>
      </c>
      <c r="S3411" s="9">
        <f>(((K3411/60)/60) / 24) +DATE(1970,1,1)</f>
        <v>42544.814328703709</v>
      </c>
      <c r="T3411" s="9">
        <f>(((J3411/60)/60) /24) +DATE(1970,1,1)</f>
        <v>42582.873611111107</v>
      </c>
      <c r="U3411">
        <f t="shared" si="54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5">
        <v>3000</v>
      </c>
      <c r="E3412" s="8">
        <v>10182.02</v>
      </c>
      <c r="F3412" s="8">
        <f>ROUND(E3412/D3412*100,0)</f>
        <v>339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>ROUND(E3412/M3412, 2)</f>
        <v>254.55</v>
      </c>
      <c r="Q3412" s="10" t="s">
        <v>8307</v>
      </c>
      <c r="R3412" t="s">
        <v>8306</v>
      </c>
      <c r="S3412" s="9">
        <f>(((K3412/60)/60) / 24) +DATE(1970,1,1)</f>
        <v>42500.041550925926</v>
      </c>
      <c r="T3412" s="9">
        <f>(((J3412/60)/60) /24) +DATE(1970,1,1)</f>
        <v>42527.291666666672</v>
      </c>
      <c r="U3412">
        <f t="shared" si="5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 s="8">
        <v>10200</v>
      </c>
      <c r="F3413" s="8">
        <f>ROUND(E3413/D3413*100,0)</f>
        <v>68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>ROUND(E3413/M3413, 2)</f>
        <v>130.77000000000001</v>
      </c>
      <c r="Q3413" s="10" t="s">
        <v>8307</v>
      </c>
      <c r="R3413" t="s">
        <v>8306</v>
      </c>
      <c r="S3413" s="9">
        <f>(((K3413/60)/60) / 24) +DATE(1970,1,1)</f>
        <v>42265.022824074069</v>
      </c>
      <c r="T3413" s="9">
        <f>(((J3413/60)/60) /24) +DATE(1970,1,1)</f>
        <v>42285.022824074069</v>
      </c>
      <c r="U3413">
        <f t="shared" si="54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 s="8">
        <v>10210</v>
      </c>
      <c r="F3414" s="8">
        <f>ROUND(E3414/D3414*100,0)</f>
        <v>340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>ROUND(E3414/M3414, 2)</f>
        <v>392.69</v>
      </c>
      <c r="Q3414" s="10" t="s">
        <v>8307</v>
      </c>
      <c r="R3414" t="s">
        <v>8306</v>
      </c>
      <c r="S3414" s="9">
        <f>(((K3414/60)/60) / 24) +DATE(1970,1,1)</f>
        <v>41879.959050925929</v>
      </c>
      <c r="T3414" s="9">
        <f>(((J3414/60)/60) /24) +DATE(1970,1,1)</f>
        <v>41909.959050925929</v>
      </c>
      <c r="U3414">
        <f t="shared" si="5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5">
        <v>500</v>
      </c>
      <c r="E3415" s="8">
        <v>10210</v>
      </c>
      <c r="F3415" s="8">
        <f>ROUND(E3415/D3415*100,0)</f>
        <v>2042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>ROUND(E3415/M3415, 2)</f>
        <v>729.29</v>
      </c>
      <c r="Q3415" s="10" t="s">
        <v>8307</v>
      </c>
      <c r="R3415" t="s">
        <v>8306</v>
      </c>
      <c r="S3415" s="9">
        <f>(((K3415/60)/60) / 24) +DATE(1970,1,1)</f>
        <v>42053.733078703706</v>
      </c>
      <c r="T3415" s="9">
        <f>(((J3415/60)/60) /24) +DATE(1970,1,1)</f>
        <v>42063.207638888889</v>
      </c>
      <c r="U3415">
        <f t="shared" si="5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 s="8">
        <v>10235</v>
      </c>
      <c r="F3416" s="8">
        <f>ROUND(E3416/D3416*100,0)</f>
        <v>341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>ROUND(E3416/M3416, 2)</f>
        <v>232.61</v>
      </c>
      <c r="Q3416" s="10" t="s">
        <v>8307</v>
      </c>
      <c r="R3416" t="s">
        <v>8306</v>
      </c>
      <c r="S3416" s="9">
        <f>(((K3416/60)/60) / 24) +DATE(1970,1,1)</f>
        <v>42675.832465277781</v>
      </c>
      <c r="T3416" s="9">
        <f>(((J3416/60)/60) /24) +DATE(1970,1,1)</f>
        <v>42705.332638888889</v>
      </c>
      <c r="U3416">
        <f t="shared" si="5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5">
        <v>200</v>
      </c>
      <c r="E3417" s="8">
        <v>10235</v>
      </c>
      <c r="F3417" s="8">
        <f>ROUND(E3417/D3417*100,0)</f>
        <v>5118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>ROUND(E3417/M3417, 2)</f>
        <v>1137.22</v>
      </c>
      <c r="Q3417" s="10" t="s">
        <v>8307</v>
      </c>
      <c r="R3417" t="s">
        <v>8306</v>
      </c>
      <c r="S3417" s="9">
        <f>(((K3417/60)/60) / 24) +DATE(1970,1,1)</f>
        <v>42467.144166666665</v>
      </c>
      <c r="T3417" s="9">
        <f>(((J3417/60)/60) /24) +DATE(1970,1,1)</f>
        <v>42477.979166666672</v>
      </c>
      <c r="U3417">
        <f t="shared" si="54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5">
        <v>4000</v>
      </c>
      <c r="E3418" s="8">
        <v>10265.01</v>
      </c>
      <c r="F3418" s="8">
        <f>ROUND(E3418/D3418*100,0)</f>
        <v>257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>ROUND(E3418/M3418, 2)</f>
        <v>342.17</v>
      </c>
      <c r="Q3418" s="10" t="s">
        <v>8307</v>
      </c>
      <c r="R3418" t="s">
        <v>8306</v>
      </c>
      <c r="S3418" s="9">
        <f>(((K3418/60)/60) / 24) +DATE(1970,1,1)</f>
        <v>42089.412557870368</v>
      </c>
      <c r="T3418" s="9">
        <f>(((J3418/60)/60) /24) +DATE(1970,1,1)</f>
        <v>42117.770833333328</v>
      </c>
      <c r="U3418">
        <f t="shared" si="5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 s="8">
        <v>10290</v>
      </c>
      <c r="F3419" s="8">
        <f>ROUND(E3419/D3419*100,0)</f>
        <v>605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>ROUND(E3419/M3419, 2)</f>
        <v>228.67</v>
      </c>
      <c r="Q3419" s="10" t="s">
        <v>8307</v>
      </c>
      <c r="R3419" t="s">
        <v>8306</v>
      </c>
      <c r="S3419" s="9">
        <f>(((K3419/60)/60) / 24) +DATE(1970,1,1)</f>
        <v>41894.91375</v>
      </c>
      <c r="T3419" s="9">
        <f>(((J3419/60)/60) /24) +DATE(1970,1,1)</f>
        <v>41938.029861111114</v>
      </c>
      <c r="U3419">
        <f t="shared" si="5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5">
        <v>4000</v>
      </c>
      <c r="E3420" s="8">
        <v>10291</v>
      </c>
      <c r="F3420" s="8">
        <f>ROUND(E3420/D3420*100,0)</f>
        <v>257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>ROUND(E3420/M3420, 2)</f>
        <v>183.77</v>
      </c>
      <c r="Q3420" s="10" t="s">
        <v>8307</v>
      </c>
      <c r="R3420" t="s">
        <v>8306</v>
      </c>
      <c r="S3420" s="9">
        <f>(((K3420/60)/60) / 24) +DATE(1970,1,1)</f>
        <v>41752.83457175926</v>
      </c>
      <c r="T3420" s="9">
        <f>(((J3420/60)/60) /24) +DATE(1970,1,1)</f>
        <v>41782.83457175926</v>
      </c>
      <c r="U3420">
        <f t="shared" si="54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5">
        <v>2750</v>
      </c>
      <c r="E3421" s="8">
        <v>10299</v>
      </c>
      <c r="F3421" s="8">
        <f>ROUND(E3421/D3421*100,0)</f>
        <v>375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>ROUND(E3421/M3421, 2)</f>
        <v>223.89</v>
      </c>
      <c r="Q3421" s="10" t="s">
        <v>8307</v>
      </c>
      <c r="R3421" t="s">
        <v>8306</v>
      </c>
      <c r="S3421" s="9">
        <f>(((K3421/60)/60) / 24) +DATE(1970,1,1)</f>
        <v>42448.821585648147</v>
      </c>
      <c r="T3421" s="9">
        <f>(((J3421/60)/60) /24) +DATE(1970,1,1)</f>
        <v>42466.895833333328</v>
      </c>
      <c r="U3421">
        <f t="shared" si="54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 s="8">
        <v>10300</v>
      </c>
      <c r="F3422" s="8">
        <f>ROUND(E3422/D3422*100,0)</f>
        <v>1471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>ROUND(E3422/M3422, 2)</f>
        <v>302.94</v>
      </c>
      <c r="Q3422" s="10" t="s">
        <v>8307</v>
      </c>
      <c r="R3422" t="s">
        <v>8306</v>
      </c>
      <c r="S3422" s="9">
        <f>(((K3422/60)/60) / 24) +DATE(1970,1,1)</f>
        <v>42405.090300925927</v>
      </c>
      <c r="T3422" s="9">
        <f>(((J3422/60)/60) /24) +DATE(1970,1,1)</f>
        <v>42414</v>
      </c>
      <c r="U3422">
        <f t="shared" si="5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 s="8">
        <v>10300</v>
      </c>
      <c r="F3423" s="8">
        <f>ROUND(E3423/D3423*100,0)</f>
        <v>103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>ROUND(E3423/M3423, 2)</f>
        <v>105.1</v>
      </c>
      <c r="Q3423" s="10" t="s">
        <v>8307</v>
      </c>
      <c r="R3423" t="s">
        <v>8306</v>
      </c>
      <c r="S3423" s="9">
        <f>(((K3423/60)/60) / 24) +DATE(1970,1,1)</f>
        <v>42037.791238425925</v>
      </c>
      <c r="T3423" s="9">
        <f>(((J3423/60)/60) /24) +DATE(1970,1,1)</f>
        <v>42067.791238425925</v>
      </c>
      <c r="U3423">
        <f t="shared" si="54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5">
        <v>3000</v>
      </c>
      <c r="E3424" s="8">
        <v>10335.01</v>
      </c>
      <c r="F3424" s="8">
        <f>ROUND(E3424/D3424*100,0)</f>
        <v>345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>ROUND(E3424/M3424, 2)</f>
        <v>224.67</v>
      </c>
      <c r="Q3424" s="10" t="s">
        <v>8307</v>
      </c>
      <c r="R3424" t="s">
        <v>8306</v>
      </c>
      <c r="S3424" s="9">
        <f>(((K3424/60)/60) / 24) +DATE(1970,1,1)</f>
        <v>42323.562222222223</v>
      </c>
      <c r="T3424" s="9">
        <f>(((J3424/60)/60) /24) +DATE(1970,1,1)</f>
        <v>42352</v>
      </c>
      <c r="U3424">
        <f t="shared" si="5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 s="8">
        <v>10338</v>
      </c>
      <c r="F3425" s="8">
        <f>ROUND(E3425/D3425*100,0)</f>
        <v>4135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>ROUND(E3425/M3425, 2)</f>
        <v>1033.8</v>
      </c>
      <c r="Q3425" s="10" t="s">
        <v>8307</v>
      </c>
      <c r="R3425" t="s">
        <v>8306</v>
      </c>
      <c r="S3425" s="9">
        <f>(((K3425/60)/60) / 24) +DATE(1970,1,1)</f>
        <v>42088.911354166667</v>
      </c>
      <c r="T3425" s="9">
        <f>(((J3425/60)/60) /24) +DATE(1970,1,1)</f>
        <v>42118.911354166667</v>
      </c>
      <c r="U3425">
        <f t="shared" si="5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5">
        <v>6000</v>
      </c>
      <c r="E3426" s="8">
        <v>10346</v>
      </c>
      <c r="F3426" s="8">
        <f>ROUND(E3426/D3426*100,0)</f>
        <v>172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>ROUND(E3426/M3426, 2)</f>
        <v>136.13</v>
      </c>
      <c r="Q3426" s="10" t="s">
        <v>8307</v>
      </c>
      <c r="R3426" t="s">
        <v>8306</v>
      </c>
      <c r="S3426" s="9">
        <f>(((K3426/60)/60) / 24) +DATE(1970,1,1)</f>
        <v>42018.676898148144</v>
      </c>
      <c r="T3426" s="9">
        <f>(((J3426/60)/60) /24) +DATE(1970,1,1)</f>
        <v>42040.290972222225</v>
      </c>
      <c r="U3426">
        <f t="shared" si="5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 s="8">
        <v>10373</v>
      </c>
      <c r="F3427" s="8">
        <f>ROUND(E3427/D3427*100,0)</f>
        <v>35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>ROUND(E3427/M3427, 2)</f>
        <v>99.74</v>
      </c>
      <c r="Q3427" s="10" t="s">
        <v>8307</v>
      </c>
      <c r="R3427" t="s">
        <v>8306</v>
      </c>
      <c r="S3427" s="9">
        <f>(((K3427/60)/60) / 24) +DATE(1970,1,1)</f>
        <v>41884.617314814815</v>
      </c>
      <c r="T3427" s="9">
        <f>(((J3427/60)/60) /24) +DATE(1970,1,1)</f>
        <v>41916.617314814815</v>
      </c>
      <c r="U3427">
        <f t="shared" si="5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 s="8">
        <v>10390</v>
      </c>
      <c r="F3428" s="8">
        <f>ROUND(E3428/D3428*100,0)</f>
        <v>277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>ROUND(E3428/M3428, 2)</f>
        <v>119.43</v>
      </c>
      <c r="Q3428" s="10" t="s">
        <v>8307</v>
      </c>
      <c r="R3428" t="s">
        <v>8306</v>
      </c>
      <c r="S3428" s="9">
        <f>(((K3428/60)/60) / 24) +DATE(1970,1,1)</f>
        <v>41884.056747685187</v>
      </c>
      <c r="T3428" s="9">
        <f>(((J3428/60)/60) /24) +DATE(1970,1,1)</f>
        <v>41903.083333333336</v>
      </c>
      <c r="U3428">
        <f t="shared" si="54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5">
        <v>1500</v>
      </c>
      <c r="E3429" s="8">
        <v>10420</v>
      </c>
      <c r="F3429" s="8">
        <f>ROUND(E3429/D3429*100,0)</f>
        <v>695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>ROUND(E3429/M3429, 2)</f>
        <v>359.31</v>
      </c>
      <c r="Q3429" s="10" t="s">
        <v>8307</v>
      </c>
      <c r="R3429" t="s">
        <v>8306</v>
      </c>
      <c r="S3429" s="9">
        <f>(((K3429/60)/60) / 24) +DATE(1970,1,1)</f>
        <v>41792.645277777774</v>
      </c>
      <c r="T3429" s="9">
        <f>(((J3429/60)/60) /24) +DATE(1970,1,1)</f>
        <v>41822.645277777774</v>
      </c>
      <c r="U3429">
        <f t="shared" si="54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5">
        <v>2000</v>
      </c>
      <c r="E3430" s="8">
        <v>10429</v>
      </c>
      <c r="F3430" s="8">
        <f>ROUND(E3430/D3430*100,0)</f>
        <v>521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>ROUND(E3430/M3430, 2)</f>
        <v>204.49</v>
      </c>
      <c r="Q3430" s="10" t="s">
        <v>8307</v>
      </c>
      <c r="R3430" t="s">
        <v>8306</v>
      </c>
      <c r="S3430" s="9">
        <f>(((K3430/60)/60) / 24) +DATE(1970,1,1)</f>
        <v>42038.720451388886</v>
      </c>
      <c r="T3430" s="9">
        <f>(((J3430/60)/60) /24) +DATE(1970,1,1)</f>
        <v>42063.708333333328</v>
      </c>
      <c r="U3430">
        <f t="shared" si="54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5">
        <v>150</v>
      </c>
      <c r="E3431" s="8">
        <v>10435</v>
      </c>
      <c r="F3431" s="8">
        <f>ROUND(E3431/D3431*100,0)</f>
        <v>6957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>ROUND(E3431/M3431, 2)</f>
        <v>869.58</v>
      </c>
      <c r="Q3431" s="10" t="s">
        <v>8307</v>
      </c>
      <c r="R3431" t="s">
        <v>8306</v>
      </c>
      <c r="S3431" s="9">
        <f>(((K3431/60)/60) / 24) +DATE(1970,1,1)</f>
        <v>42662.021539351852</v>
      </c>
      <c r="T3431" s="9">
        <f>(((J3431/60)/60) /24) +DATE(1970,1,1)</f>
        <v>42676.021539351852</v>
      </c>
      <c r="U3431">
        <f t="shared" si="54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5">
        <v>2000</v>
      </c>
      <c r="E3432" s="8">
        <v>10440</v>
      </c>
      <c r="F3432" s="8">
        <f>ROUND(E3432/D3432*100,0)</f>
        <v>522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>ROUND(E3432/M3432, 2)</f>
        <v>145</v>
      </c>
      <c r="Q3432" s="10" t="s">
        <v>8307</v>
      </c>
      <c r="R3432" t="s">
        <v>8306</v>
      </c>
      <c r="S3432" s="9">
        <f>(((K3432/60)/60) / 24) +DATE(1970,1,1)</f>
        <v>41820.945613425924</v>
      </c>
      <c r="T3432" s="9">
        <f>(((J3432/60)/60) /24) +DATE(1970,1,1)</f>
        <v>41850.945613425924</v>
      </c>
      <c r="U3432">
        <f t="shared" si="54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 s="8">
        <v>10501</v>
      </c>
      <c r="F3433" s="8">
        <f>ROUND(E3433/D3433*100,0)</f>
        <v>525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>ROUND(E3433/M3433, 2)</f>
        <v>500.05</v>
      </c>
      <c r="Q3433" s="10" t="s">
        <v>8307</v>
      </c>
      <c r="R3433" t="s">
        <v>8306</v>
      </c>
      <c r="S3433" s="9">
        <f>(((K3433/60)/60) / 24) +DATE(1970,1,1)</f>
        <v>41839.730937500004</v>
      </c>
      <c r="T3433" s="9">
        <f>(((J3433/60)/60) /24) +DATE(1970,1,1)</f>
        <v>41869.730937500004</v>
      </c>
      <c r="U3433">
        <f t="shared" si="54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 s="8">
        <v>10526</v>
      </c>
      <c r="F3434" s="8">
        <f>ROUND(E3434/D3434*100,0)</f>
        <v>526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>ROUND(E3434/M3434, 2)</f>
        <v>250.62</v>
      </c>
      <c r="Q3434" s="10" t="s">
        <v>8307</v>
      </c>
      <c r="R3434" t="s">
        <v>8306</v>
      </c>
      <c r="S3434" s="9">
        <f>(((K3434/60)/60) / 24) +DATE(1970,1,1)</f>
        <v>42380.581180555557</v>
      </c>
      <c r="T3434" s="9">
        <f>(((J3434/60)/60) /24) +DATE(1970,1,1)</f>
        <v>42405.916666666672</v>
      </c>
      <c r="U3434">
        <f t="shared" si="54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 s="8">
        <v>10550</v>
      </c>
      <c r="F3435" s="8">
        <f>ROUND(E3435/D3435*100,0)</f>
        <v>111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>ROUND(E3435/M3435, 2)</f>
        <v>148.59</v>
      </c>
      <c r="Q3435" s="10" t="s">
        <v>8307</v>
      </c>
      <c r="R3435" t="s">
        <v>8306</v>
      </c>
      <c r="S3435" s="9">
        <f>(((K3435/60)/60) / 24) +DATE(1970,1,1)</f>
        <v>41776.063136574077</v>
      </c>
      <c r="T3435" s="9">
        <f>(((J3435/60)/60) /24) +DATE(1970,1,1)</f>
        <v>41807.125</v>
      </c>
      <c r="U3435">
        <f t="shared" si="54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 s="8">
        <v>10554.11</v>
      </c>
      <c r="F3436" s="8">
        <f>ROUND(E3436/D3436*100,0)</f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>ROUND(E3436/M3436, 2)</f>
        <v>62.82</v>
      </c>
      <c r="Q3436" s="10" t="s">
        <v>8307</v>
      </c>
      <c r="R3436" t="s">
        <v>8306</v>
      </c>
      <c r="S3436" s="9">
        <f>(((K3436/60)/60) / 24) +DATE(1970,1,1)</f>
        <v>41800.380428240744</v>
      </c>
      <c r="T3436" s="9">
        <f>(((J3436/60)/60) /24) +DATE(1970,1,1)</f>
        <v>41830.380428240744</v>
      </c>
      <c r="U3436">
        <f t="shared" si="54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5">
        <v>1000</v>
      </c>
      <c r="E3437" s="8">
        <v>10555</v>
      </c>
      <c r="F3437" s="8">
        <f>ROUND(E3437/D3437*100,0)</f>
        <v>1056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>ROUND(E3437/M3437, 2)</f>
        <v>555.53</v>
      </c>
      <c r="Q3437" s="10" t="s">
        <v>8307</v>
      </c>
      <c r="R3437" t="s">
        <v>8306</v>
      </c>
      <c r="S3437" s="9">
        <f>(((K3437/60)/60) / 24) +DATE(1970,1,1)</f>
        <v>42572.61681712963</v>
      </c>
      <c r="T3437" s="9">
        <f>(((J3437/60)/60) /24) +DATE(1970,1,1)</f>
        <v>42589.125</v>
      </c>
      <c r="U3437">
        <f t="shared" si="54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5">
        <v>5000</v>
      </c>
      <c r="E3438" s="8">
        <v>10555</v>
      </c>
      <c r="F3438" s="8">
        <f>ROUND(E3438/D3438*100,0)</f>
        <v>211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>ROUND(E3438/M3438, 2)</f>
        <v>285.27</v>
      </c>
      <c r="Q3438" s="10" t="s">
        <v>8307</v>
      </c>
      <c r="R3438" t="s">
        <v>8306</v>
      </c>
      <c r="S3438" s="9">
        <f>(((K3438/60)/60) / 24) +DATE(1970,1,1)</f>
        <v>41851.541585648149</v>
      </c>
      <c r="T3438" s="9">
        <f>(((J3438/60)/60) /24) +DATE(1970,1,1)</f>
        <v>41872.686111111114</v>
      </c>
      <c r="U3438">
        <f t="shared" si="54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5">
        <v>3000</v>
      </c>
      <c r="E3439" s="8">
        <v>10556</v>
      </c>
      <c r="F3439" s="8">
        <f>ROUND(E3439/D3439*100,0)</f>
        <v>352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>ROUND(E3439/M3439, 2)</f>
        <v>293.22000000000003</v>
      </c>
      <c r="Q3439" s="10" t="s">
        <v>8307</v>
      </c>
      <c r="R3439" t="s">
        <v>8306</v>
      </c>
      <c r="S3439" s="9">
        <f>(((K3439/60)/60) / 24) +DATE(1970,1,1)</f>
        <v>42205.710879629631</v>
      </c>
      <c r="T3439" s="9">
        <f>(((J3439/60)/60) /24) +DATE(1970,1,1)</f>
        <v>42235.710879629631</v>
      </c>
      <c r="U3439">
        <f t="shared" si="54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5">
        <v>2500</v>
      </c>
      <c r="E3440" s="8">
        <v>10603</v>
      </c>
      <c r="F3440" s="8">
        <f>ROUND(E3440/D3440*100,0)</f>
        <v>424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>ROUND(E3440/M3440, 2)</f>
        <v>757.36</v>
      </c>
      <c r="Q3440" s="10" t="s">
        <v>8307</v>
      </c>
      <c r="R3440" t="s">
        <v>8306</v>
      </c>
      <c r="S3440" s="9">
        <f>(((K3440/60)/60) / 24) +DATE(1970,1,1)</f>
        <v>42100.927858796291</v>
      </c>
      <c r="T3440" s="9">
        <f>(((J3440/60)/60) /24) +DATE(1970,1,1)</f>
        <v>42126.875</v>
      </c>
      <c r="U3440">
        <f t="shared" si="54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 s="8">
        <v>10610</v>
      </c>
      <c r="F3441" s="8">
        <f>ROUND(E3441/D3441*100,0)</f>
        <v>884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>ROUND(E3441/M3441, 2)</f>
        <v>589.44000000000005</v>
      </c>
      <c r="Q3441" s="10" t="s">
        <v>8307</v>
      </c>
      <c r="R3441" t="s">
        <v>8306</v>
      </c>
      <c r="S3441" s="9">
        <f>(((K3441/60)/60) / 24) +DATE(1970,1,1)</f>
        <v>42374.911226851851</v>
      </c>
      <c r="T3441" s="9">
        <f>(((J3441/60)/60) /24) +DATE(1970,1,1)</f>
        <v>42388.207638888889</v>
      </c>
      <c r="U3441">
        <f t="shared" si="54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5">
        <v>5000</v>
      </c>
      <c r="E3442" s="8">
        <v>10640</v>
      </c>
      <c r="F3442" s="8">
        <f>ROUND(E3442/D3442*100,0)</f>
        <v>213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>ROUND(E3442/M3442, 2)</f>
        <v>129.76</v>
      </c>
      <c r="Q3442" s="10" t="s">
        <v>8307</v>
      </c>
      <c r="R3442" t="s">
        <v>8306</v>
      </c>
      <c r="S3442" s="9">
        <f>(((K3442/60)/60) / 24) +DATE(1970,1,1)</f>
        <v>41809.12300925926</v>
      </c>
      <c r="T3442" s="9">
        <f>(((J3442/60)/60) /24) +DATE(1970,1,1)</f>
        <v>41831.677083333336</v>
      </c>
      <c r="U3442">
        <f t="shared" si="54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5">
        <v>2500</v>
      </c>
      <c r="E3443" s="8">
        <v>10670</v>
      </c>
      <c r="F3443" s="8">
        <f>ROUND(E3443/D3443*100,0)</f>
        <v>427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>ROUND(E3443/M3443, 2)</f>
        <v>248.14</v>
      </c>
      <c r="Q3443" s="10" t="s">
        <v>8307</v>
      </c>
      <c r="R3443" t="s">
        <v>8306</v>
      </c>
      <c r="S3443" s="9">
        <f>(((K3443/60)/60) / 24) +DATE(1970,1,1)</f>
        <v>42294.429641203707</v>
      </c>
      <c r="T3443" s="9">
        <f>(((J3443/60)/60) /24) +DATE(1970,1,1)</f>
        <v>42321.845138888893</v>
      </c>
      <c r="U3443">
        <f t="shared" si="54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5">
        <v>250</v>
      </c>
      <c r="E3444" s="8">
        <v>10678</v>
      </c>
      <c r="F3444" s="8">
        <f>ROUND(E3444/D3444*100,0)</f>
        <v>4271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>ROUND(E3444/M3444, 2)</f>
        <v>1334.75</v>
      </c>
      <c r="Q3444" s="10" t="s">
        <v>8307</v>
      </c>
      <c r="R3444" t="s">
        <v>8306</v>
      </c>
      <c r="S3444" s="9">
        <f>(((K3444/60)/60) / 24) +DATE(1970,1,1)</f>
        <v>42124.841111111105</v>
      </c>
      <c r="T3444" s="9">
        <f>(((J3444/60)/60) /24) +DATE(1970,1,1)</f>
        <v>42154.841111111105</v>
      </c>
      <c r="U3444">
        <f t="shared" si="54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5">
        <v>1000</v>
      </c>
      <c r="E3445" s="8">
        <v>10680</v>
      </c>
      <c r="F3445" s="8">
        <f>ROUND(E3445/D3445*100,0)</f>
        <v>1068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>ROUND(E3445/M3445, 2)</f>
        <v>237.33</v>
      </c>
      <c r="Q3445" s="10" t="s">
        <v>8307</v>
      </c>
      <c r="R3445" t="s">
        <v>8306</v>
      </c>
      <c r="S3445" s="9">
        <f>(((K3445/60)/60) / 24) +DATE(1970,1,1)</f>
        <v>41861.524837962963</v>
      </c>
      <c r="T3445" s="9">
        <f>(((J3445/60)/60) /24) +DATE(1970,1,1)</f>
        <v>41891.524837962963</v>
      </c>
      <c r="U3445">
        <f t="shared" si="54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5">
        <v>300</v>
      </c>
      <c r="E3446" s="8">
        <v>10685</v>
      </c>
      <c r="F3446" s="8">
        <f>ROUND(E3446/D3446*100,0)</f>
        <v>3562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>ROUND(E3446/M3446, 2)</f>
        <v>534.25</v>
      </c>
      <c r="Q3446" s="10" t="s">
        <v>8307</v>
      </c>
      <c r="R3446" t="s">
        <v>8306</v>
      </c>
      <c r="S3446" s="9">
        <f>(((K3446/60)/60) / 24) +DATE(1970,1,1)</f>
        <v>42521.291504629626</v>
      </c>
      <c r="T3446" s="9">
        <f>(((J3446/60)/60) /24) +DATE(1970,1,1)</f>
        <v>42529.582638888889</v>
      </c>
      <c r="U3446">
        <f t="shared" si="54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 s="8">
        <v>10706</v>
      </c>
      <c r="F3447" s="8">
        <f>ROUND(E3447/D3447*100,0)</f>
        <v>535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>ROUND(E3447/M3447, 2)</f>
        <v>345.35</v>
      </c>
      <c r="Q3447" s="10" t="s">
        <v>8307</v>
      </c>
      <c r="R3447" t="s">
        <v>8306</v>
      </c>
      <c r="S3447" s="9">
        <f>(((K3447/60)/60) / 24) +DATE(1970,1,1)</f>
        <v>42272.530509259261</v>
      </c>
      <c r="T3447" s="9">
        <f>(((J3447/60)/60) /24) +DATE(1970,1,1)</f>
        <v>42300.530509259261</v>
      </c>
      <c r="U3447">
        <f t="shared" si="54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5">
        <v>1000</v>
      </c>
      <c r="E3448" s="8">
        <v>10710</v>
      </c>
      <c r="F3448" s="8">
        <f>ROUND(E3448/D3448*100,0)</f>
        <v>1071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>ROUND(E3448/M3448, 2)</f>
        <v>428.4</v>
      </c>
      <c r="Q3448" s="10" t="s">
        <v>8307</v>
      </c>
      <c r="R3448" t="s">
        <v>8306</v>
      </c>
      <c r="S3448" s="9">
        <f>(((K3448/60)/60) / 24) +DATE(1970,1,1)</f>
        <v>42016.832465277781</v>
      </c>
      <c r="T3448" s="9">
        <f>(((J3448/60)/60) /24) +DATE(1970,1,1)</f>
        <v>42040.513888888891</v>
      </c>
      <c r="U3448">
        <f t="shared" si="54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 s="8">
        <v>10740</v>
      </c>
      <c r="F3449" s="8">
        <f>ROUND(E3449/D3449*100,0)</f>
        <v>1074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>ROUND(E3449/M3449, 2)</f>
        <v>767.14</v>
      </c>
      <c r="Q3449" s="10" t="s">
        <v>8307</v>
      </c>
      <c r="R3449" t="s">
        <v>8306</v>
      </c>
      <c r="S3449" s="9">
        <f>(((K3449/60)/60) / 24) +DATE(1970,1,1)</f>
        <v>42402.889027777783</v>
      </c>
      <c r="T3449" s="9">
        <f>(((J3449/60)/60) /24) +DATE(1970,1,1)</f>
        <v>42447.847361111111</v>
      </c>
      <c r="U3449">
        <f t="shared" si="54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 s="8">
        <v>10775</v>
      </c>
      <c r="F3450" s="8">
        <f>ROUND(E3450/D3450*100,0)</f>
        <v>513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>ROUND(E3450/M3450, 2)</f>
        <v>239.44</v>
      </c>
      <c r="Q3450" s="10" t="s">
        <v>8307</v>
      </c>
      <c r="R3450" t="s">
        <v>8306</v>
      </c>
      <c r="S3450" s="9">
        <f>(((K3450/60)/60) / 24) +DATE(1970,1,1)</f>
        <v>41960.119085648148</v>
      </c>
      <c r="T3450" s="9">
        <f>(((J3450/60)/60) /24) +DATE(1970,1,1)</f>
        <v>41990.119085648148</v>
      </c>
      <c r="U3450">
        <f t="shared" si="54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 s="8">
        <v>10800</v>
      </c>
      <c r="F3451" s="8">
        <f>ROUND(E3451/D3451*100,0)</f>
        <v>1350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>ROUND(E3451/M3451, 2)</f>
        <v>540</v>
      </c>
      <c r="Q3451" s="10" t="s">
        <v>8307</v>
      </c>
      <c r="R3451" t="s">
        <v>8306</v>
      </c>
      <c r="S3451" s="9">
        <f>(((K3451/60)/60) / 24) +DATE(1970,1,1)</f>
        <v>42532.052523148144</v>
      </c>
      <c r="T3451" s="9">
        <f>(((J3451/60)/60) /24) +DATE(1970,1,1)</f>
        <v>42560.166666666672</v>
      </c>
      <c r="U3451">
        <f t="shared" si="54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5">
        <v>500</v>
      </c>
      <c r="E3452" s="8">
        <v>10802</v>
      </c>
      <c r="F3452" s="8">
        <f>ROUND(E3452/D3452*100,0)</f>
        <v>2160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>ROUND(E3452/M3452, 2)</f>
        <v>276.97000000000003</v>
      </c>
      <c r="Q3452" s="10" t="s">
        <v>8307</v>
      </c>
      <c r="R3452" t="s">
        <v>8306</v>
      </c>
      <c r="S3452" s="9">
        <f>(((K3452/60)/60) / 24) +DATE(1970,1,1)</f>
        <v>42036.704525462963</v>
      </c>
      <c r="T3452" s="9">
        <f>(((J3452/60)/60) /24) +DATE(1970,1,1)</f>
        <v>42096.662858796291</v>
      </c>
      <c r="U3452">
        <f t="shared" si="54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5">
        <v>650</v>
      </c>
      <c r="E3453" s="8">
        <v>10804.45</v>
      </c>
      <c r="F3453" s="8">
        <f>ROUND(E3453/D3453*100,0)</f>
        <v>1662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>ROUND(E3453/M3453, 2)</f>
        <v>675.28</v>
      </c>
      <c r="Q3453" s="10" t="s">
        <v>8307</v>
      </c>
      <c r="R3453" t="s">
        <v>8306</v>
      </c>
      <c r="S3453" s="9">
        <f>(((K3453/60)/60) / 24) +DATE(1970,1,1)</f>
        <v>42088.723692129628</v>
      </c>
      <c r="T3453" s="9">
        <f>(((J3453/60)/60) /24) +DATE(1970,1,1)</f>
        <v>42115.723692129628</v>
      </c>
      <c r="U3453">
        <f t="shared" si="54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5">
        <v>1000</v>
      </c>
      <c r="E3454" s="8">
        <v>10814</v>
      </c>
      <c r="F3454" s="8">
        <f>ROUND(E3454/D3454*100,0)</f>
        <v>1081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>ROUND(E3454/M3454, 2)</f>
        <v>292.27</v>
      </c>
      <c r="Q3454" s="10" t="s">
        <v>8307</v>
      </c>
      <c r="R3454" t="s">
        <v>8306</v>
      </c>
      <c r="S3454" s="9">
        <f>(((K3454/60)/60) / 24) +DATE(1970,1,1)</f>
        <v>41820.639189814814</v>
      </c>
      <c r="T3454" s="9">
        <f>(((J3454/60)/60) /24) +DATE(1970,1,1)</f>
        <v>41843.165972222225</v>
      </c>
      <c r="U3454">
        <f t="shared" si="54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 s="8">
        <v>10843</v>
      </c>
      <c r="F3455" s="8">
        <f>ROUND(E3455/D3455*100,0)</f>
        <v>3614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>ROUND(E3455/M3455, 2)</f>
        <v>774.5</v>
      </c>
      <c r="Q3455" s="10" t="s">
        <v>8307</v>
      </c>
      <c r="R3455" t="s">
        <v>8306</v>
      </c>
      <c r="S3455" s="9">
        <f>(((K3455/60)/60) / 24) +DATE(1970,1,1)</f>
        <v>42535.97865740741</v>
      </c>
      <c r="T3455" s="9">
        <f>(((J3455/60)/60) /24) +DATE(1970,1,1)</f>
        <v>42595.97865740741</v>
      </c>
      <c r="U3455">
        <f t="shared" si="54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5">
        <v>700</v>
      </c>
      <c r="E3456" s="8">
        <v>10846</v>
      </c>
      <c r="F3456" s="8">
        <f>ROUND(E3456/D3456*100,0)</f>
        <v>1549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>ROUND(E3456/M3456, 2)</f>
        <v>516.48</v>
      </c>
      <c r="Q3456" s="10" t="s">
        <v>8307</v>
      </c>
      <c r="R3456" t="s">
        <v>8306</v>
      </c>
      <c r="S3456" s="9">
        <f>(((K3456/60)/60) / 24) +DATE(1970,1,1)</f>
        <v>41821.698599537034</v>
      </c>
      <c r="T3456" s="9">
        <f>(((J3456/60)/60) /24) +DATE(1970,1,1)</f>
        <v>41851.698599537034</v>
      </c>
      <c r="U3456">
        <f t="shared" si="54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 s="8">
        <v>10950</v>
      </c>
      <c r="F3457" s="8">
        <f>ROUND(E3457/D3457*100,0)</f>
        <v>110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>ROUND(E3457/M3457, 2)</f>
        <v>158.69999999999999</v>
      </c>
      <c r="Q3457" s="10" t="s">
        <v>8307</v>
      </c>
      <c r="R3457" t="s">
        <v>8306</v>
      </c>
      <c r="S3457" s="9">
        <f>(((K3457/60)/60) / 24) +DATE(1970,1,1)</f>
        <v>42626.7503125</v>
      </c>
      <c r="T3457" s="9">
        <f>(((J3457/60)/60) /24) +DATE(1970,1,1)</f>
        <v>42656.7503125</v>
      </c>
      <c r="U3457">
        <f t="shared" si="54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5">
        <v>3000</v>
      </c>
      <c r="E3458" s="8">
        <v>10965</v>
      </c>
      <c r="F3458" s="8">
        <f>ROUND(E3458/D3458*100,0)</f>
        <v>366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>ROUND(E3458/M3458, 2)</f>
        <v>685.31</v>
      </c>
      <c r="Q3458" s="10" t="s">
        <v>8307</v>
      </c>
      <c r="R3458" t="s">
        <v>8306</v>
      </c>
      <c r="S3458" s="9">
        <f>(((K3458/60)/60) / 24) +DATE(1970,1,1)</f>
        <v>41821.205636574072</v>
      </c>
      <c r="T3458" s="9">
        <f>(((J3458/60)/60) /24) +DATE(1970,1,1)</f>
        <v>41852.290972222225</v>
      </c>
      <c r="U3458">
        <f t="shared" si="5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 s="8">
        <v>11032</v>
      </c>
      <c r="F3459" s="8">
        <f>ROUND(E3459/D3459*100,0)</f>
        <v>552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>ROUND(E3459/M3459, 2)</f>
        <v>200.58</v>
      </c>
      <c r="Q3459" s="10" t="s">
        <v>8307</v>
      </c>
      <c r="R3459" t="s">
        <v>8306</v>
      </c>
      <c r="S3459" s="9">
        <f>(((K3459/60)/60) / 24) +DATE(1970,1,1)</f>
        <v>42016.706678240742</v>
      </c>
      <c r="T3459" s="9">
        <f>(((J3459/60)/60) /24) +DATE(1970,1,1)</f>
        <v>42047.249305555553</v>
      </c>
      <c r="U3459">
        <f t="shared" ref="U3459:U3522" si="55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5">
        <v>978</v>
      </c>
      <c r="E3460" s="8">
        <v>11045</v>
      </c>
      <c r="F3460" s="8">
        <f>ROUND(E3460/D3460*100,0)</f>
        <v>1129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>ROUND(E3460/M3460, 2)</f>
        <v>409.07</v>
      </c>
      <c r="Q3460" s="10" t="s">
        <v>8307</v>
      </c>
      <c r="R3460" t="s">
        <v>8306</v>
      </c>
      <c r="S3460" s="9">
        <f>(((K3460/60)/60) / 24) +DATE(1970,1,1)</f>
        <v>42011.202581018515</v>
      </c>
      <c r="T3460" s="9">
        <f>(((J3460/60)/60) /24) +DATE(1970,1,1)</f>
        <v>42038.185416666667</v>
      </c>
      <c r="U3460">
        <f t="shared" si="55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5">
        <v>500</v>
      </c>
      <c r="E3461" s="8">
        <v>11056.75</v>
      </c>
      <c r="F3461" s="8">
        <f>ROUND(E3461/D3461*100,0)</f>
        <v>2211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>ROUND(E3461/M3461, 2)</f>
        <v>307.13</v>
      </c>
      <c r="Q3461" s="10" t="s">
        <v>8307</v>
      </c>
      <c r="R3461" t="s">
        <v>8306</v>
      </c>
      <c r="S3461" s="9">
        <f>(((K3461/60)/60) / 24) +DATE(1970,1,1)</f>
        <v>42480.479861111111</v>
      </c>
      <c r="T3461" s="9">
        <f>(((J3461/60)/60) /24) +DATE(1970,1,1)</f>
        <v>42510.479861111111</v>
      </c>
      <c r="U3461">
        <f t="shared" si="55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 s="8">
        <v>11070</v>
      </c>
      <c r="F3462" s="8">
        <f>ROUND(E3462/D3462*100,0)</f>
        <v>2214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>ROUND(E3462/M3462, 2)</f>
        <v>582.63</v>
      </c>
      <c r="Q3462" s="10" t="s">
        <v>8307</v>
      </c>
      <c r="R3462" t="s">
        <v>8306</v>
      </c>
      <c r="S3462" s="9">
        <f>(((K3462/60)/60) / 24) +DATE(1970,1,1)</f>
        <v>41852.527222222219</v>
      </c>
      <c r="T3462" s="9">
        <f>(((J3462/60)/60) /24) +DATE(1970,1,1)</f>
        <v>41866.527222222219</v>
      </c>
      <c r="U3462">
        <f t="shared" si="55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5">
        <v>500</v>
      </c>
      <c r="E3463" s="8">
        <v>11090</v>
      </c>
      <c r="F3463" s="8">
        <f>ROUND(E3463/D3463*100,0)</f>
        <v>2218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>ROUND(E3463/M3463, 2)</f>
        <v>924.17</v>
      </c>
      <c r="Q3463" s="10" t="s">
        <v>8307</v>
      </c>
      <c r="R3463" t="s">
        <v>8306</v>
      </c>
      <c r="S3463" s="9">
        <f>(((K3463/60)/60) / 24) +DATE(1970,1,1)</f>
        <v>42643.632858796293</v>
      </c>
      <c r="T3463" s="9">
        <f>(((J3463/60)/60) /24) +DATE(1970,1,1)</f>
        <v>42672.125</v>
      </c>
      <c r="U3463">
        <f t="shared" si="55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 s="8">
        <v>11094.23</v>
      </c>
      <c r="F3464" s="8">
        <f>ROUND(E3464/D3464*100,0)</f>
        <v>4438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>ROUND(E3464/M3464, 2)</f>
        <v>652.6</v>
      </c>
      <c r="Q3464" s="10" t="s">
        <v>8307</v>
      </c>
      <c r="R3464" t="s">
        <v>8306</v>
      </c>
      <c r="S3464" s="9">
        <f>(((K3464/60)/60) / 24) +DATE(1970,1,1)</f>
        <v>42179.898472222223</v>
      </c>
      <c r="T3464" s="9">
        <f>(((J3464/60)/60) /24) +DATE(1970,1,1)</f>
        <v>42195.75</v>
      </c>
      <c r="U3464">
        <f t="shared" si="55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 s="8">
        <v>11122</v>
      </c>
      <c r="F3465" s="8">
        <f>ROUND(E3465/D3465*100,0)</f>
        <v>111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>ROUND(E3465/M3465, 2)</f>
        <v>97.56</v>
      </c>
      <c r="Q3465" s="10" t="s">
        <v>8307</v>
      </c>
      <c r="R3465" t="s">
        <v>8306</v>
      </c>
      <c r="S3465" s="9">
        <f>(((K3465/60)/60) / 24) +DATE(1970,1,1)</f>
        <v>42612.918807870374</v>
      </c>
      <c r="T3465" s="9">
        <f>(((J3465/60)/60) /24) +DATE(1970,1,1)</f>
        <v>42654.165972222225</v>
      </c>
      <c r="U3465">
        <f t="shared" si="55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5">
        <v>5000</v>
      </c>
      <c r="E3466" s="8">
        <v>11160</v>
      </c>
      <c r="F3466" s="8">
        <f>ROUND(E3466/D3466*100,0)</f>
        <v>223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>ROUND(E3466/M3466, 2)</f>
        <v>120</v>
      </c>
      <c r="Q3466" s="10" t="s">
        <v>8307</v>
      </c>
      <c r="R3466" t="s">
        <v>8306</v>
      </c>
      <c r="S3466" s="9">
        <f>(((K3466/60)/60) / 24) +DATE(1970,1,1)</f>
        <v>42575.130057870367</v>
      </c>
      <c r="T3466" s="9">
        <f>(((J3466/60)/60) /24) +DATE(1970,1,1)</f>
        <v>42605.130057870367</v>
      </c>
      <c r="U3466">
        <f t="shared" si="55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 s="8">
        <v>11176</v>
      </c>
      <c r="F3467" s="8">
        <f>ROUND(E3467/D3467*100,0)</f>
        <v>559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>ROUND(E3467/M3467, 2)</f>
        <v>310.44</v>
      </c>
      <c r="Q3467" s="10" t="s">
        <v>8307</v>
      </c>
      <c r="R3467" t="s">
        <v>8306</v>
      </c>
      <c r="S3467" s="9">
        <f>(((K3467/60)/60) / 24) +DATE(1970,1,1)</f>
        <v>42200.625833333332</v>
      </c>
      <c r="T3467" s="9">
        <f>(((J3467/60)/60) /24) +DATE(1970,1,1)</f>
        <v>42225.666666666672</v>
      </c>
      <c r="U3467">
        <f t="shared" si="55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5">
        <v>3500</v>
      </c>
      <c r="E3468" s="8">
        <v>11215</v>
      </c>
      <c r="F3468" s="8">
        <f>ROUND(E3468/D3468*100,0)</f>
        <v>320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>ROUND(E3468/M3468, 2)</f>
        <v>183.85</v>
      </c>
      <c r="Q3468" s="10" t="s">
        <v>8307</v>
      </c>
      <c r="R3468" t="s">
        <v>8306</v>
      </c>
      <c r="S3468" s="9">
        <f>(((K3468/60)/60) / 24) +DATE(1970,1,1)</f>
        <v>42420.019097222219</v>
      </c>
      <c r="T3468" s="9">
        <f>(((J3468/60)/60) /24) +DATE(1970,1,1)</f>
        <v>42479.977430555555</v>
      </c>
      <c r="U3468">
        <f t="shared" si="55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5">
        <v>3000</v>
      </c>
      <c r="E3469" s="8">
        <v>11226</v>
      </c>
      <c r="F3469" s="8">
        <f>ROUND(E3469/D3469*100,0)</f>
        <v>374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>ROUND(E3469/M3469, 2)</f>
        <v>238.85</v>
      </c>
      <c r="Q3469" s="10" t="s">
        <v>8307</v>
      </c>
      <c r="R3469" t="s">
        <v>8306</v>
      </c>
      <c r="S3469" s="9">
        <f>(((K3469/60)/60) / 24) +DATE(1970,1,1)</f>
        <v>42053.671666666662</v>
      </c>
      <c r="T3469" s="9">
        <f>(((J3469/60)/60) /24) +DATE(1970,1,1)</f>
        <v>42083.630000000005</v>
      </c>
      <c r="U3469">
        <f t="shared" si="55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 s="8">
        <v>11230.25</v>
      </c>
      <c r="F3470" s="8">
        <f>ROUND(E3470/D3470*100,0)</f>
        <v>112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>ROUND(E3470/M3470, 2)</f>
        <v>660.6</v>
      </c>
      <c r="Q3470" s="10" t="s">
        <v>8307</v>
      </c>
      <c r="R3470" t="s">
        <v>8306</v>
      </c>
      <c r="S3470" s="9">
        <f>(((K3470/60)/60) / 24) +DATE(1970,1,1)</f>
        <v>42605.765381944439</v>
      </c>
      <c r="T3470" s="9">
        <f>(((J3470/60)/60) /24) +DATE(1970,1,1)</f>
        <v>42634.125</v>
      </c>
      <c r="U3470">
        <f t="shared" si="55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5">
        <v>2800</v>
      </c>
      <c r="E3471" s="8">
        <v>11231</v>
      </c>
      <c r="F3471" s="8">
        <f>ROUND(E3471/D3471*100,0)</f>
        <v>401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>ROUND(E3471/M3471, 2)</f>
        <v>178.27</v>
      </c>
      <c r="Q3471" s="10" t="s">
        <v>8307</v>
      </c>
      <c r="R3471" t="s">
        <v>8306</v>
      </c>
      <c r="S3471" s="9">
        <f>(((K3471/60)/60) / 24) +DATE(1970,1,1)</f>
        <v>42458.641724537039</v>
      </c>
      <c r="T3471" s="9">
        <f>(((J3471/60)/60) /24) +DATE(1970,1,1)</f>
        <v>42488.641724537039</v>
      </c>
      <c r="U3471">
        <f t="shared" si="55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5">
        <v>250</v>
      </c>
      <c r="E3472" s="8">
        <v>11292</v>
      </c>
      <c r="F3472" s="8">
        <f>ROUND(E3472/D3472*100,0)</f>
        <v>4517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>ROUND(E3472/M3472, 2)</f>
        <v>1254.67</v>
      </c>
      <c r="Q3472" s="10" t="s">
        <v>8307</v>
      </c>
      <c r="R3472" t="s">
        <v>8306</v>
      </c>
      <c r="S3472" s="9">
        <f>(((K3472/60)/60) / 24) +DATE(1970,1,1)</f>
        <v>42529.022013888884</v>
      </c>
      <c r="T3472" s="9">
        <f>(((J3472/60)/60) /24) +DATE(1970,1,1)</f>
        <v>42566.901388888888</v>
      </c>
      <c r="U3472">
        <f t="shared" si="55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5">
        <v>500</v>
      </c>
      <c r="E3473" s="8">
        <v>11323</v>
      </c>
      <c r="F3473" s="8">
        <f>ROUND(E3473/D3473*100,0)</f>
        <v>2265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>ROUND(E3473/M3473, 2)</f>
        <v>377.43</v>
      </c>
      <c r="Q3473" s="10" t="s">
        <v>8307</v>
      </c>
      <c r="R3473" t="s">
        <v>8306</v>
      </c>
      <c r="S3473" s="9">
        <f>(((K3473/60)/60) / 24) +DATE(1970,1,1)</f>
        <v>41841.820486111108</v>
      </c>
      <c r="T3473" s="9">
        <f>(((J3473/60)/60) /24) +DATE(1970,1,1)</f>
        <v>41882.833333333336</v>
      </c>
      <c r="U3473">
        <f t="shared" si="55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5">
        <v>2000</v>
      </c>
      <c r="E3474" s="8">
        <v>11335.7</v>
      </c>
      <c r="F3474" s="8">
        <f>ROUND(E3474/D3474*100,0)</f>
        <v>567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>ROUND(E3474/M3474, 2)</f>
        <v>492.86</v>
      </c>
      <c r="Q3474" s="10" t="s">
        <v>8307</v>
      </c>
      <c r="R3474" t="s">
        <v>8306</v>
      </c>
      <c r="S3474" s="9">
        <f>(((K3474/60)/60) / 24) +DATE(1970,1,1)</f>
        <v>41928.170497685183</v>
      </c>
      <c r="T3474" s="9">
        <f>(((J3474/60)/60) /24) +DATE(1970,1,1)</f>
        <v>41949.249305555553</v>
      </c>
      <c r="U3474">
        <f t="shared" si="55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5">
        <v>4900</v>
      </c>
      <c r="E3475" s="8">
        <v>11345</v>
      </c>
      <c r="F3475" s="8">
        <f>ROUND(E3475/D3475*100,0)</f>
        <v>232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>ROUND(E3475/M3475, 2)</f>
        <v>343.79</v>
      </c>
      <c r="Q3475" s="10" t="s">
        <v>8307</v>
      </c>
      <c r="R3475" t="s">
        <v>8306</v>
      </c>
      <c r="S3475" s="9">
        <f>(((K3475/60)/60) / 24) +DATE(1970,1,1)</f>
        <v>42062.834444444445</v>
      </c>
      <c r="T3475" s="9">
        <f>(((J3475/60)/60) /24) +DATE(1970,1,1)</f>
        <v>42083.852083333331</v>
      </c>
      <c r="U3475">
        <f t="shared" si="55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5">
        <v>2000</v>
      </c>
      <c r="E3476" s="8">
        <v>11353</v>
      </c>
      <c r="F3476" s="8">
        <f>ROUND(E3476/D3476*100,0)</f>
        <v>568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>ROUND(E3476/M3476, 2)</f>
        <v>291.10000000000002</v>
      </c>
      <c r="Q3476" s="10" t="s">
        <v>8307</v>
      </c>
      <c r="R3476" t="s">
        <v>8306</v>
      </c>
      <c r="S3476" s="9">
        <f>(((K3476/60)/60) / 24) +DATE(1970,1,1)</f>
        <v>42541.501516203702</v>
      </c>
      <c r="T3476" s="9">
        <f>(((J3476/60)/60) /24) +DATE(1970,1,1)</f>
        <v>42571.501516203702</v>
      </c>
      <c r="U3476">
        <f t="shared" si="55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 s="8">
        <v>11363</v>
      </c>
      <c r="F3477" s="8">
        <f>ROUND(E3477/D3477*100,0)</f>
        <v>3788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>ROUND(E3477/M3477, 2)</f>
        <v>668.41</v>
      </c>
      <c r="Q3477" s="10" t="s">
        <v>8307</v>
      </c>
      <c r="R3477" t="s">
        <v>8306</v>
      </c>
      <c r="S3477" s="9">
        <f>(((K3477/60)/60) / 24) +DATE(1970,1,1)</f>
        <v>41918.880833333329</v>
      </c>
      <c r="T3477" s="9">
        <f>(((J3477/60)/60) /24) +DATE(1970,1,1)</f>
        <v>41946</v>
      </c>
      <c r="U3477">
        <f t="shared" si="55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5">
        <v>300</v>
      </c>
      <c r="E3478" s="8">
        <v>11364</v>
      </c>
      <c r="F3478" s="8">
        <f>ROUND(E3478/D3478*100,0)</f>
        <v>3788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>ROUND(E3478/M3478, 2)</f>
        <v>1894</v>
      </c>
      <c r="Q3478" s="10" t="s">
        <v>8307</v>
      </c>
      <c r="R3478" t="s">
        <v>8306</v>
      </c>
      <c r="S3478" s="9">
        <f>(((K3478/60)/60) / 24) +DATE(1970,1,1)</f>
        <v>41921.279976851853</v>
      </c>
      <c r="T3478" s="9">
        <f>(((J3478/60)/60) /24) +DATE(1970,1,1)</f>
        <v>41939.125</v>
      </c>
      <c r="U3478">
        <f t="shared" si="55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 s="8">
        <v>11385</v>
      </c>
      <c r="F3479" s="8">
        <f>ROUND(E3479/D3479*100,0)</f>
        <v>633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>ROUND(E3479/M3479, 2)</f>
        <v>291.92</v>
      </c>
      <c r="Q3479" s="10" t="s">
        <v>8307</v>
      </c>
      <c r="R3479" t="s">
        <v>8306</v>
      </c>
      <c r="S3479" s="9">
        <f>(((K3479/60)/60) / 24) +DATE(1970,1,1)</f>
        <v>42128.736608796295</v>
      </c>
      <c r="T3479" s="9">
        <f>(((J3479/60)/60) /24) +DATE(1970,1,1)</f>
        <v>42141.125</v>
      </c>
      <c r="U3479">
        <f t="shared" si="55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 s="8">
        <v>11428.19</v>
      </c>
      <c r="F3480" s="8">
        <f>ROUND(E3480/D3480*100,0)</f>
        <v>571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>ROUND(E3480/M3480, 2)</f>
        <v>200.49</v>
      </c>
      <c r="Q3480" s="10" t="s">
        <v>8307</v>
      </c>
      <c r="R3480" t="s">
        <v>8306</v>
      </c>
      <c r="S3480" s="9">
        <f>(((K3480/60)/60) / 24) +DATE(1970,1,1)</f>
        <v>42053.916921296302</v>
      </c>
      <c r="T3480" s="9">
        <f>(((J3480/60)/60) /24) +DATE(1970,1,1)</f>
        <v>42079.875</v>
      </c>
      <c r="U3480">
        <f t="shared" si="55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 s="8">
        <v>11432</v>
      </c>
      <c r="F3481" s="8">
        <f>ROUND(E3481/D3481*100,0)</f>
        <v>762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>ROUND(E3481/M3481, 2)</f>
        <v>204.14</v>
      </c>
      <c r="Q3481" s="10" t="s">
        <v>8307</v>
      </c>
      <c r="R3481" t="s">
        <v>8306</v>
      </c>
      <c r="S3481" s="9">
        <f>(((K3481/60)/60) / 24) +DATE(1970,1,1)</f>
        <v>41781.855092592588</v>
      </c>
      <c r="T3481" s="9">
        <f>(((J3481/60)/60) /24) +DATE(1970,1,1)</f>
        <v>41811.855092592588</v>
      </c>
      <c r="U3481">
        <f t="shared" si="55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 s="8">
        <v>11450</v>
      </c>
      <c r="F3482" s="8">
        <f>ROUND(E3482/D3482*100,0)</f>
        <v>763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>ROUND(E3482/M3482, 2)</f>
        <v>880.77</v>
      </c>
      <c r="Q3482" s="10" t="s">
        <v>8307</v>
      </c>
      <c r="R3482" t="s">
        <v>8306</v>
      </c>
      <c r="S3482" s="9">
        <f>(((K3482/60)/60) / 24) +DATE(1970,1,1)</f>
        <v>42171.317442129628</v>
      </c>
      <c r="T3482" s="9">
        <f>(((J3482/60)/60) /24) +DATE(1970,1,1)</f>
        <v>42195.875</v>
      </c>
      <c r="U3482">
        <f t="shared" si="55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 s="8">
        <v>11467</v>
      </c>
      <c r="F3483" s="8">
        <f>ROUND(E3483/D3483*100,0)</f>
        <v>115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>ROUND(E3483/M3483, 2)</f>
        <v>120.71</v>
      </c>
      <c r="Q3483" s="10" t="s">
        <v>8307</v>
      </c>
      <c r="R3483" t="s">
        <v>8306</v>
      </c>
      <c r="S3483" s="9">
        <f>(((K3483/60)/60) / 24) +DATE(1970,1,1)</f>
        <v>41989.24754629629</v>
      </c>
      <c r="T3483" s="9">
        <f>(((J3483/60)/60) /24) +DATE(1970,1,1)</f>
        <v>42006.24754629629</v>
      </c>
      <c r="U3483">
        <f t="shared" si="55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 s="8">
        <v>11472</v>
      </c>
      <c r="F3484" s="8">
        <f>ROUND(E3484/D3484*100,0)</f>
        <v>382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>ROUND(E3484/M3484, 2)</f>
        <v>143.4</v>
      </c>
      <c r="Q3484" s="10" t="s">
        <v>8307</v>
      </c>
      <c r="R3484" t="s">
        <v>8306</v>
      </c>
      <c r="S3484" s="9">
        <f>(((K3484/60)/60) / 24) +DATE(1970,1,1)</f>
        <v>41796.771597222221</v>
      </c>
      <c r="T3484" s="9">
        <f>(((J3484/60)/60) /24) +DATE(1970,1,1)</f>
        <v>41826.771597222221</v>
      </c>
      <c r="U3484">
        <f t="shared" si="55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 s="8">
        <v>11500</v>
      </c>
      <c r="F3485" s="8">
        <f>ROUND(E3485/D3485*100,0)</f>
        <v>343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>ROUND(E3485/M3485, 2)</f>
        <v>86.47</v>
      </c>
      <c r="Q3485" s="10" t="s">
        <v>8307</v>
      </c>
      <c r="R3485" t="s">
        <v>8306</v>
      </c>
      <c r="S3485" s="9">
        <f>(((K3485/60)/60) / 24) +DATE(1970,1,1)</f>
        <v>41793.668761574074</v>
      </c>
      <c r="T3485" s="9">
        <f>(((J3485/60)/60) /24) +DATE(1970,1,1)</f>
        <v>41823.668761574074</v>
      </c>
      <c r="U3485">
        <f t="shared" si="55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5">
        <v>2500</v>
      </c>
      <c r="E3486" s="8">
        <v>11530</v>
      </c>
      <c r="F3486" s="8">
        <f>ROUND(E3486/D3486*100,0)</f>
        <v>461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>ROUND(E3486/M3486, 2)</f>
        <v>262.05</v>
      </c>
      <c r="Q3486" s="10" t="s">
        <v>8307</v>
      </c>
      <c r="R3486" t="s">
        <v>8306</v>
      </c>
      <c r="S3486" s="9">
        <f>(((K3486/60)/60) / 24) +DATE(1970,1,1)</f>
        <v>42506.760405092587</v>
      </c>
      <c r="T3486" s="9">
        <f>(((J3486/60)/60) /24) +DATE(1970,1,1)</f>
        <v>42536.760405092587</v>
      </c>
      <c r="U3486">
        <f t="shared" si="55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5">
        <v>1650</v>
      </c>
      <c r="E3487" s="8">
        <v>11545</v>
      </c>
      <c r="F3487" s="8">
        <f>ROUND(E3487/D3487*100,0)</f>
        <v>700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>ROUND(E3487/M3487, 2)</f>
        <v>384.83</v>
      </c>
      <c r="Q3487" s="10" t="s">
        <v>8307</v>
      </c>
      <c r="R3487" t="s">
        <v>8306</v>
      </c>
      <c r="S3487" s="9">
        <f>(((K3487/60)/60) / 24) +DATE(1970,1,1)</f>
        <v>42372.693055555559</v>
      </c>
      <c r="T3487" s="9">
        <f>(((J3487/60)/60) /24) +DATE(1970,1,1)</f>
        <v>42402.693055555559</v>
      </c>
      <c r="U3487">
        <f t="shared" si="55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 s="8">
        <v>11545.1</v>
      </c>
      <c r="F3488" s="8">
        <f>ROUND(E3488/D3488*100,0)</f>
        <v>385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>ROUND(E3488/M3488, 2)</f>
        <v>206.16</v>
      </c>
      <c r="Q3488" s="10" t="s">
        <v>8307</v>
      </c>
      <c r="R3488" t="s">
        <v>8306</v>
      </c>
      <c r="S3488" s="9">
        <f>(((K3488/60)/60) / 24) +DATE(1970,1,1)</f>
        <v>42126.87501157407</v>
      </c>
      <c r="T3488" s="9">
        <f>(((J3488/60)/60) /24) +DATE(1970,1,1)</f>
        <v>42158.290972222225</v>
      </c>
      <c r="U3488">
        <f t="shared" si="55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5">
        <v>2000</v>
      </c>
      <c r="E3489" s="8">
        <v>11570.92</v>
      </c>
      <c r="F3489" s="8">
        <f>ROUND(E3489/D3489*100,0)</f>
        <v>579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>ROUND(E3489/M3489, 2)</f>
        <v>175.32</v>
      </c>
      <c r="Q3489" s="10" t="s">
        <v>8307</v>
      </c>
      <c r="R3489" t="s">
        <v>8306</v>
      </c>
      <c r="S3489" s="9">
        <f>(((K3489/60)/60) / 24) +DATE(1970,1,1)</f>
        <v>42149.940416666665</v>
      </c>
      <c r="T3489" s="9">
        <f>(((J3489/60)/60) /24) +DATE(1970,1,1)</f>
        <v>42179.940416666665</v>
      </c>
      <c r="U3489">
        <f t="shared" si="55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5">
        <v>3000</v>
      </c>
      <c r="E3490" s="8">
        <v>11594</v>
      </c>
      <c r="F3490" s="8">
        <f>ROUND(E3490/D3490*100,0)</f>
        <v>386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>ROUND(E3490/M3490, 2)</f>
        <v>399.79</v>
      </c>
      <c r="Q3490" s="10" t="s">
        <v>8307</v>
      </c>
      <c r="R3490" t="s">
        <v>8306</v>
      </c>
      <c r="S3490" s="9">
        <f>(((K3490/60)/60) / 24) +DATE(1970,1,1)</f>
        <v>42087.768055555556</v>
      </c>
      <c r="T3490" s="9">
        <f>(((J3490/60)/60) /24) +DATE(1970,1,1)</f>
        <v>42111.666666666672</v>
      </c>
      <c r="U3490">
        <f t="shared" si="55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5">
        <v>5000</v>
      </c>
      <c r="E3491" s="8">
        <v>11621</v>
      </c>
      <c r="F3491" s="8">
        <f>ROUND(E3491/D3491*100,0)</f>
        <v>232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>ROUND(E3491/M3491, 2)</f>
        <v>161.4</v>
      </c>
      <c r="Q3491" s="10" t="s">
        <v>8307</v>
      </c>
      <c r="R3491" t="s">
        <v>8306</v>
      </c>
      <c r="S3491" s="9">
        <f>(((K3491/60)/60) / 24) +DATE(1970,1,1)</f>
        <v>41753.635775462964</v>
      </c>
      <c r="T3491" s="9">
        <f>(((J3491/60)/60) /24) +DATE(1970,1,1)</f>
        <v>41783.875</v>
      </c>
      <c r="U3491">
        <f t="shared" si="55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5">
        <v>1000</v>
      </c>
      <c r="E3492" s="8">
        <v>11633</v>
      </c>
      <c r="F3492" s="8">
        <f>ROUND(E3492/D3492*100,0)</f>
        <v>1163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>ROUND(E3492/M3492, 2)</f>
        <v>430.85</v>
      </c>
      <c r="Q3492" s="10" t="s">
        <v>8307</v>
      </c>
      <c r="R3492" t="s">
        <v>8306</v>
      </c>
      <c r="S3492" s="9">
        <f>(((K3492/60)/60) / 24) +DATE(1970,1,1)</f>
        <v>42443.802361111113</v>
      </c>
      <c r="T3492" s="9">
        <f>(((J3492/60)/60) /24) +DATE(1970,1,1)</f>
        <v>42473.802361111113</v>
      </c>
      <c r="U3492">
        <f t="shared" si="55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5">
        <v>500</v>
      </c>
      <c r="E3493" s="8">
        <v>11650</v>
      </c>
      <c r="F3493" s="8">
        <f>ROUND(E3493/D3493*100,0)</f>
        <v>2330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>ROUND(E3493/M3493, 2)</f>
        <v>1165</v>
      </c>
      <c r="Q3493" s="10" t="s">
        <v>8307</v>
      </c>
      <c r="R3493" t="s">
        <v>8306</v>
      </c>
      <c r="S3493" s="9">
        <f>(((K3493/60)/60) / 24) +DATE(1970,1,1)</f>
        <v>42121.249814814815</v>
      </c>
      <c r="T3493" s="9">
        <f>(((J3493/60)/60) /24) +DATE(1970,1,1)</f>
        <v>42142.249814814815</v>
      </c>
      <c r="U3493">
        <f t="shared" si="55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 s="8">
        <v>11656</v>
      </c>
      <c r="F3494" s="8">
        <f>ROUND(E3494/D3494*100,0)</f>
        <v>307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>ROUND(E3494/M3494, 2)</f>
        <v>333.03</v>
      </c>
      <c r="Q3494" s="10" t="s">
        <v>8307</v>
      </c>
      <c r="R3494" t="s">
        <v>8306</v>
      </c>
      <c r="S3494" s="9">
        <f>(((K3494/60)/60) / 24) +DATE(1970,1,1)</f>
        <v>42268.009224537032</v>
      </c>
      <c r="T3494" s="9">
        <f>(((J3494/60)/60) /24) +DATE(1970,1,1)</f>
        <v>42303.009224537032</v>
      </c>
      <c r="U3494">
        <f t="shared" si="55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5">
        <v>1500</v>
      </c>
      <c r="E3495" s="8">
        <v>11683</v>
      </c>
      <c r="F3495" s="8">
        <f>ROUND(E3495/D3495*100,0)</f>
        <v>779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>ROUND(E3495/M3495, 2)</f>
        <v>402.86</v>
      </c>
      <c r="Q3495" s="10" t="s">
        <v>8307</v>
      </c>
      <c r="R3495" t="s">
        <v>8306</v>
      </c>
      <c r="S3495" s="9">
        <f>(((K3495/60)/60) / 24) +DATE(1970,1,1)</f>
        <v>41848.866157407407</v>
      </c>
      <c r="T3495" s="9">
        <f>(((J3495/60)/60) /24) +DATE(1970,1,1)</f>
        <v>41868.21597222222</v>
      </c>
      <c r="U3495">
        <f t="shared" si="55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5">
        <v>400</v>
      </c>
      <c r="E3496" s="8">
        <v>11727</v>
      </c>
      <c r="F3496" s="8">
        <f>ROUND(E3496/D3496*100,0)</f>
        <v>2932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>ROUND(E3496/M3496, 2)</f>
        <v>902.08</v>
      </c>
      <c r="Q3496" s="10" t="s">
        <v>8307</v>
      </c>
      <c r="R3496" t="s">
        <v>8306</v>
      </c>
      <c r="S3496" s="9">
        <f>(((K3496/60)/60) / 24) +DATE(1970,1,1)</f>
        <v>42689.214988425927</v>
      </c>
      <c r="T3496" s="9">
        <f>(((J3496/60)/60) /24) +DATE(1970,1,1)</f>
        <v>42700.25</v>
      </c>
      <c r="U3496">
        <f t="shared" si="55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5">
        <v>5000</v>
      </c>
      <c r="E3497" s="8">
        <v>11744.9</v>
      </c>
      <c r="F3497" s="8">
        <f>ROUND(E3497/D3497*100,0)</f>
        <v>235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>ROUND(E3497/M3497, 2)</f>
        <v>163.12</v>
      </c>
      <c r="Q3497" s="10" t="s">
        <v>8307</v>
      </c>
      <c r="R3497" t="s">
        <v>8306</v>
      </c>
      <c r="S3497" s="9">
        <f>(((K3497/60)/60) / 24) +DATE(1970,1,1)</f>
        <v>41915.762835648151</v>
      </c>
      <c r="T3497" s="9">
        <f>(((J3497/60)/60) /24) +DATE(1970,1,1)</f>
        <v>41944.720833333333</v>
      </c>
      <c r="U3497">
        <f t="shared" si="55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5">
        <v>3000</v>
      </c>
      <c r="E3498" s="8">
        <v>11745</v>
      </c>
      <c r="F3498" s="8">
        <f>ROUND(E3498/D3498*100,0)</f>
        <v>392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>ROUND(E3498/M3498, 2)</f>
        <v>150.58000000000001</v>
      </c>
      <c r="Q3498" s="10" t="s">
        <v>8307</v>
      </c>
      <c r="R3498" t="s">
        <v>8306</v>
      </c>
      <c r="S3498" s="9">
        <f>(((K3498/60)/60) / 24) +DATE(1970,1,1)</f>
        <v>42584.846828703703</v>
      </c>
      <c r="T3498" s="9">
        <f>(((J3498/60)/60) /24) +DATE(1970,1,1)</f>
        <v>42624.846828703703</v>
      </c>
      <c r="U3498">
        <f t="shared" si="55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5">
        <v>1551</v>
      </c>
      <c r="E3499" s="8">
        <v>11747.18</v>
      </c>
      <c r="F3499" s="8">
        <f>ROUND(E3499/D3499*100,0)</f>
        <v>757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>ROUND(E3499/M3499, 2)</f>
        <v>239.74</v>
      </c>
      <c r="Q3499" s="10" t="s">
        <v>8307</v>
      </c>
      <c r="R3499" t="s">
        <v>8306</v>
      </c>
      <c r="S3499" s="9">
        <f>(((K3499/60)/60) / 24) +DATE(1970,1,1)</f>
        <v>42511.741944444439</v>
      </c>
      <c r="T3499" s="9">
        <f>(((J3499/60)/60) /24) +DATE(1970,1,1)</f>
        <v>42523.916666666672</v>
      </c>
      <c r="U3499">
        <f t="shared" si="55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5">
        <v>1650</v>
      </c>
      <c r="E3500" s="8">
        <v>11751</v>
      </c>
      <c r="F3500" s="8">
        <f>ROUND(E3500/D3500*100,0)</f>
        <v>712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>ROUND(E3500/M3500, 2)</f>
        <v>279.79000000000002</v>
      </c>
      <c r="Q3500" s="10" t="s">
        <v>8307</v>
      </c>
      <c r="R3500" t="s">
        <v>8306</v>
      </c>
      <c r="S3500" s="9">
        <f>(((K3500/60)/60) / 24) +DATE(1970,1,1)</f>
        <v>42459.15861111111</v>
      </c>
      <c r="T3500" s="9">
        <f>(((J3500/60)/60) /24) +DATE(1970,1,1)</f>
        <v>42518.905555555553</v>
      </c>
      <c r="U3500">
        <f t="shared" si="55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5">
        <v>2000</v>
      </c>
      <c r="E3501" s="8">
        <v>11805</v>
      </c>
      <c r="F3501" s="8">
        <f>ROUND(E3501/D3501*100,0)</f>
        <v>590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>ROUND(E3501/M3501, 2)</f>
        <v>337.29</v>
      </c>
      <c r="Q3501" s="10" t="s">
        <v>8307</v>
      </c>
      <c r="R3501" t="s">
        <v>8306</v>
      </c>
      <c r="S3501" s="9">
        <f>(((K3501/60)/60) / 24) +DATE(1970,1,1)</f>
        <v>42132.036168981482</v>
      </c>
      <c r="T3501" s="9">
        <f>(((J3501/60)/60) /24) +DATE(1970,1,1)</f>
        <v>42186.290972222225</v>
      </c>
      <c r="U3501">
        <f t="shared" si="55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5">
        <v>1000</v>
      </c>
      <c r="E3502" s="8">
        <v>11828</v>
      </c>
      <c r="F3502" s="8">
        <f>ROUND(E3502/D3502*100,0)</f>
        <v>1183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>ROUND(E3502/M3502, 2)</f>
        <v>281.62</v>
      </c>
      <c r="Q3502" s="10" t="s">
        <v>8307</v>
      </c>
      <c r="R3502" t="s">
        <v>8306</v>
      </c>
      <c r="S3502" s="9">
        <f>(((K3502/60)/60) / 24) +DATE(1970,1,1)</f>
        <v>42419.91942129629</v>
      </c>
      <c r="T3502" s="9">
        <f>(((J3502/60)/60) /24) +DATE(1970,1,1)</f>
        <v>42436.207638888889</v>
      </c>
      <c r="U3502">
        <f t="shared" si="5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 s="8">
        <v>11880</v>
      </c>
      <c r="F3503" s="8">
        <f>ROUND(E3503/D3503*100,0)</f>
        <v>792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>ROUND(E3503/M3503, 2)</f>
        <v>282.86</v>
      </c>
      <c r="Q3503" s="10" t="s">
        <v>8307</v>
      </c>
      <c r="R3503" t="s">
        <v>8306</v>
      </c>
      <c r="S3503" s="9">
        <f>(((K3503/60)/60) / 24) +DATE(1970,1,1)</f>
        <v>42233.763831018514</v>
      </c>
      <c r="T3503" s="9">
        <f>(((J3503/60)/60) /24) +DATE(1970,1,1)</f>
        <v>42258.763831018514</v>
      </c>
      <c r="U3503">
        <f t="shared" si="5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5">
        <v>4000</v>
      </c>
      <c r="E3504" s="8">
        <v>11923</v>
      </c>
      <c r="F3504" s="8">
        <f>ROUND(E3504/D3504*100,0)</f>
        <v>298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>ROUND(E3504/M3504, 2)</f>
        <v>384.61</v>
      </c>
      <c r="Q3504" s="10" t="s">
        <v>8307</v>
      </c>
      <c r="R3504" t="s">
        <v>8306</v>
      </c>
      <c r="S3504" s="9">
        <f>(((K3504/60)/60) / 24) +DATE(1970,1,1)</f>
        <v>42430.839398148149</v>
      </c>
      <c r="T3504" s="9">
        <f>(((J3504/60)/60) /24) +DATE(1970,1,1)</f>
        <v>42445.165972222225</v>
      </c>
      <c r="U3504">
        <f t="shared" si="5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 s="8">
        <v>11943</v>
      </c>
      <c r="F3505" s="8">
        <f>ROUND(E3505/D3505*100,0)</f>
        <v>478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>ROUND(E3505/M3505, 2)</f>
        <v>314.29000000000002</v>
      </c>
      <c r="Q3505" s="10" t="s">
        <v>8307</v>
      </c>
      <c r="R3505" t="s">
        <v>8306</v>
      </c>
      <c r="S3505" s="9">
        <f>(((K3505/60)/60) / 24) +DATE(1970,1,1)</f>
        <v>42545.478333333333</v>
      </c>
      <c r="T3505" s="9">
        <f>(((J3505/60)/60) /24) +DATE(1970,1,1)</f>
        <v>42575.478333333333</v>
      </c>
      <c r="U3505">
        <f t="shared" si="5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5">
        <v>1000</v>
      </c>
      <c r="E3506" s="8">
        <v>11992</v>
      </c>
      <c r="F3506" s="8">
        <f>ROUND(E3506/D3506*100,0)</f>
        <v>1199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>ROUND(E3506/M3506, 2)</f>
        <v>1499</v>
      </c>
      <c r="Q3506" s="10" t="s">
        <v>8307</v>
      </c>
      <c r="R3506" t="s">
        <v>8306</v>
      </c>
      <c r="S3506" s="9">
        <f>(((K3506/60)/60) / 24) +DATE(1970,1,1)</f>
        <v>42297.748738425929</v>
      </c>
      <c r="T3506" s="9">
        <f>(((J3506/60)/60) /24) +DATE(1970,1,1)</f>
        <v>42327.790405092594</v>
      </c>
      <c r="U3506">
        <f t="shared" si="5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 s="8">
        <v>11998.01</v>
      </c>
      <c r="F3507" s="8">
        <f>ROUND(E3507/D3507*100,0)</f>
        <v>480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>ROUND(E3507/M3507, 2)</f>
        <v>307.64</v>
      </c>
      <c r="Q3507" s="10" t="s">
        <v>8307</v>
      </c>
      <c r="R3507" t="s">
        <v>8306</v>
      </c>
      <c r="S3507" s="9">
        <f>(((K3507/60)/60) / 24) +DATE(1970,1,1)</f>
        <v>41760.935706018521</v>
      </c>
      <c r="T3507" s="9">
        <f>(((J3507/60)/60) /24) +DATE(1970,1,1)</f>
        <v>41772.166666666664</v>
      </c>
      <c r="U3507">
        <f t="shared" si="5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5">
        <v>3000</v>
      </c>
      <c r="E3508" s="8">
        <v>12000</v>
      </c>
      <c r="F3508" s="8">
        <f>ROUND(E3508/D3508*100,0)</f>
        <v>400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>ROUND(E3508/M3508, 2)</f>
        <v>413.79</v>
      </c>
      <c r="Q3508" s="10" t="s">
        <v>8307</v>
      </c>
      <c r="R3508" t="s">
        <v>8306</v>
      </c>
      <c r="S3508" s="9">
        <f>(((K3508/60)/60) / 24) +DATE(1970,1,1)</f>
        <v>41829.734259259261</v>
      </c>
      <c r="T3508" s="9">
        <f>(((J3508/60)/60) /24) +DATE(1970,1,1)</f>
        <v>41874.734259259261</v>
      </c>
      <c r="U3508">
        <f t="shared" si="5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 s="8">
        <v>12000</v>
      </c>
      <c r="F3509" s="8">
        <f>ROUND(E3509/D3509*100,0)</f>
        <v>120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>ROUND(E3509/M3509, 2)</f>
        <v>166.67</v>
      </c>
      <c r="Q3509" s="10" t="s">
        <v>8307</v>
      </c>
      <c r="R3509" t="s">
        <v>8306</v>
      </c>
      <c r="S3509" s="9">
        <f>(((K3509/60)/60) / 24) +DATE(1970,1,1)</f>
        <v>42491.92288194444</v>
      </c>
      <c r="T3509" s="9">
        <f>(((J3509/60)/60) /24) +DATE(1970,1,1)</f>
        <v>42521.92288194444</v>
      </c>
      <c r="U3509">
        <f t="shared" si="5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5">
        <v>100</v>
      </c>
      <c r="E3510" s="8">
        <v>12000</v>
      </c>
      <c r="F3510" s="8">
        <f>ROUND(E3510/D3510*100,0)</f>
        <v>12000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>ROUND(E3510/M3510, 2)</f>
        <v>800</v>
      </c>
      <c r="Q3510" s="10" t="s">
        <v>8307</v>
      </c>
      <c r="R3510" t="s">
        <v>8306</v>
      </c>
      <c r="S3510" s="9">
        <f>(((K3510/60)/60) / 24) +DATE(1970,1,1)</f>
        <v>42477.729780092588</v>
      </c>
      <c r="T3510" s="9">
        <f>(((J3510/60)/60) /24) +DATE(1970,1,1)</f>
        <v>42500.875</v>
      </c>
      <c r="U3510">
        <f t="shared" si="5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5">
        <v>3000</v>
      </c>
      <c r="E3511" s="8">
        <v>12001.5</v>
      </c>
      <c r="F3511" s="8">
        <f>ROUND(E3511/D3511*100,0)</f>
        <v>400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>ROUND(E3511/M3511, 2)</f>
        <v>363.68</v>
      </c>
      <c r="Q3511" s="10" t="s">
        <v>8307</v>
      </c>
      <c r="R3511" t="s">
        <v>8306</v>
      </c>
      <c r="S3511" s="9">
        <f>(((K3511/60)/60) / 24) +DATE(1970,1,1)</f>
        <v>41950.859560185185</v>
      </c>
      <c r="T3511" s="9">
        <f>(((J3511/60)/60) /24) +DATE(1970,1,1)</f>
        <v>41964.204861111109</v>
      </c>
      <c r="U3511">
        <f t="shared" si="5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5">
        <v>900</v>
      </c>
      <c r="E3512" s="8">
        <v>12007.18</v>
      </c>
      <c r="F3512" s="8">
        <f>ROUND(E3512/D3512*100,0)</f>
        <v>1334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>ROUND(E3512/M3512, 2)</f>
        <v>800.48</v>
      </c>
      <c r="Q3512" s="10" t="s">
        <v>8307</v>
      </c>
      <c r="R3512" t="s">
        <v>8306</v>
      </c>
      <c r="S3512" s="9">
        <f>(((K3512/60)/60) / 24) +DATE(1970,1,1)</f>
        <v>41802.62090277778</v>
      </c>
      <c r="T3512" s="9">
        <f>(((J3512/60)/60) /24) +DATE(1970,1,1)</f>
        <v>41822.62090277778</v>
      </c>
      <c r="U3512">
        <f t="shared" si="5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 s="8">
        <v>12029</v>
      </c>
      <c r="F3513" s="8">
        <f>ROUND(E3513/D3513*100,0)</f>
        <v>802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>ROUND(E3513/M3513, 2)</f>
        <v>633.11</v>
      </c>
      <c r="Q3513" s="10" t="s">
        <v>8307</v>
      </c>
      <c r="R3513" t="s">
        <v>8306</v>
      </c>
      <c r="S3513" s="9">
        <f>(((K3513/60)/60) / 24) +DATE(1970,1,1)</f>
        <v>41927.873784722222</v>
      </c>
      <c r="T3513" s="9">
        <f>(((J3513/60)/60) /24) +DATE(1970,1,1)</f>
        <v>41950.770833333336</v>
      </c>
      <c r="U3513">
        <f t="shared" si="5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5">
        <v>1000</v>
      </c>
      <c r="E3514" s="8">
        <v>12041.66</v>
      </c>
      <c r="F3514" s="8">
        <f>ROUND(E3514/D3514*100,0)</f>
        <v>1204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>ROUND(E3514/M3514, 2)</f>
        <v>708.33</v>
      </c>
      <c r="Q3514" s="10" t="s">
        <v>8307</v>
      </c>
      <c r="R3514" t="s">
        <v>8306</v>
      </c>
      <c r="S3514" s="9">
        <f>(((K3514/60)/60) / 24) +DATE(1970,1,1)</f>
        <v>42057.536944444444</v>
      </c>
      <c r="T3514" s="9">
        <f>(((J3514/60)/60) /24) +DATE(1970,1,1)</f>
        <v>42117.49527777778</v>
      </c>
      <c r="U3514">
        <f t="shared" si="5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5">
        <v>2800</v>
      </c>
      <c r="E3515" s="8">
        <v>12042</v>
      </c>
      <c r="F3515" s="8">
        <f>ROUND(E3515/D3515*100,0)</f>
        <v>430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>ROUND(E3515/M3515, 2)</f>
        <v>273.68</v>
      </c>
      <c r="Q3515" s="10" t="s">
        <v>8307</v>
      </c>
      <c r="R3515" t="s">
        <v>8306</v>
      </c>
      <c r="S3515" s="9">
        <f>(((K3515/60)/60) / 24) +DATE(1970,1,1)</f>
        <v>41781.096203703702</v>
      </c>
      <c r="T3515" s="9">
        <f>(((J3515/60)/60) /24) +DATE(1970,1,1)</f>
        <v>41794.207638888889</v>
      </c>
      <c r="U3515">
        <f t="shared" si="5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 s="8">
        <v>12095</v>
      </c>
      <c r="F3516" s="8">
        <f>ROUND(E3516/D3516*100,0)</f>
        <v>2419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>ROUND(E3516/M3516, 2)</f>
        <v>1209.5</v>
      </c>
      <c r="Q3516" s="10" t="s">
        <v>8307</v>
      </c>
      <c r="R3516" t="s">
        <v>8306</v>
      </c>
      <c r="S3516" s="9">
        <f>(((K3516/60)/60) / 24) +DATE(1970,1,1)</f>
        <v>42020.846666666665</v>
      </c>
      <c r="T3516" s="9">
        <f>(((J3516/60)/60) /24) +DATE(1970,1,1)</f>
        <v>42037.207638888889</v>
      </c>
      <c r="U3516">
        <f t="shared" si="5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 s="8">
        <v>12106</v>
      </c>
      <c r="F3517" s="8">
        <f>ROUND(E3517/D3517*100,0)</f>
        <v>404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>ROUND(E3517/M3517, 2)</f>
        <v>263.17</v>
      </c>
      <c r="Q3517" s="10" t="s">
        <v>8307</v>
      </c>
      <c r="R3517" t="s">
        <v>8306</v>
      </c>
      <c r="S3517" s="9">
        <f>(((K3517/60)/60) / 24) +DATE(1970,1,1)</f>
        <v>42125.772812499999</v>
      </c>
      <c r="T3517" s="9">
        <f>(((J3517/60)/60) /24) +DATE(1970,1,1)</f>
        <v>42155.772812499999</v>
      </c>
      <c r="U3517">
        <f t="shared" si="5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5">
        <v>2500</v>
      </c>
      <c r="E3518" s="8">
        <v>12110</v>
      </c>
      <c r="F3518" s="8">
        <f>ROUND(E3518/D3518*100,0)</f>
        <v>484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>ROUND(E3518/M3518, 2)</f>
        <v>1100.9100000000001</v>
      </c>
      <c r="Q3518" s="10" t="s">
        <v>8307</v>
      </c>
      <c r="R3518" t="s">
        <v>8306</v>
      </c>
      <c r="S3518" s="9">
        <f>(((K3518/60)/60) / 24) +DATE(1970,1,1)</f>
        <v>41856.010069444441</v>
      </c>
      <c r="T3518" s="9">
        <f>(((J3518/60)/60) /24) +DATE(1970,1,1)</f>
        <v>41890.125</v>
      </c>
      <c r="U3518">
        <f t="shared" si="5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 s="8">
        <v>12165</v>
      </c>
      <c r="F3519" s="8">
        <f>ROUND(E3519/D3519*100,0)</f>
        <v>304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>ROUND(E3519/M3519, 2)</f>
        <v>935.77</v>
      </c>
      <c r="Q3519" s="10" t="s">
        <v>8307</v>
      </c>
      <c r="R3519" t="s">
        <v>8306</v>
      </c>
      <c r="S3519" s="9">
        <f>(((K3519/60)/60) / 24) +DATE(1970,1,1)</f>
        <v>41794.817523148151</v>
      </c>
      <c r="T3519" s="9">
        <f>(((J3519/60)/60) /24) +DATE(1970,1,1)</f>
        <v>41824.458333333336</v>
      </c>
      <c r="U3519">
        <f t="shared" si="5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5">
        <v>1500</v>
      </c>
      <c r="E3520" s="8">
        <v>12165</v>
      </c>
      <c r="F3520" s="8">
        <f>ROUND(E3520/D3520*100,0)</f>
        <v>811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>ROUND(E3520/M3520, 2)</f>
        <v>368.64</v>
      </c>
      <c r="Q3520" s="10" t="s">
        <v>8307</v>
      </c>
      <c r="R3520" t="s">
        <v>8306</v>
      </c>
      <c r="S3520" s="9">
        <f>(((K3520/60)/60) / 24) +DATE(1970,1,1)</f>
        <v>41893.783553240741</v>
      </c>
      <c r="T3520" s="9">
        <f>(((J3520/60)/60) /24) +DATE(1970,1,1)</f>
        <v>41914.597916666666</v>
      </c>
      <c r="U3520">
        <f t="shared" si="5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 s="8">
        <v>12178</v>
      </c>
      <c r="F3521" s="8">
        <f>ROUND(E3521/D3521*100,0)</f>
        <v>609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>ROUND(E3521/M3521, 2)</f>
        <v>434.93</v>
      </c>
      <c r="Q3521" s="10" t="s">
        <v>8307</v>
      </c>
      <c r="R3521" t="s">
        <v>8306</v>
      </c>
      <c r="S3521" s="9">
        <f>(((K3521/60)/60) / 24) +DATE(1970,1,1)</f>
        <v>42037.598958333328</v>
      </c>
      <c r="T3521" s="9">
        <f>(((J3521/60)/60) /24) +DATE(1970,1,1)</f>
        <v>42067.598958333328</v>
      </c>
      <c r="U3521">
        <f t="shared" si="5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5">
        <v>2000</v>
      </c>
      <c r="E3522" s="8">
        <v>12229</v>
      </c>
      <c r="F3522" s="8">
        <f>ROUND(E3522/D3522*100,0)</f>
        <v>611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>ROUND(E3522/M3522, 2)</f>
        <v>582.33000000000004</v>
      </c>
      <c r="Q3522" s="10" t="s">
        <v>8307</v>
      </c>
      <c r="R3522" t="s">
        <v>8306</v>
      </c>
      <c r="S3522" s="9">
        <f>(((K3522/60)/60) / 24) +DATE(1970,1,1)</f>
        <v>42227.824212962965</v>
      </c>
      <c r="T3522" s="9">
        <f>(((J3522/60)/60) /24) +DATE(1970,1,1)</f>
        <v>42253.57430555555</v>
      </c>
      <c r="U3522">
        <f t="shared" si="5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5">
        <v>350</v>
      </c>
      <c r="E3523" s="8">
        <v>12252</v>
      </c>
      <c r="F3523" s="8">
        <f>ROUND(E3523/D3523*100,0)</f>
        <v>3501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>ROUND(E3523/M3523, 2)</f>
        <v>942.46</v>
      </c>
      <c r="Q3523" s="10" t="s">
        <v>8307</v>
      </c>
      <c r="R3523" t="s">
        <v>8306</v>
      </c>
      <c r="S3523" s="9">
        <f>(((K3523/60)/60) / 24) +DATE(1970,1,1)</f>
        <v>41881.361342592594</v>
      </c>
      <c r="T3523" s="9">
        <f>(((J3523/60)/60) /24) +DATE(1970,1,1)</f>
        <v>41911.361342592594</v>
      </c>
      <c r="U3523">
        <f t="shared" ref="U3523:U3586" si="56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5">
        <v>1395</v>
      </c>
      <c r="E3524" s="8">
        <v>12256</v>
      </c>
      <c r="F3524" s="8">
        <f>ROUND(E3524/D3524*100,0)</f>
        <v>879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>ROUND(E3524/M3524, 2)</f>
        <v>360.47</v>
      </c>
      <c r="Q3524" s="10" t="s">
        <v>8307</v>
      </c>
      <c r="R3524" t="s">
        <v>8306</v>
      </c>
      <c r="S3524" s="9">
        <f>(((K3524/60)/60) / 24) +DATE(1970,1,1)</f>
        <v>42234.789884259255</v>
      </c>
      <c r="T3524" s="9">
        <f>(((J3524/60)/60) /24) +DATE(1970,1,1)</f>
        <v>42262.420833333337</v>
      </c>
      <c r="U3524">
        <f t="shared" si="56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 s="8">
        <v>12321</v>
      </c>
      <c r="F3525" s="8">
        <f>ROUND(E3525/D3525*100,0)</f>
        <v>308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>ROUND(E3525/M3525, 2)</f>
        <v>154.01</v>
      </c>
      <c r="Q3525" s="10" t="s">
        <v>8307</v>
      </c>
      <c r="R3525" t="s">
        <v>8306</v>
      </c>
      <c r="S3525" s="9">
        <f>(((K3525/60)/60) / 24) +DATE(1970,1,1)</f>
        <v>42581.397546296299</v>
      </c>
      <c r="T3525" s="9">
        <f>(((J3525/60)/60) /24) +DATE(1970,1,1)</f>
        <v>42638.958333333328</v>
      </c>
      <c r="U3525">
        <f t="shared" si="56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 s="8">
        <v>12325</v>
      </c>
      <c r="F3526" s="8">
        <f>ROUND(E3526/D3526*100,0)</f>
        <v>123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>ROUND(E3526/M3526, 2)</f>
        <v>166.55</v>
      </c>
      <c r="Q3526" s="10" t="s">
        <v>8307</v>
      </c>
      <c r="R3526" t="s">
        <v>8306</v>
      </c>
      <c r="S3526" s="9">
        <f>(((K3526/60)/60) / 24) +DATE(1970,1,1)</f>
        <v>41880.76357638889</v>
      </c>
      <c r="T3526" s="9">
        <f>(((J3526/60)/60) /24) +DATE(1970,1,1)</f>
        <v>41895.166666666664</v>
      </c>
      <c r="U3526">
        <f t="shared" si="56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 s="8">
        <v>12348.5</v>
      </c>
      <c r="F3527" s="8">
        <f>ROUND(E3527/D3527*100,0)</f>
        <v>2470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>ROUND(E3527/M3527, 2)</f>
        <v>1764.07</v>
      </c>
      <c r="Q3527" s="10" t="s">
        <v>8307</v>
      </c>
      <c r="R3527" t="s">
        <v>8306</v>
      </c>
      <c r="S3527" s="9">
        <f>(((K3527/60)/60) / 24) +DATE(1970,1,1)</f>
        <v>42214.6956712963</v>
      </c>
      <c r="T3527" s="9">
        <f>(((J3527/60)/60) /24) +DATE(1970,1,1)</f>
        <v>42225.666666666672</v>
      </c>
      <c r="U3527">
        <f t="shared" si="56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5">
        <v>3300</v>
      </c>
      <c r="E3528" s="8">
        <v>12353</v>
      </c>
      <c r="F3528" s="8">
        <f>ROUND(E3528/D3528*100,0)</f>
        <v>374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>ROUND(E3528/M3528, 2)</f>
        <v>363.32</v>
      </c>
      <c r="Q3528" s="10" t="s">
        <v>8307</v>
      </c>
      <c r="R3528" t="s">
        <v>8306</v>
      </c>
      <c r="S3528" s="9">
        <f>(((K3528/60)/60) / 24) +DATE(1970,1,1)</f>
        <v>42460.335312499999</v>
      </c>
      <c r="T3528" s="9">
        <f>(((J3528/60)/60) /24) +DATE(1970,1,1)</f>
        <v>42488.249305555553</v>
      </c>
      <c r="U3528">
        <f t="shared" si="56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5">
        <v>6000</v>
      </c>
      <c r="E3529" s="8">
        <v>12400.61</v>
      </c>
      <c r="F3529" s="8">
        <f>ROUND(E3529/D3529*100,0)</f>
        <v>207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>ROUND(E3529/M3529, 2)</f>
        <v>144.19</v>
      </c>
      <c r="Q3529" s="10" t="s">
        <v>8307</v>
      </c>
      <c r="R3529" t="s">
        <v>8306</v>
      </c>
      <c r="S3529" s="9">
        <f>(((K3529/60)/60) / 24) +DATE(1970,1,1)</f>
        <v>42167.023206018523</v>
      </c>
      <c r="T3529" s="9">
        <f>(((J3529/60)/60) /24) +DATE(1970,1,1)</f>
        <v>42196.165972222225</v>
      </c>
      <c r="U3529">
        <f t="shared" si="56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 s="8">
        <v>12410.5</v>
      </c>
      <c r="F3530" s="8">
        <f>ROUND(E3530/D3530*100,0)</f>
        <v>752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>ROUND(E3530/M3530, 2)</f>
        <v>335.42</v>
      </c>
      <c r="Q3530" s="10" t="s">
        <v>8307</v>
      </c>
      <c r="R3530" t="s">
        <v>8306</v>
      </c>
      <c r="S3530" s="9">
        <f>(((K3530/60)/60) / 24) +DATE(1970,1,1)</f>
        <v>42733.50136574074</v>
      </c>
      <c r="T3530" s="9">
        <f>(((J3530/60)/60) /24) +DATE(1970,1,1)</f>
        <v>42753.50136574074</v>
      </c>
      <c r="U3530">
        <f t="shared" si="56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5">
        <v>500</v>
      </c>
      <c r="E3531" s="8">
        <v>12413</v>
      </c>
      <c r="F3531" s="8">
        <f>ROUND(E3531/D3531*100,0)</f>
        <v>2483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>ROUND(E3531/M3531, 2)</f>
        <v>689.61</v>
      </c>
      <c r="Q3531" s="10" t="s">
        <v>8307</v>
      </c>
      <c r="R3531" t="s">
        <v>8306</v>
      </c>
      <c r="S3531" s="9">
        <f>(((K3531/60)/60) / 24) +DATE(1970,1,1)</f>
        <v>42177.761782407411</v>
      </c>
      <c r="T3531" s="9">
        <f>(((J3531/60)/60) /24) +DATE(1970,1,1)</f>
        <v>42198.041666666672</v>
      </c>
      <c r="U3531">
        <f t="shared" si="56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5">
        <v>2750</v>
      </c>
      <c r="E3532" s="8">
        <v>12446</v>
      </c>
      <c r="F3532" s="8">
        <f>ROUND(E3532/D3532*100,0)</f>
        <v>453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>ROUND(E3532/M3532, 2)</f>
        <v>565.73</v>
      </c>
      <c r="Q3532" s="10" t="s">
        <v>8307</v>
      </c>
      <c r="R3532" t="s">
        <v>8306</v>
      </c>
      <c r="S3532" s="9">
        <f>(((K3532/60)/60) / 24) +DATE(1970,1,1)</f>
        <v>42442.623344907406</v>
      </c>
      <c r="T3532" s="9">
        <f>(((J3532/60)/60) /24) +DATE(1970,1,1)</f>
        <v>42470.833333333328</v>
      </c>
      <c r="U3532">
        <f t="shared" si="56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5">
        <v>1000</v>
      </c>
      <c r="E3533" s="8">
        <v>12521</v>
      </c>
      <c r="F3533" s="8">
        <f>ROUND(E3533/D3533*100,0)</f>
        <v>1252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>ROUND(E3533/M3533, 2)</f>
        <v>481.58</v>
      </c>
      <c r="Q3533" s="10" t="s">
        <v>8307</v>
      </c>
      <c r="R3533" t="s">
        <v>8306</v>
      </c>
      <c r="S3533" s="9">
        <f>(((K3533/60)/60) / 24) +DATE(1970,1,1)</f>
        <v>42521.654328703706</v>
      </c>
      <c r="T3533" s="9">
        <f>(((J3533/60)/60) /24) +DATE(1970,1,1)</f>
        <v>42551.654328703706</v>
      </c>
      <c r="U3533">
        <f t="shared" si="56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5">
        <v>960</v>
      </c>
      <c r="E3534" s="8">
        <v>12554</v>
      </c>
      <c r="F3534" s="8">
        <f>ROUND(E3534/D3534*100,0)</f>
        <v>1308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>ROUND(E3534/M3534, 2)</f>
        <v>464.96</v>
      </c>
      <c r="Q3534" s="10" t="s">
        <v>8307</v>
      </c>
      <c r="R3534" t="s">
        <v>8306</v>
      </c>
      <c r="S3534" s="9">
        <f>(((K3534/60)/60) / 24) +DATE(1970,1,1)</f>
        <v>41884.599849537037</v>
      </c>
      <c r="T3534" s="9">
        <f>(((J3534/60)/60) /24) +DATE(1970,1,1)</f>
        <v>41900.165972222225</v>
      </c>
      <c r="U3534">
        <f t="shared" si="56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5">
        <v>500</v>
      </c>
      <c r="E3535" s="8">
        <v>12571</v>
      </c>
      <c r="F3535" s="8">
        <f>ROUND(E3535/D3535*100,0)</f>
        <v>2514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>ROUND(E3535/M3535, 2)</f>
        <v>1571.38</v>
      </c>
      <c r="Q3535" s="10" t="s">
        <v>8307</v>
      </c>
      <c r="R3535" t="s">
        <v>8306</v>
      </c>
      <c r="S3535" s="9">
        <f>(((K3535/60)/60) / 24) +DATE(1970,1,1)</f>
        <v>42289.761192129634</v>
      </c>
      <c r="T3535" s="9">
        <f>(((J3535/60)/60) /24) +DATE(1970,1,1)</f>
        <v>42319.802858796291</v>
      </c>
      <c r="U3535">
        <f t="shared" si="56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5">
        <v>5000</v>
      </c>
      <c r="E3536" s="8">
        <v>12627</v>
      </c>
      <c r="F3536" s="8">
        <f>ROUND(E3536/D3536*100,0)</f>
        <v>253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>ROUND(E3536/M3536, 2)</f>
        <v>61.9</v>
      </c>
      <c r="Q3536" s="10" t="s">
        <v>8307</v>
      </c>
      <c r="R3536" t="s">
        <v>8306</v>
      </c>
      <c r="S3536" s="9">
        <f>(((K3536/60)/60) / 24) +DATE(1970,1,1)</f>
        <v>42243.6252662037</v>
      </c>
      <c r="T3536" s="9">
        <f>(((J3536/60)/60) /24) +DATE(1970,1,1)</f>
        <v>42278.6252662037</v>
      </c>
      <c r="U3536">
        <f t="shared" si="56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 s="8">
        <v>12668</v>
      </c>
      <c r="F3537" s="8">
        <f>ROUND(E3537/D3537*100,0)</f>
        <v>633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>ROUND(E3537/M3537, 2)</f>
        <v>275.39</v>
      </c>
      <c r="Q3537" s="10" t="s">
        <v>8307</v>
      </c>
      <c r="R3537" t="s">
        <v>8306</v>
      </c>
      <c r="S3537" s="9">
        <f>(((K3537/60)/60) / 24) +DATE(1970,1,1)</f>
        <v>42248.640162037031</v>
      </c>
      <c r="T3537" s="9">
        <f>(((J3537/60)/60) /24) +DATE(1970,1,1)</f>
        <v>42279.75</v>
      </c>
      <c r="U3537">
        <f t="shared" si="56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5">
        <v>150</v>
      </c>
      <c r="E3538" s="8">
        <v>12730.42</v>
      </c>
      <c r="F3538" s="8">
        <f>ROUND(E3538/D3538*100,0)</f>
        <v>8487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>ROUND(E3538/M3538, 2)</f>
        <v>748.85</v>
      </c>
      <c r="Q3538" s="10" t="s">
        <v>8307</v>
      </c>
      <c r="R3538" t="s">
        <v>8306</v>
      </c>
      <c r="S3538" s="9">
        <f>(((K3538/60)/60) / 24) +DATE(1970,1,1)</f>
        <v>42328.727141203708</v>
      </c>
      <c r="T3538" s="9">
        <f>(((J3538/60)/60) /24) +DATE(1970,1,1)</f>
        <v>42358.499305555553</v>
      </c>
      <c r="U3538">
        <f t="shared" si="56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5">
        <v>675</v>
      </c>
      <c r="E3539" s="8">
        <v>12772.6</v>
      </c>
      <c r="F3539" s="8">
        <f>ROUND(E3539/D3539*100,0)</f>
        <v>1892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>ROUND(E3539/M3539, 2)</f>
        <v>456.16</v>
      </c>
      <c r="Q3539" s="10" t="s">
        <v>8307</v>
      </c>
      <c r="R3539" t="s">
        <v>8306</v>
      </c>
      <c r="S3539" s="9">
        <f>(((K3539/60)/60) / 24) +DATE(1970,1,1)</f>
        <v>41923.354351851849</v>
      </c>
      <c r="T3539" s="9">
        <f>(((J3539/60)/60) /24) +DATE(1970,1,1)</f>
        <v>41960.332638888889</v>
      </c>
      <c r="U3539">
        <f t="shared" si="56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5">
        <v>2000</v>
      </c>
      <c r="E3540" s="8">
        <v>12792</v>
      </c>
      <c r="F3540" s="8">
        <f>ROUND(E3540/D3540*100,0)</f>
        <v>640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>ROUND(E3540/M3540, 2)</f>
        <v>154.12</v>
      </c>
      <c r="Q3540" s="10" t="s">
        <v>8307</v>
      </c>
      <c r="R3540" t="s">
        <v>8306</v>
      </c>
      <c r="S3540" s="9">
        <f>(((K3540/60)/60) / 24) +DATE(1970,1,1)</f>
        <v>42571.420601851853</v>
      </c>
      <c r="T3540" s="9">
        <f>(((J3540/60)/60) /24) +DATE(1970,1,1)</f>
        <v>42599.420601851853</v>
      </c>
      <c r="U3540">
        <f t="shared" si="56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5">
        <v>600</v>
      </c>
      <c r="E3541" s="8">
        <v>12795</v>
      </c>
      <c r="F3541" s="8">
        <f>ROUND(E3541/D3541*100,0)</f>
        <v>2133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>ROUND(E3541/M3541, 2)</f>
        <v>984.23</v>
      </c>
      <c r="Q3541" s="10" t="s">
        <v>8307</v>
      </c>
      <c r="R3541" t="s">
        <v>8306</v>
      </c>
      <c r="S3541" s="9">
        <f>(((K3541/60)/60) / 24) +DATE(1970,1,1)</f>
        <v>42600.756041666667</v>
      </c>
      <c r="T3541" s="9">
        <f>(((J3541/60)/60) /24) +DATE(1970,1,1)</f>
        <v>42621.756041666667</v>
      </c>
      <c r="U3541">
        <f t="shared" si="56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5">
        <v>300</v>
      </c>
      <c r="E3542" s="8">
        <v>12800</v>
      </c>
      <c r="F3542" s="8">
        <f>ROUND(E3542/D3542*100,0)</f>
        <v>4267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>ROUND(E3542/M3542, 2)</f>
        <v>1600</v>
      </c>
      <c r="Q3542" s="10" t="s">
        <v>8307</v>
      </c>
      <c r="R3542" t="s">
        <v>8306</v>
      </c>
      <c r="S3542" s="9">
        <f>(((K3542/60)/60) / 24) +DATE(1970,1,1)</f>
        <v>42517.003368055557</v>
      </c>
      <c r="T3542" s="9">
        <f>(((J3542/60)/60) /24) +DATE(1970,1,1)</f>
        <v>42547.003368055557</v>
      </c>
      <c r="U3542">
        <f t="shared" si="56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5">
        <v>1200</v>
      </c>
      <c r="E3543" s="8">
        <v>12806</v>
      </c>
      <c r="F3543" s="8">
        <f>ROUND(E3543/D3543*100,0)</f>
        <v>1067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>ROUND(E3543/M3543, 2)</f>
        <v>400.19</v>
      </c>
      <c r="Q3543" s="10" t="s">
        <v>8307</v>
      </c>
      <c r="R3543" t="s">
        <v>8306</v>
      </c>
      <c r="S3543" s="9">
        <f>(((K3543/60)/60) / 24) +DATE(1970,1,1)</f>
        <v>42222.730034722219</v>
      </c>
      <c r="T3543" s="9">
        <f>(((J3543/60)/60) /24) +DATE(1970,1,1)</f>
        <v>42247.730034722219</v>
      </c>
      <c r="U3543">
        <f t="shared" si="56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5">
        <v>5500</v>
      </c>
      <c r="E3544" s="8">
        <v>12818</v>
      </c>
      <c r="F3544" s="8">
        <f>ROUND(E3544/D3544*100,0)</f>
        <v>233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>ROUND(E3544/M3544, 2)</f>
        <v>150.80000000000001</v>
      </c>
      <c r="Q3544" s="10" t="s">
        <v>8307</v>
      </c>
      <c r="R3544" t="s">
        <v>8306</v>
      </c>
      <c r="S3544" s="9">
        <f>(((K3544/60)/60) / 24) +DATE(1970,1,1)</f>
        <v>41829.599791666667</v>
      </c>
      <c r="T3544" s="9">
        <f>(((J3544/60)/60) /24) +DATE(1970,1,1)</f>
        <v>41889.599791666667</v>
      </c>
      <c r="U3544">
        <f t="shared" si="56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 s="8">
        <v>12870</v>
      </c>
      <c r="F3545" s="8">
        <f>ROUND(E3545/D3545*100,0)</f>
        <v>858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>ROUND(E3545/M3545, 2)</f>
        <v>443.79</v>
      </c>
      <c r="Q3545" s="10" t="s">
        <v>8307</v>
      </c>
      <c r="R3545" t="s">
        <v>8306</v>
      </c>
      <c r="S3545" s="9">
        <f>(((K3545/60)/60) / 24) +DATE(1970,1,1)</f>
        <v>42150.755312499998</v>
      </c>
      <c r="T3545" s="9">
        <f>(((J3545/60)/60) /24) +DATE(1970,1,1)</f>
        <v>42180.755312499998</v>
      </c>
      <c r="U3545">
        <f t="shared" si="56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5">
        <v>2500</v>
      </c>
      <c r="E3546" s="8">
        <v>12879</v>
      </c>
      <c r="F3546" s="8">
        <f>ROUND(E3546/D3546*100,0)</f>
        <v>515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>ROUND(E3546/M3546, 2)</f>
        <v>536.63</v>
      </c>
      <c r="Q3546" s="10" t="s">
        <v>8307</v>
      </c>
      <c r="R3546" t="s">
        <v>8306</v>
      </c>
      <c r="S3546" s="9">
        <f>(((K3546/60)/60) / 24) +DATE(1970,1,1)</f>
        <v>42040.831678240742</v>
      </c>
      <c r="T3546" s="9">
        <f>(((J3546/60)/60) /24) +DATE(1970,1,1)</f>
        <v>42070.831678240742</v>
      </c>
      <c r="U3546">
        <f t="shared" si="56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5">
        <v>250</v>
      </c>
      <c r="E3547" s="8">
        <v>12929.35</v>
      </c>
      <c r="F3547" s="8">
        <f>ROUND(E3547/D3547*100,0)</f>
        <v>5172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>ROUND(E3547/M3547, 2)</f>
        <v>1616.17</v>
      </c>
      <c r="Q3547" s="10" t="s">
        <v>8307</v>
      </c>
      <c r="R3547" t="s">
        <v>8306</v>
      </c>
      <c r="S3547" s="9">
        <f>(((K3547/60)/60) / 24) +DATE(1970,1,1)</f>
        <v>42075.807395833333</v>
      </c>
      <c r="T3547" s="9">
        <f>(((J3547/60)/60) /24) +DATE(1970,1,1)</f>
        <v>42105.807395833333</v>
      </c>
      <c r="U3547">
        <f t="shared" si="56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5">
        <v>1100</v>
      </c>
      <c r="E3548" s="8">
        <v>12965.44</v>
      </c>
      <c r="F3548" s="8">
        <f>ROUND(E3548/D3548*100,0)</f>
        <v>1179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>ROUND(E3548/M3548, 2)</f>
        <v>682.39</v>
      </c>
      <c r="Q3548" s="10" t="s">
        <v>8307</v>
      </c>
      <c r="R3548" t="s">
        <v>8306</v>
      </c>
      <c r="S3548" s="9">
        <f>(((K3548/60)/60) / 24) +DATE(1970,1,1)</f>
        <v>42073.660694444443</v>
      </c>
      <c r="T3548" s="9">
        <f>(((J3548/60)/60) /24) +DATE(1970,1,1)</f>
        <v>42095.165972222225</v>
      </c>
      <c r="U3548">
        <f t="shared" si="56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 s="8">
        <v>13014</v>
      </c>
      <c r="F3549" s="8">
        <f>ROUND(E3549/D3549*100,0)</f>
        <v>37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>ROUND(E3549/M3549, 2)</f>
        <v>38.729999999999997</v>
      </c>
      <c r="Q3549" s="10" t="s">
        <v>8307</v>
      </c>
      <c r="R3549" t="s">
        <v>8306</v>
      </c>
      <c r="S3549" s="9">
        <f>(((K3549/60)/60) / 24) +DATE(1970,1,1)</f>
        <v>42480.078715277778</v>
      </c>
      <c r="T3549" s="9">
        <f>(((J3549/60)/60) /24) +DATE(1970,1,1)</f>
        <v>42504.165972222225</v>
      </c>
      <c r="U3549">
        <f t="shared" si="56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 s="8">
        <v>13112</v>
      </c>
      <c r="F3550" s="8">
        <f>ROUND(E3550/D3550*100,0)</f>
        <v>624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>ROUND(E3550/M3550, 2)</f>
        <v>1008.62</v>
      </c>
      <c r="Q3550" s="10" t="s">
        <v>8307</v>
      </c>
      <c r="R3550" t="s">
        <v>8306</v>
      </c>
      <c r="S3550" s="9">
        <f>(((K3550/60)/60) / 24) +DATE(1970,1,1)</f>
        <v>42411.942291666666</v>
      </c>
      <c r="T3550" s="9">
        <f>(((J3550/60)/60) /24) +DATE(1970,1,1)</f>
        <v>42434.041666666672</v>
      </c>
      <c r="U3550">
        <f t="shared" si="56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5">
        <v>1000</v>
      </c>
      <c r="E3551" s="8">
        <v>13114</v>
      </c>
      <c r="F3551" s="8">
        <f>ROUND(E3551/D3551*100,0)</f>
        <v>1311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>ROUND(E3551/M3551, 2)</f>
        <v>312.24</v>
      </c>
      <c r="Q3551" s="10" t="s">
        <v>8307</v>
      </c>
      <c r="R3551" t="s">
        <v>8306</v>
      </c>
      <c r="S3551" s="9">
        <f>(((K3551/60)/60) / 24) +DATE(1970,1,1)</f>
        <v>42223.394363425927</v>
      </c>
      <c r="T3551" s="9">
        <f>(((J3551/60)/60) /24) +DATE(1970,1,1)</f>
        <v>42251.394363425927</v>
      </c>
      <c r="U3551">
        <f t="shared" si="56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5">
        <v>2500</v>
      </c>
      <c r="E3552" s="8">
        <v>13121</v>
      </c>
      <c r="F3552" s="8">
        <f>ROUND(E3552/D3552*100,0)</f>
        <v>525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>ROUND(E3552/M3552, 2)</f>
        <v>205.02</v>
      </c>
      <c r="Q3552" s="10" t="s">
        <v>8307</v>
      </c>
      <c r="R3552" t="s">
        <v>8306</v>
      </c>
      <c r="S3552" s="9">
        <f>(((K3552/60)/60) / 24) +DATE(1970,1,1)</f>
        <v>42462.893495370372</v>
      </c>
      <c r="T3552" s="9">
        <f>(((J3552/60)/60) /24) +DATE(1970,1,1)</f>
        <v>42492.893495370372</v>
      </c>
      <c r="U3552">
        <f t="shared" si="56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5">
        <v>1500</v>
      </c>
      <c r="E3553" s="8">
        <v>13163.5</v>
      </c>
      <c r="F3553" s="8">
        <f>ROUND(E3553/D3553*100,0)</f>
        <v>878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>ROUND(E3553/M3553, 2)</f>
        <v>526.54</v>
      </c>
      <c r="Q3553" s="10" t="s">
        <v>8307</v>
      </c>
      <c r="R3553" t="s">
        <v>8306</v>
      </c>
      <c r="S3553" s="9">
        <f>(((K3553/60)/60) / 24) +DATE(1970,1,1)</f>
        <v>41753.515856481477</v>
      </c>
      <c r="T3553" s="9">
        <f>(((J3553/60)/60) /24) +DATE(1970,1,1)</f>
        <v>41781.921527777777</v>
      </c>
      <c r="U3553">
        <f t="shared" si="56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5">
        <v>773</v>
      </c>
      <c r="E3554" s="8">
        <v>13180</v>
      </c>
      <c r="F3554" s="8">
        <f>ROUND(E3554/D3554*100,0)</f>
        <v>1705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>ROUND(E3554/M3554, 2)</f>
        <v>659</v>
      </c>
      <c r="Q3554" s="10" t="s">
        <v>8307</v>
      </c>
      <c r="R3554" t="s">
        <v>8306</v>
      </c>
      <c r="S3554" s="9">
        <f>(((K3554/60)/60) / 24) +DATE(1970,1,1)</f>
        <v>41788.587083333332</v>
      </c>
      <c r="T3554" s="9">
        <f>(((J3554/60)/60) /24) +DATE(1970,1,1)</f>
        <v>41818.587083333332</v>
      </c>
      <c r="U3554">
        <f t="shared" si="56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5">
        <v>5500</v>
      </c>
      <c r="E3555" s="8">
        <v>13228</v>
      </c>
      <c r="F3555" s="8">
        <f>ROUND(E3555/D3555*100,0)</f>
        <v>241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>ROUND(E3555/M3555, 2)</f>
        <v>127.19</v>
      </c>
      <c r="Q3555" s="10" t="s">
        <v>8307</v>
      </c>
      <c r="R3555" t="s">
        <v>8306</v>
      </c>
      <c r="S3555" s="9">
        <f>(((K3555/60)/60) / 24) +DATE(1970,1,1)</f>
        <v>42196.028703703705</v>
      </c>
      <c r="T3555" s="9">
        <f>(((J3555/60)/60) /24) +DATE(1970,1,1)</f>
        <v>42228</v>
      </c>
      <c r="U3555">
        <f t="shared" si="56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 s="8">
        <v>13279</v>
      </c>
      <c r="F3556" s="8">
        <f>ROUND(E3556/D3556*100,0)</f>
        <v>266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>ROUND(E3556/M3556, 2)</f>
        <v>250.55</v>
      </c>
      <c r="Q3556" s="10" t="s">
        <v>8307</v>
      </c>
      <c r="R3556" t="s">
        <v>8306</v>
      </c>
      <c r="S3556" s="9">
        <f>(((K3556/60)/60) / 24) +DATE(1970,1,1)</f>
        <v>42016.050451388888</v>
      </c>
      <c r="T3556" s="9">
        <f>(((J3556/60)/60) /24) +DATE(1970,1,1)</f>
        <v>42046.708333333328</v>
      </c>
      <c r="U3556">
        <f t="shared" si="56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5">
        <v>2400</v>
      </c>
      <c r="E3557" s="8">
        <v>13293.8</v>
      </c>
      <c r="F3557" s="8">
        <f>ROUND(E3557/D3557*100,0)</f>
        <v>554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>ROUND(E3557/M3557, 2)</f>
        <v>949.56</v>
      </c>
      <c r="Q3557" s="10" t="s">
        <v>8307</v>
      </c>
      <c r="R3557" t="s">
        <v>8306</v>
      </c>
      <c r="S3557" s="9">
        <f>(((K3557/60)/60) / 24) +DATE(1970,1,1)</f>
        <v>42661.442060185189</v>
      </c>
      <c r="T3557" s="9">
        <f>(((J3557/60)/60) /24) +DATE(1970,1,1)</f>
        <v>42691.483726851846</v>
      </c>
      <c r="U3557">
        <f t="shared" si="56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5">
        <v>2200</v>
      </c>
      <c r="E3558" s="8">
        <v>13296</v>
      </c>
      <c r="F3558" s="8">
        <f>ROUND(E3558/D3558*100,0)</f>
        <v>604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>ROUND(E3558/M3558, 2)</f>
        <v>664.8</v>
      </c>
      <c r="Q3558" s="10" t="s">
        <v>8307</v>
      </c>
      <c r="R3558" t="s">
        <v>8306</v>
      </c>
      <c r="S3558" s="9">
        <f>(((K3558/60)/60) / 24) +DATE(1970,1,1)</f>
        <v>41808.649583333332</v>
      </c>
      <c r="T3558" s="9">
        <f>(((J3558/60)/60) /24) +DATE(1970,1,1)</f>
        <v>41868.649583333332</v>
      </c>
      <c r="U3558">
        <f t="shared" si="56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 s="8">
        <v>13323</v>
      </c>
      <c r="F3559" s="8">
        <f>ROUND(E3559/D3559*100,0)</f>
        <v>13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>ROUND(E3559/M3559, 2)</f>
        <v>23.88</v>
      </c>
      <c r="Q3559" s="10" t="s">
        <v>8307</v>
      </c>
      <c r="R3559" t="s">
        <v>8306</v>
      </c>
      <c r="S3559" s="9">
        <f>(((K3559/60)/60) / 24) +DATE(1970,1,1)</f>
        <v>41730.276747685188</v>
      </c>
      <c r="T3559" s="9">
        <f>(((J3559/60)/60) /24) +DATE(1970,1,1)</f>
        <v>41764.276747685188</v>
      </c>
      <c r="U3559">
        <f t="shared" si="56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 s="8">
        <v>13383</v>
      </c>
      <c r="F3560" s="8">
        <f>ROUND(E3560/D3560*100,0)</f>
        <v>3824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>ROUND(E3560/M3560, 2)</f>
        <v>608.32000000000005</v>
      </c>
      <c r="Q3560" s="10" t="s">
        <v>8307</v>
      </c>
      <c r="R3560" t="s">
        <v>8306</v>
      </c>
      <c r="S3560" s="9">
        <f>(((K3560/60)/60) / 24) +DATE(1970,1,1)</f>
        <v>42139.816840277781</v>
      </c>
      <c r="T3560" s="9">
        <f>(((J3560/60)/60) /24) +DATE(1970,1,1)</f>
        <v>42181.875</v>
      </c>
      <c r="U3560">
        <f t="shared" si="56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5">
        <v>1000</v>
      </c>
      <c r="E3561" s="8">
        <v>13451</v>
      </c>
      <c r="F3561" s="8">
        <f>ROUND(E3561/D3561*100,0)</f>
        <v>1345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>ROUND(E3561/M3561, 2)</f>
        <v>560.46</v>
      </c>
      <c r="Q3561" s="10" t="s">
        <v>8307</v>
      </c>
      <c r="R3561" t="s">
        <v>8306</v>
      </c>
      <c r="S3561" s="9">
        <f>(((K3561/60)/60) / 24) +DATE(1970,1,1)</f>
        <v>42194.096157407403</v>
      </c>
      <c r="T3561" s="9">
        <f>(((J3561/60)/60) /24) +DATE(1970,1,1)</f>
        <v>42216.373611111107</v>
      </c>
      <c r="U3561">
        <f t="shared" si="56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5">
        <v>3200</v>
      </c>
      <c r="E3562" s="8">
        <v>13480.16</v>
      </c>
      <c r="F3562" s="8">
        <f>ROUND(E3562/D3562*100,0)</f>
        <v>421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>ROUND(E3562/M3562, 2)</f>
        <v>182.16</v>
      </c>
      <c r="Q3562" s="10" t="s">
        <v>8307</v>
      </c>
      <c r="R3562" t="s">
        <v>8306</v>
      </c>
      <c r="S3562" s="9">
        <f>(((K3562/60)/60) / 24) +DATE(1970,1,1)</f>
        <v>42115.889652777783</v>
      </c>
      <c r="T3562" s="9">
        <f>(((J3562/60)/60) /24) +DATE(1970,1,1)</f>
        <v>42151.114583333328</v>
      </c>
      <c r="U3562">
        <f t="shared" si="56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5">
        <v>2500</v>
      </c>
      <c r="E3563" s="8">
        <v>13500</v>
      </c>
      <c r="F3563" s="8">
        <f>ROUND(E3563/D3563*100,0)</f>
        <v>540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>ROUND(E3563/M3563, 2)</f>
        <v>250</v>
      </c>
      <c r="Q3563" s="10" t="s">
        <v>8307</v>
      </c>
      <c r="R3563" t="s">
        <v>8306</v>
      </c>
      <c r="S3563" s="9">
        <f>(((K3563/60)/60) / 24) +DATE(1970,1,1)</f>
        <v>42203.680300925931</v>
      </c>
      <c r="T3563" s="9">
        <f>(((J3563/60)/60) /24) +DATE(1970,1,1)</f>
        <v>42221.774999999994</v>
      </c>
      <c r="U3563">
        <f t="shared" si="56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5">
        <v>315</v>
      </c>
      <c r="E3564" s="8">
        <v>13534</v>
      </c>
      <c r="F3564" s="8">
        <f>ROUND(E3564/D3564*100,0)</f>
        <v>4297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>ROUND(E3564/M3564, 2)</f>
        <v>436.58</v>
      </c>
      <c r="Q3564" s="10" t="s">
        <v>8307</v>
      </c>
      <c r="R3564" t="s">
        <v>8306</v>
      </c>
      <c r="S3564" s="9">
        <f>(((K3564/60)/60) / 24) +DATE(1970,1,1)</f>
        <v>42433.761886574073</v>
      </c>
      <c r="T3564" s="9">
        <f>(((J3564/60)/60) /24) +DATE(1970,1,1)</f>
        <v>42442.916666666672</v>
      </c>
      <c r="U3564">
        <f t="shared" si="56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5">
        <v>500</v>
      </c>
      <c r="E3565" s="8">
        <v>13566</v>
      </c>
      <c r="F3565" s="8">
        <f>ROUND(E3565/D3565*100,0)</f>
        <v>2713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>ROUND(E3565/M3565, 2)</f>
        <v>542.64</v>
      </c>
      <c r="Q3565" s="10" t="s">
        <v>8307</v>
      </c>
      <c r="R3565" t="s">
        <v>8306</v>
      </c>
      <c r="S3565" s="9">
        <f>(((K3565/60)/60) / 24) +DATE(1970,1,1)</f>
        <v>42555.671944444446</v>
      </c>
      <c r="T3565" s="9">
        <f>(((J3565/60)/60) /24) +DATE(1970,1,1)</f>
        <v>42583.791666666672</v>
      </c>
      <c r="U3565">
        <f t="shared" si="56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5">
        <v>1000</v>
      </c>
      <c r="E3566" s="8">
        <v>13614</v>
      </c>
      <c r="F3566" s="8">
        <f>ROUND(E3566/D3566*100,0)</f>
        <v>1361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>ROUND(E3566/M3566, 2)</f>
        <v>800.82</v>
      </c>
      <c r="Q3566" s="10" t="s">
        <v>8307</v>
      </c>
      <c r="R3566" t="s">
        <v>8306</v>
      </c>
      <c r="S3566" s="9">
        <f>(((K3566/60)/60) / 24) +DATE(1970,1,1)</f>
        <v>42236.623252314821</v>
      </c>
      <c r="T3566" s="9">
        <f>(((J3566/60)/60) /24) +DATE(1970,1,1)</f>
        <v>42282.666666666672</v>
      </c>
      <c r="U3566">
        <f t="shared" si="56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5">
        <v>900</v>
      </c>
      <c r="E3567" s="8">
        <v>13685.99</v>
      </c>
      <c r="F3567" s="8">
        <f>ROUND(E3567/D3567*100,0)</f>
        <v>1521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>ROUND(E3567/M3567, 2)</f>
        <v>1140.5</v>
      </c>
      <c r="Q3567" s="10" t="s">
        <v>8307</v>
      </c>
      <c r="R3567" t="s">
        <v>8306</v>
      </c>
      <c r="S3567" s="9">
        <f>(((K3567/60)/60) / 24) +DATE(1970,1,1)</f>
        <v>41974.743148148147</v>
      </c>
      <c r="T3567" s="9">
        <f>(((J3567/60)/60) /24) +DATE(1970,1,1)</f>
        <v>42004.743148148147</v>
      </c>
      <c r="U3567">
        <f t="shared" si="56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5">
        <v>2000</v>
      </c>
      <c r="E3568" s="8">
        <v>13692</v>
      </c>
      <c r="F3568" s="8">
        <f>ROUND(E3568/D3568*100,0)</f>
        <v>685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>ROUND(E3568/M3568, 2)</f>
        <v>360.32</v>
      </c>
      <c r="Q3568" s="10" t="s">
        <v>8307</v>
      </c>
      <c r="R3568" t="s">
        <v>8306</v>
      </c>
      <c r="S3568" s="9">
        <f>(((K3568/60)/60) / 24) +DATE(1970,1,1)</f>
        <v>41997.507905092592</v>
      </c>
      <c r="T3568" s="9">
        <f>(((J3568/60)/60) /24) +DATE(1970,1,1)</f>
        <v>42027.507905092592</v>
      </c>
      <c r="U3568">
        <f t="shared" si="56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5">
        <v>1000</v>
      </c>
      <c r="E3569" s="8">
        <v>13704.33</v>
      </c>
      <c r="F3569" s="8">
        <f>ROUND(E3569/D3569*100,0)</f>
        <v>1370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>ROUND(E3569/M3569, 2)</f>
        <v>334.25</v>
      </c>
      <c r="Q3569" s="10" t="s">
        <v>8307</v>
      </c>
      <c r="R3569" t="s">
        <v>8306</v>
      </c>
      <c r="S3569" s="9">
        <f>(((K3569/60)/60) / 24) +DATE(1970,1,1)</f>
        <v>42135.810694444444</v>
      </c>
      <c r="T3569" s="9">
        <f>(((J3569/60)/60) /24) +DATE(1970,1,1)</f>
        <v>42165.810694444444</v>
      </c>
      <c r="U3569">
        <f t="shared" si="56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 s="8">
        <v>13728</v>
      </c>
      <c r="F3570" s="8">
        <f>ROUND(E3570/D3570*100,0)</f>
        <v>1373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>ROUND(E3570/M3570, 2)</f>
        <v>722.53</v>
      </c>
      <c r="Q3570" s="10" t="s">
        <v>8307</v>
      </c>
      <c r="R3570" t="s">
        <v>8306</v>
      </c>
      <c r="S3570" s="9">
        <f>(((K3570/60)/60) / 24) +DATE(1970,1,1)</f>
        <v>41869.740671296298</v>
      </c>
      <c r="T3570" s="9">
        <f>(((J3570/60)/60) /24) +DATE(1970,1,1)</f>
        <v>41899.740671296298</v>
      </c>
      <c r="U3570">
        <f t="shared" si="56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 s="8">
        <v>13846</v>
      </c>
      <c r="F3571" s="8">
        <f>ROUND(E3571/D3571*100,0)</f>
        <v>277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>ROUND(E3571/M3571, 2)</f>
        <v>337.71</v>
      </c>
      <c r="Q3571" s="10" t="s">
        <v>8307</v>
      </c>
      <c r="R3571" t="s">
        <v>8306</v>
      </c>
      <c r="S3571" s="9">
        <f>(((K3571/60)/60) / 24) +DATE(1970,1,1)</f>
        <v>41982.688611111109</v>
      </c>
      <c r="T3571" s="9">
        <f>(((J3571/60)/60) /24) +DATE(1970,1,1)</f>
        <v>42012.688611111109</v>
      </c>
      <c r="U3571">
        <f t="shared" si="56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 s="8">
        <v>13864</v>
      </c>
      <c r="F3572" s="8">
        <f>ROUND(E3572/D3572*100,0)</f>
        <v>693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>ROUND(E3572/M3572, 2)</f>
        <v>533.23</v>
      </c>
      <c r="Q3572" s="10" t="s">
        <v>8307</v>
      </c>
      <c r="R3572" t="s">
        <v>8306</v>
      </c>
      <c r="S3572" s="9">
        <f>(((K3572/60)/60) / 24) +DATE(1970,1,1)</f>
        <v>41976.331979166673</v>
      </c>
      <c r="T3572" s="9">
        <f>(((J3572/60)/60) /24) +DATE(1970,1,1)</f>
        <v>42004.291666666672</v>
      </c>
      <c r="U3572">
        <f t="shared" si="56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 s="8">
        <v>13864.17</v>
      </c>
      <c r="F3573" s="8">
        <f>ROUND(E3573/D3573*100,0)</f>
        <v>924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>ROUND(E3573/M3573, 2)</f>
        <v>554.57000000000005</v>
      </c>
      <c r="Q3573" s="10" t="s">
        <v>8307</v>
      </c>
      <c r="R3573" t="s">
        <v>8306</v>
      </c>
      <c r="S3573" s="9">
        <f>(((K3573/60)/60) / 24) +DATE(1970,1,1)</f>
        <v>41912.858946759261</v>
      </c>
      <c r="T3573" s="9">
        <f>(((J3573/60)/60) /24) +DATE(1970,1,1)</f>
        <v>41942.858946759261</v>
      </c>
      <c r="U3573">
        <f t="shared" si="56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 s="8">
        <v>14000</v>
      </c>
      <c r="F3574" s="8">
        <f>ROUND(E3574/D3574*100,0)</f>
        <v>2800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>ROUND(E3574/M3574, 2)</f>
        <v>1555.56</v>
      </c>
      <c r="Q3574" s="10" t="s">
        <v>8307</v>
      </c>
      <c r="R3574" t="s">
        <v>8306</v>
      </c>
      <c r="S3574" s="9">
        <f>(((K3574/60)/60) / 24) +DATE(1970,1,1)</f>
        <v>42146.570393518516</v>
      </c>
      <c r="T3574" s="9">
        <f>(((J3574/60)/60) /24) +DATE(1970,1,1)</f>
        <v>42176.570393518516</v>
      </c>
      <c r="U3574">
        <f t="shared" si="56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5">
        <v>3000</v>
      </c>
      <c r="E3575" s="8">
        <v>14000</v>
      </c>
      <c r="F3575" s="8">
        <f>ROUND(E3575/D3575*100,0)</f>
        <v>467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>ROUND(E3575/M3575, 2)</f>
        <v>179.49</v>
      </c>
      <c r="Q3575" s="10" t="s">
        <v>8307</v>
      </c>
      <c r="R3575" t="s">
        <v>8306</v>
      </c>
      <c r="S3575" s="9">
        <f>(((K3575/60)/60) / 24) +DATE(1970,1,1)</f>
        <v>41921.375532407408</v>
      </c>
      <c r="T3575" s="9">
        <f>(((J3575/60)/60) /24) +DATE(1970,1,1)</f>
        <v>41951.417199074072</v>
      </c>
      <c r="U3575">
        <f t="shared" si="56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5">
        <v>5800</v>
      </c>
      <c r="E3576" s="8">
        <v>14055</v>
      </c>
      <c r="F3576" s="8">
        <f>ROUND(E3576/D3576*100,0)</f>
        <v>242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>ROUND(E3576/M3576, 2)</f>
        <v>312.33</v>
      </c>
      <c r="Q3576" s="10" t="s">
        <v>8307</v>
      </c>
      <c r="R3576" t="s">
        <v>8306</v>
      </c>
      <c r="S3576" s="9">
        <f>(((K3576/60)/60) / 24) +DATE(1970,1,1)</f>
        <v>41926.942685185182</v>
      </c>
      <c r="T3576" s="9">
        <f>(((J3576/60)/60) /24) +DATE(1970,1,1)</f>
        <v>41956.984351851846</v>
      </c>
      <c r="U3576">
        <f t="shared" si="56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 s="8">
        <v>14082</v>
      </c>
      <c r="F3577" s="8">
        <f>ROUND(E3577/D3577*100,0)</f>
        <v>141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>ROUND(E3577/M3577, 2)</f>
        <v>138.06</v>
      </c>
      <c r="Q3577" s="10" t="s">
        <v>8307</v>
      </c>
      <c r="R3577" t="s">
        <v>8306</v>
      </c>
      <c r="S3577" s="9">
        <f>(((K3577/60)/60) / 24) +DATE(1970,1,1)</f>
        <v>42561.783877314811</v>
      </c>
      <c r="T3577" s="9">
        <f>(((J3577/60)/60) /24) +DATE(1970,1,1)</f>
        <v>42593.165972222225</v>
      </c>
      <c r="U3577">
        <f t="shared" si="56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 s="8">
        <v>14166</v>
      </c>
      <c r="F3578" s="8">
        <f>ROUND(E3578/D3578*100,0)</f>
        <v>14166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>ROUND(E3578/M3578, 2)</f>
        <v>2833.2</v>
      </c>
      <c r="Q3578" s="10" t="s">
        <v>8307</v>
      </c>
      <c r="R3578" t="s">
        <v>8306</v>
      </c>
      <c r="S3578" s="9">
        <f>(((K3578/60)/60) / 24) +DATE(1970,1,1)</f>
        <v>42649.54923611111</v>
      </c>
      <c r="T3578" s="9">
        <f>(((J3578/60)/60) /24) +DATE(1970,1,1)</f>
        <v>42709.590902777782</v>
      </c>
      <c r="U3578">
        <f t="shared" si="56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 s="8">
        <v>14190</v>
      </c>
      <c r="F3579" s="8">
        <f>ROUND(E3579/D3579*100,0)</f>
        <v>2365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>ROUND(E3579/M3579, 2)</f>
        <v>525.55999999999995</v>
      </c>
      <c r="Q3579" s="10" t="s">
        <v>8307</v>
      </c>
      <c r="R3579" t="s">
        <v>8306</v>
      </c>
      <c r="S3579" s="9">
        <f>(((K3579/60)/60) / 24) +DATE(1970,1,1)</f>
        <v>42093.786840277782</v>
      </c>
      <c r="T3579" s="9">
        <f>(((J3579/60)/60) /24) +DATE(1970,1,1)</f>
        <v>42120.26944444445</v>
      </c>
      <c r="U3579">
        <f t="shared" si="56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 s="8">
        <v>14203</v>
      </c>
      <c r="F3580" s="8">
        <f>ROUND(E3580/D3580*100,0)</f>
        <v>947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>ROUND(E3580/M3580, 2)</f>
        <v>383.86</v>
      </c>
      <c r="Q3580" s="10" t="s">
        <v>8307</v>
      </c>
      <c r="R3580" t="s">
        <v>8306</v>
      </c>
      <c r="S3580" s="9">
        <f>(((K3580/60)/60) / 24) +DATE(1970,1,1)</f>
        <v>42460.733530092592</v>
      </c>
      <c r="T3580" s="9">
        <f>(((J3580/60)/60) /24) +DATE(1970,1,1)</f>
        <v>42490.733530092592</v>
      </c>
      <c r="U3580">
        <f t="shared" si="56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5">
        <v>500</v>
      </c>
      <c r="E3581" s="8">
        <v>14303</v>
      </c>
      <c r="F3581" s="8">
        <f>ROUND(E3581/D3581*100,0)</f>
        <v>2861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>ROUND(E3581/M3581, 2)</f>
        <v>1021.64</v>
      </c>
      <c r="Q3581" s="10" t="s">
        <v>8307</v>
      </c>
      <c r="R3581" t="s">
        <v>8306</v>
      </c>
      <c r="S3581" s="9">
        <f>(((K3581/60)/60) / 24) +DATE(1970,1,1)</f>
        <v>42430.762222222227</v>
      </c>
      <c r="T3581" s="9">
        <f>(((J3581/60)/60) /24) +DATE(1970,1,1)</f>
        <v>42460.720555555556</v>
      </c>
      <c r="U3581">
        <f t="shared" si="56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 s="8">
        <v>14437.46</v>
      </c>
      <c r="F3582" s="8">
        <f>ROUND(E3582/D3582*100,0)</f>
        <v>1604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>ROUND(E3582/M3582, 2)</f>
        <v>534.72</v>
      </c>
      <c r="Q3582" s="10" t="s">
        <v>8307</v>
      </c>
      <c r="R3582" t="s">
        <v>8306</v>
      </c>
      <c r="S3582" s="9">
        <f>(((K3582/60)/60) / 24) +DATE(1970,1,1)</f>
        <v>42026.176180555558</v>
      </c>
      <c r="T3582" s="9">
        <f>(((J3582/60)/60) /24) +DATE(1970,1,1)</f>
        <v>42064.207638888889</v>
      </c>
      <c r="U3582">
        <f t="shared" si="56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5">
        <v>1500</v>
      </c>
      <c r="E3583" s="8">
        <v>14450</v>
      </c>
      <c r="F3583" s="8">
        <f>ROUND(E3583/D3583*100,0)</f>
        <v>963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>ROUND(E3583/M3583, 2)</f>
        <v>321.11</v>
      </c>
      <c r="Q3583" s="10" t="s">
        <v>8307</v>
      </c>
      <c r="R3583" t="s">
        <v>8306</v>
      </c>
      <c r="S3583" s="9">
        <f>(((K3583/60)/60) / 24) +DATE(1970,1,1)</f>
        <v>41836.471180555556</v>
      </c>
      <c r="T3583" s="9">
        <f>(((J3583/60)/60) /24) +DATE(1970,1,1)</f>
        <v>41850.471180555556</v>
      </c>
      <c r="U3583">
        <f t="shared" si="56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 s="8">
        <v>14511</v>
      </c>
      <c r="F3584" s="8">
        <f>ROUND(E3584/D3584*100,0)</f>
        <v>1451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>ROUND(E3584/M3584, 2)</f>
        <v>296.14</v>
      </c>
      <c r="Q3584" s="10" t="s">
        <v>8307</v>
      </c>
      <c r="R3584" t="s">
        <v>8306</v>
      </c>
      <c r="S3584" s="9">
        <f>(((K3584/60)/60) / 24) +DATE(1970,1,1)</f>
        <v>42451.095856481479</v>
      </c>
      <c r="T3584" s="9">
        <f>(((J3584/60)/60) /24) +DATE(1970,1,1)</f>
        <v>42465.095856481479</v>
      </c>
      <c r="U3584">
        <f t="shared" si="56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5">
        <v>3000</v>
      </c>
      <c r="E3585" s="8">
        <v>14598</v>
      </c>
      <c r="F3585" s="8">
        <f>ROUND(E3585/D3585*100,0)</f>
        <v>487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>ROUND(E3585/M3585, 2)</f>
        <v>608.25</v>
      </c>
      <c r="Q3585" s="10" t="s">
        <v>8307</v>
      </c>
      <c r="R3585" t="s">
        <v>8306</v>
      </c>
      <c r="S3585" s="9">
        <f>(((K3585/60)/60) / 24) +DATE(1970,1,1)</f>
        <v>42418.425983796296</v>
      </c>
      <c r="T3585" s="9">
        <f>(((J3585/60)/60) /24) +DATE(1970,1,1)</f>
        <v>42478.384317129632</v>
      </c>
      <c r="U3585">
        <f t="shared" si="56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 s="8">
        <v>14653</v>
      </c>
      <c r="F3586" s="8">
        <f>ROUND(E3586/D3586*100,0)</f>
        <v>488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>ROUND(E3586/M3586, 2)</f>
        <v>130.83000000000001</v>
      </c>
      <c r="Q3586" s="10" t="s">
        <v>8307</v>
      </c>
      <c r="R3586" t="s">
        <v>8306</v>
      </c>
      <c r="S3586" s="9">
        <f>(((K3586/60)/60) / 24) +DATE(1970,1,1)</f>
        <v>42168.316481481481</v>
      </c>
      <c r="T3586" s="9">
        <f>(((J3586/60)/60) /24) +DATE(1970,1,1)</f>
        <v>42198.316481481481</v>
      </c>
      <c r="U3586">
        <f t="shared" si="56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 s="8">
        <v>14750</v>
      </c>
      <c r="F3587" s="8">
        <f>ROUND(E3587/D3587*100,0)</f>
        <v>434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>ROUND(E3587/M3587, 2)</f>
        <v>641.29999999999995</v>
      </c>
      <c r="Q3587" s="10" t="s">
        <v>8307</v>
      </c>
      <c r="R3587" t="s">
        <v>8306</v>
      </c>
      <c r="S3587" s="9">
        <f>(((K3587/60)/60) / 24) +DATE(1970,1,1)</f>
        <v>41964.716319444444</v>
      </c>
      <c r="T3587" s="9">
        <f>(((J3587/60)/60) /24) +DATE(1970,1,1)</f>
        <v>41994.716319444444</v>
      </c>
      <c r="U3587">
        <f t="shared" ref="U3587:U3650" si="57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 s="8">
        <v>15039</v>
      </c>
      <c r="F3588" s="8">
        <f>ROUND(E3588/D3588*100,0)</f>
        <v>201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>ROUND(E3588/M3588, 2)</f>
        <v>278.5</v>
      </c>
      <c r="Q3588" s="10" t="s">
        <v>8307</v>
      </c>
      <c r="R3588" t="s">
        <v>8306</v>
      </c>
      <c r="S3588" s="9">
        <f>(((K3588/60)/60) / 24) +DATE(1970,1,1)</f>
        <v>42576.697569444441</v>
      </c>
      <c r="T3588" s="9">
        <f>(((J3588/60)/60) /24) +DATE(1970,1,1)</f>
        <v>42636.697569444441</v>
      </c>
      <c r="U3588">
        <f t="shared" si="57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 s="8">
        <v>15077</v>
      </c>
      <c r="F3589" s="8">
        <f>ROUND(E3589/D3589*100,0)</f>
        <v>3015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>ROUND(E3589/M3589, 2)</f>
        <v>538.46</v>
      </c>
      <c r="Q3589" s="10" t="s">
        <v>8307</v>
      </c>
      <c r="R3589" t="s">
        <v>8306</v>
      </c>
      <c r="S3589" s="9">
        <f>(((K3589/60)/60) / 24) +DATE(1970,1,1)</f>
        <v>42503.539976851855</v>
      </c>
      <c r="T3589" s="9">
        <f>(((J3589/60)/60) /24) +DATE(1970,1,1)</f>
        <v>42548.791666666672</v>
      </c>
      <c r="U3589">
        <f t="shared" si="57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 s="8">
        <v>15091.06</v>
      </c>
      <c r="F3590" s="8">
        <f>ROUND(E3590/D3590*100,0)</f>
        <v>7546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>ROUND(E3590/M3590, 2)</f>
        <v>1371.91</v>
      </c>
      <c r="Q3590" s="10" t="s">
        <v>8307</v>
      </c>
      <c r="R3590" t="s">
        <v>8306</v>
      </c>
      <c r="S3590" s="9">
        <f>(((K3590/60)/60) / 24) +DATE(1970,1,1)</f>
        <v>42101.828819444447</v>
      </c>
      <c r="T3590" s="9">
        <f>(((J3590/60)/60) /24) +DATE(1970,1,1)</f>
        <v>42123.958333333328</v>
      </c>
      <c r="U3590">
        <f t="shared" si="57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 s="8">
        <v>15121</v>
      </c>
      <c r="F3591" s="8">
        <f>ROUND(E3591/D3591*100,0)</f>
        <v>378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>ROUND(E3591/M3591, 2)</f>
        <v>243.89</v>
      </c>
      <c r="Q3591" s="10" t="s">
        <v>8307</v>
      </c>
      <c r="R3591" t="s">
        <v>8306</v>
      </c>
      <c r="S3591" s="9">
        <f>(((K3591/60)/60) / 24) +DATE(1970,1,1)</f>
        <v>42125.647534722222</v>
      </c>
      <c r="T3591" s="9">
        <f>(((J3591/60)/60) /24) +DATE(1970,1,1)</f>
        <v>42150.647534722222</v>
      </c>
      <c r="U3591">
        <f t="shared" si="57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5">
        <v>5000</v>
      </c>
      <c r="E3592" s="8">
        <v>15126</v>
      </c>
      <c r="F3592" s="8">
        <f>ROUND(E3592/D3592*100,0)</f>
        <v>303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>ROUND(E3592/M3592, 2)</f>
        <v>207.21</v>
      </c>
      <c r="Q3592" s="10" t="s">
        <v>8307</v>
      </c>
      <c r="R3592" t="s">
        <v>8306</v>
      </c>
      <c r="S3592" s="9">
        <f>(((K3592/60)/60) / 24) +DATE(1970,1,1)</f>
        <v>41902.333726851852</v>
      </c>
      <c r="T3592" s="9">
        <f>(((J3592/60)/60) /24) +DATE(1970,1,1)</f>
        <v>41932.333726851852</v>
      </c>
      <c r="U3592">
        <f t="shared" si="57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5">
        <v>700</v>
      </c>
      <c r="E3593" s="8">
        <v>15171.5</v>
      </c>
      <c r="F3593" s="8">
        <f>ROUND(E3593/D3593*100,0)</f>
        <v>2167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>ROUND(E3593/M3593, 2)</f>
        <v>842.86</v>
      </c>
      <c r="Q3593" s="10" t="s">
        <v>8307</v>
      </c>
      <c r="R3593" t="s">
        <v>8306</v>
      </c>
      <c r="S3593" s="9">
        <f>(((K3593/60)/60) / 24) +DATE(1970,1,1)</f>
        <v>42003.948425925926</v>
      </c>
      <c r="T3593" s="9">
        <f>(((J3593/60)/60) /24) +DATE(1970,1,1)</f>
        <v>42028.207638888889</v>
      </c>
      <c r="U3593">
        <f t="shared" si="5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 s="8">
        <v>15186.69</v>
      </c>
      <c r="F3594" s="8">
        <f>ROUND(E3594/D3594*100,0)</f>
        <v>759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>ROUND(E3594/M3594, 2)</f>
        <v>433.91</v>
      </c>
      <c r="Q3594" s="10" t="s">
        <v>8307</v>
      </c>
      <c r="R3594" t="s">
        <v>8306</v>
      </c>
      <c r="S3594" s="9">
        <f>(((K3594/60)/60) / 24) +DATE(1970,1,1)</f>
        <v>41988.829942129625</v>
      </c>
      <c r="T3594" s="9">
        <f>(((J3594/60)/60) /24) +DATE(1970,1,1)</f>
        <v>42046.207638888889</v>
      </c>
      <c r="U3594">
        <f t="shared" si="5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 s="8">
        <v>15230</v>
      </c>
      <c r="F3595" s="8">
        <f>ROUND(E3595/D3595*100,0)</f>
        <v>508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>ROUND(E3595/M3595, 2)</f>
        <v>354.19</v>
      </c>
      <c r="Q3595" s="10" t="s">
        <v>8307</v>
      </c>
      <c r="R3595" t="s">
        <v>8306</v>
      </c>
      <c r="S3595" s="9">
        <f>(((K3595/60)/60) / 24) +DATE(1970,1,1)</f>
        <v>41974.898599537039</v>
      </c>
      <c r="T3595" s="9">
        <f>(((J3595/60)/60) /24) +DATE(1970,1,1)</f>
        <v>42009.851388888885</v>
      </c>
      <c r="U3595">
        <f t="shared" si="57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5">
        <v>1600</v>
      </c>
      <c r="E3596" s="8">
        <v>15230.03</v>
      </c>
      <c r="F3596" s="8">
        <f>ROUND(E3596/D3596*100,0)</f>
        <v>952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>ROUND(E3596/M3596, 2)</f>
        <v>423.06</v>
      </c>
      <c r="Q3596" s="10" t="s">
        <v>8307</v>
      </c>
      <c r="R3596" t="s">
        <v>8306</v>
      </c>
      <c r="S3596" s="9">
        <f>(((K3596/60)/60) / 24) +DATE(1970,1,1)</f>
        <v>42592.066921296297</v>
      </c>
      <c r="T3596" s="9">
        <f>(((J3596/60)/60) /24) +DATE(1970,1,1)</f>
        <v>42617.066921296297</v>
      </c>
      <c r="U3596">
        <f t="shared" si="5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 s="8">
        <v>15265</v>
      </c>
      <c r="F3597" s="8">
        <f>ROUND(E3597/D3597*100,0)</f>
        <v>587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>ROUND(E3597/M3597, 2)</f>
        <v>246.21</v>
      </c>
      <c r="Q3597" s="10" t="s">
        <v>8307</v>
      </c>
      <c r="R3597" t="s">
        <v>8306</v>
      </c>
      <c r="S3597" s="9">
        <f>(((K3597/60)/60) / 24) +DATE(1970,1,1)</f>
        <v>42050.008368055554</v>
      </c>
      <c r="T3597" s="9">
        <f>(((J3597/60)/60) /24) +DATE(1970,1,1)</f>
        <v>42076.290972222225</v>
      </c>
      <c r="U3597">
        <f t="shared" si="5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 s="8">
        <v>15273</v>
      </c>
      <c r="F3598" s="8">
        <f>ROUND(E3598/D3598*100,0)</f>
        <v>1388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>ROUND(E3598/M3598, 2)</f>
        <v>1018.2</v>
      </c>
      <c r="Q3598" s="10" t="s">
        <v>8307</v>
      </c>
      <c r="R3598" t="s">
        <v>8306</v>
      </c>
      <c r="S3598" s="9">
        <f>(((K3598/60)/60) / 24) +DATE(1970,1,1)</f>
        <v>41856.715069444443</v>
      </c>
      <c r="T3598" s="9">
        <f>(((J3598/60)/60) /24) +DATE(1970,1,1)</f>
        <v>41877.715069444443</v>
      </c>
      <c r="U3598">
        <f t="shared" si="5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 s="8">
        <v>15281</v>
      </c>
      <c r="F3599" s="8">
        <f>ROUND(E3599/D3599*100,0)</f>
        <v>611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>ROUND(E3599/M3599, 2)</f>
        <v>463.06</v>
      </c>
      <c r="Q3599" s="10" t="s">
        <v>8307</v>
      </c>
      <c r="R3599" t="s">
        <v>8306</v>
      </c>
      <c r="S3599" s="9">
        <f>(((K3599/60)/60) / 24) +DATE(1970,1,1)</f>
        <v>42417.585532407407</v>
      </c>
      <c r="T3599" s="9">
        <f>(((J3599/60)/60) /24) +DATE(1970,1,1)</f>
        <v>42432.249305555553</v>
      </c>
      <c r="U3599">
        <f t="shared" si="57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 s="8">
        <v>15285</v>
      </c>
      <c r="F3600" s="8">
        <f>ROUND(E3600/D3600*100,0)</f>
        <v>1529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>ROUND(E3600/M3600, 2)</f>
        <v>566.11</v>
      </c>
      <c r="Q3600" s="10" t="s">
        <v>8307</v>
      </c>
      <c r="R3600" t="s">
        <v>8306</v>
      </c>
      <c r="S3600" s="9">
        <f>(((K3600/60)/60) / 24) +DATE(1970,1,1)</f>
        <v>41866.79886574074</v>
      </c>
      <c r="T3600" s="9">
        <f>(((J3600/60)/60) /24) +DATE(1970,1,1)</f>
        <v>41885.207638888889</v>
      </c>
      <c r="U3600">
        <f t="shared" si="5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 s="8">
        <v>15315</v>
      </c>
      <c r="F3601" s="8">
        <f>ROUND(E3601/D3601*100,0)</f>
        <v>3063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>ROUND(E3601/M3601, 2)</f>
        <v>900.88</v>
      </c>
      <c r="Q3601" s="10" t="s">
        <v>8307</v>
      </c>
      <c r="R3601" t="s">
        <v>8306</v>
      </c>
      <c r="S3601" s="9">
        <f>(((K3601/60)/60) / 24) +DATE(1970,1,1)</f>
        <v>42220.79487268519</v>
      </c>
      <c r="T3601" s="9">
        <f>(((J3601/60)/60) /24) +DATE(1970,1,1)</f>
        <v>42246</v>
      </c>
      <c r="U3601">
        <f t="shared" si="5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 s="8">
        <v>15318.55</v>
      </c>
      <c r="F3602" s="8">
        <f>ROUND(E3602/D3602*100,0)</f>
        <v>153186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>ROUND(E3602/M3602, 2)</f>
        <v>3829.64</v>
      </c>
      <c r="Q3602" s="10" t="s">
        <v>8307</v>
      </c>
      <c r="R3602" t="s">
        <v>8306</v>
      </c>
      <c r="S3602" s="9">
        <f>(((K3602/60)/60) / 24) +DATE(1970,1,1)</f>
        <v>42628.849120370374</v>
      </c>
      <c r="T3602" s="9">
        <f>(((J3602/60)/60) /24) +DATE(1970,1,1)</f>
        <v>42656.849120370374</v>
      </c>
      <c r="U3602">
        <f t="shared" si="5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 s="8">
        <v>15327</v>
      </c>
      <c r="F3603" s="8">
        <f>ROUND(E3603/D3603*100,0)</f>
        <v>766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>ROUND(E3603/M3603, 2)</f>
        <v>289.19</v>
      </c>
      <c r="Q3603" s="10" t="s">
        <v>8307</v>
      </c>
      <c r="R3603" t="s">
        <v>8306</v>
      </c>
      <c r="S3603" s="9">
        <f>(((K3603/60)/60) / 24) +DATE(1970,1,1)</f>
        <v>41990.99863425926</v>
      </c>
      <c r="T3603" s="9">
        <f>(((J3603/60)/60) /24) +DATE(1970,1,1)</f>
        <v>42020.99863425926</v>
      </c>
      <c r="U3603">
        <f t="shared" si="57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5">
        <v>4000</v>
      </c>
      <c r="E3604" s="8">
        <v>15335</v>
      </c>
      <c r="F3604" s="8">
        <f>ROUND(E3604/D3604*100,0)</f>
        <v>383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>ROUND(E3604/M3604, 2)</f>
        <v>312.95999999999998</v>
      </c>
      <c r="Q3604" s="10" t="s">
        <v>8307</v>
      </c>
      <c r="R3604" t="s">
        <v>8306</v>
      </c>
      <c r="S3604" s="9">
        <f>(((K3604/60)/60) / 24) +DATE(1970,1,1)</f>
        <v>42447.894432870366</v>
      </c>
      <c r="T3604" s="9">
        <f>(((J3604/60)/60) /24) +DATE(1970,1,1)</f>
        <v>42507.894432870366</v>
      </c>
      <c r="U3604">
        <f t="shared" si="57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5">
        <v>1500</v>
      </c>
      <c r="E3605" s="8">
        <v>15390</v>
      </c>
      <c r="F3605" s="8">
        <f>ROUND(E3605/D3605*100,0)</f>
        <v>1026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>ROUND(E3605/M3605, 2)</f>
        <v>270</v>
      </c>
      <c r="Q3605" s="10" t="s">
        <v>8307</v>
      </c>
      <c r="R3605" t="s">
        <v>8306</v>
      </c>
      <c r="S3605" s="9">
        <f>(((K3605/60)/60) / 24) +DATE(1970,1,1)</f>
        <v>42283.864351851851</v>
      </c>
      <c r="T3605" s="9">
        <f>(((J3605/60)/60) /24) +DATE(1970,1,1)</f>
        <v>42313.906018518523</v>
      </c>
      <c r="U3605">
        <f t="shared" si="57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5">
        <v>3000</v>
      </c>
      <c r="E3606" s="8">
        <v>15435.55</v>
      </c>
      <c r="F3606" s="8">
        <f>ROUND(E3606/D3606*100,0)</f>
        <v>515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>ROUND(E3606/M3606, 2)</f>
        <v>223.7</v>
      </c>
      <c r="Q3606" s="10" t="s">
        <v>8307</v>
      </c>
      <c r="R3606" t="s">
        <v>8306</v>
      </c>
      <c r="S3606" s="9">
        <f>(((K3606/60)/60) / 24) +DATE(1970,1,1)</f>
        <v>42483.015694444446</v>
      </c>
      <c r="T3606" s="9">
        <f>(((J3606/60)/60) /24) +DATE(1970,1,1)</f>
        <v>42489.290972222225</v>
      </c>
      <c r="U3606">
        <f t="shared" si="57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5">
        <v>250</v>
      </c>
      <c r="E3607" s="8">
        <v>15443</v>
      </c>
      <c r="F3607" s="8">
        <f>ROUND(E3607/D3607*100,0)</f>
        <v>6177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>ROUND(E3607/M3607, 2)</f>
        <v>1029.53</v>
      </c>
      <c r="Q3607" s="10" t="s">
        <v>8307</v>
      </c>
      <c r="R3607" t="s">
        <v>8306</v>
      </c>
      <c r="S3607" s="9">
        <f>(((K3607/60)/60) / 24) +DATE(1970,1,1)</f>
        <v>42383.793124999997</v>
      </c>
      <c r="T3607" s="9">
        <f>(((J3607/60)/60) /24) +DATE(1970,1,1)</f>
        <v>42413.793124999997</v>
      </c>
      <c r="U3607">
        <f t="shared" si="57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5">
        <v>3000</v>
      </c>
      <c r="E3608" s="8">
        <v>15481</v>
      </c>
      <c r="F3608" s="8">
        <f>ROUND(E3608/D3608*100,0)</f>
        <v>516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>ROUND(E3608/M3608, 2)</f>
        <v>241.89</v>
      </c>
      <c r="Q3608" s="10" t="s">
        <v>8307</v>
      </c>
      <c r="R3608" t="s">
        <v>8306</v>
      </c>
      <c r="S3608" s="9">
        <f>(((K3608/60)/60) / 24) +DATE(1970,1,1)</f>
        <v>42566.604826388888</v>
      </c>
      <c r="T3608" s="9">
        <f>(((J3608/60)/60) /24) +DATE(1970,1,1)</f>
        <v>42596.604826388888</v>
      </c>
      <c r="U3608">
        <f t="shared" si="5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 s="8">
        <v>15505</v>
      </c>
      <c r="F3609" s="8">
        <f>ROUND(E3609/D3609*100,0)</f>
        <v>2819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>ROUND(E3609/M3609, 2)</f>
        <v>775.25</v>
      </c>
      <c r="Q3609" s="10" t="s">
        <v>8307</v>
      </c>
      <c r="R3609" t="s">
        <v>8306</v>
      </c>
      <c r="S3609" s="9">
        <f>(((K3609/60)/60) / 24) +DATE(1970,1,1)</f>
        <v>42338.963912037041</v>
      </c>
      <c r="T3609" s="9">
        <f>(((J3609/60)/60) /24) +DATE(1970,1,1)</f>
        <v>42353</v>
      </c>
      <c r="U3609">
        <f t="shared" si="57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5">
        <v>800</v>
      </c>
      <c r="E3610" s="8">
        <v>15530</v>
      </c>
      <c r="F3610" s="8">
        <f>ROUND(E3610/D3610*100,0)</f>
        <v>1941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>ROUND(E3610/M3610, 2)</f>
        <v>575.19000000000005</v>
      </c>
      <c r="Q3610" s="10" t="s">
        <v>8307</v>
      </c>
      <c r="R3610" t="s">
        <v>8306</v>
      </c>
      <c r="S3610" s="9">
        <f>(((K3610/60)/60) / 24) +DATE(1970,1,1)</f>
        <v>42506.709375000006</v>
      </c>
      <c r="T3610" s="9">
        <f>(((J3610/60)/60) /24) +DATE(1970,1,1)</f>
        <v>42538.583333333328</v>
      </c>
      <c r="U3610">
        <f t="shared" si="57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5">
        <v>1960</v>
      </c>
      <c r="E3611" s="8">
        <v>15535</v>
      </c>
      <c r="F3611" s="8">
        <f>ROUND(E3611/D3611*100,0)</f>
        <v>793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>ROUND(E3611/M3611, 2)</f>
        <v>739.76</v>
      </c>
      <c r="Q3611" s="10" t="s">
        <v>8307</v>
      </c>
      <c r="R3611" t="s">
        <v>8306</v>
      </c>
      <c r="S3611" s="9">
        <f>(((K3611/60)/60) / 24) +DATE(1970,1,1)</f>
        <v>42429.991724537031</v>
      </c>
      <c r="T3611" s="9">
        <f>(((J3611/60)/60) /24) +DATE(1970,1,1)</f>
        <v>42459.950057870374</v>
      </c>
      <c r="U3611">
        <f t="shared" si="5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 s="8">
        <v>15565</v>
      </c>
      <c r="F3612" s="8">
        <f>ROUND(E3612/D3612*100,0)</f>
        <v>1557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>ROUND(E3612/M3612, 2)</f>
        <v>502.1</v>
      </c>
      <c r="Q3612" s="10" t="s">
        <v>8307</v>
      </c>
      <c r="R3612" t="s">
        <v>8306</v>
      </c>
      <c r="S3612" s="9">
        <f>(((K3612/60)/60) / 24) +DATE(1970,1,1)</f>
        <v>42203.432129629626</v>
      </c>
      <c r="T3612" s="9">
        <f>(((J3612/60)/60) /24) +DATE(1970,1,1)</f>
        <v>42233.432129629626</v>
      </c>
      <c r="U3612">
        <f t="shared" si="57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5">
        <v>2500</v>
      </c>
      <c r="E3613" s="8">
        <v>15591</v>
      </c>
      <c r="F3613" s="8">
        <f>ROUND(E3613/D3613*100,0)</f>
        <v>624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>ROUND(E3613/M3613, 2)</f>
        <v>305.70999999999998</v>
      </c>
      <c r="Q3613" s="10" t="s">
        <v>8307</v>
      </c>
      <c r="R3613" t="s">
        <v>8306</v>
      </c>
      <c r="S3613" s="9">
        <f>(((K3613/60)/60) / 24) +DATE(1970,1,1)</f>
        <v>42072.370381944449</v>
      </c>
      <c r="T3613" s="9">
        <f>(((J3613/60)/60) /24) +DATE(1970,1,1)</f>
        <v>42102.370381944449</v>
      </c>
      <c r="U3613">
        <f t="shared" si="5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 s="8">
        <v>15596</v>
      </c>
      <c r="F3614" s="8">
        <f>ROUND(E3614/D3614*100,0)</f>
        <v>312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>ROUND(E3614/M3614, 2)</f>
        <v>273.61</v>
      </c>
      <c r="Q3614" s="10" t="s">
        <v>8307</v>
      </c>
      <c r="R3614" t="s">
        <v>8306</v>
      </c>
      <c r="S3614" s="9">
        <f>(((K3614/60)/60) / 24) +DATE(1970,1,1)</f>
        <v>41789.726979166669</v>
      </c>
      <c r="T3614" s="9">
        <f>(((J3614/60)/60) /24) +DATE(1970,1,1)</f>
        <v>41799.726979166669</v>
      </c>
      <c r="U3614">
        <f t="shared" si="5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5">
        <v>1250</v>
      </c>
      <c r="E3615" s="8">
        <v>15597</v>
      </c>
      <c r="F3615" s="8">
        <f>ROUND(E3615/D3615*100,0)</f>
        <v>1248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>ROUND(E3615/M3615, 2)</f>
        <v>779.85</v>
      </c>
      <c r="Q3615" s="10" t="s">
        <v>8307</v>
      </c>
      <c r="R3615" t="s">
        <v>8306</v>
      </c>
      <c r="S3615" s="9">
        <f>(((K3615/60)/60) / 24) +DATE(1970,1,1)</f>
        <v>41788.58997685185</v>
      </c>
      <c r="T3615" s="9">
        <f>(((J3615/60)/60) /24) +DATE(1970,1,1)</f>
        <v>41818.58997685185</v>
      </c>
      <c r="U3615">
        <f t="shared" si="5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 s="8">
        <v>15606.4</v>
      </c>
      <c r="F3616" s="8">
        <f>ROUND(E3616/D3616*100,0)</f>
        <v>624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>ROUND(E3616/M3616, 2)</f>
        <v>219.81</v>
      </c>
      <c r="Q3616" s="10" t="s">
        <v>8307</v>
      </c>
      <c r="R3616" t="s">
        <v>8306</v>
      </c>
      <c r="S3616" s="9">
        <f>(((K3616/60)/60) / 24) +DATE(1970,1,1)</f>
        <v>42144.041851851856</v>
      </c>
      <c r="T3616" s="9">
        <f>(((J3616/60)/60) /24) +DATE(1970,1,1)</f>
        <v>42174.041851851856</v>
      </c>
      <c r="U3616">
        <f t="shared" si="5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5">
        <v>2500</v>
      </c>
      <c r="E3617" s="8">
        <v>15650</v>
      </c>
      <c r="F3617" s="8">
        <f>ROUND(E3617/D3617*100,0)</f>
        <v>626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>ROUND(E3617/M3617, 2)</f>
        <v>217.36</v>
      </c>
      <c r="Q3617" s="10" t="s">
        <v>8307</v>
      </c>
      <c r="R3617" t="s">
        <v>8306</v>
      </c>
      <c r="S3617" s="9">
        <f>(((K3617/60)/60) / 24) +DATE(1970,1,1)</f>
        <v>42318.593703703707</v>
      </c>
      <c r="T3617" s="9">
        <f>(((J3617/60)/60) /24) +DATE(1970,1,1)</f>
        <v>42348.593703703707</v>
      </c>
      <c r="U3617">
        <f t="shared" si="5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5">
        <v>2500</v>
      </c>
      <c r="E3618" s="8">
        <v>15651</v>
      </c>
      <c r="F3618" s="8">
        <f>ROUND(E3618/D3618*100,0)</f>
        <v>626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>ROUND(E3618/M3618, 2)</f>
        <v>347.8</v>
      </c>
      <c r="Q3618" s="10" t="s">
        <v>8307</v>
      </c>
      <c r="R3618" t="s">
        <v>8306</v>
      </c>
      <c r="S3618" s="9">
        <f>(((K3618/60)/60) / 24) +DATE(1970,1,1)</f>
        <v>42052.949814814812</v>
      </c>
      <c r="T3618" s="9">
        <f>(((J3618/60)/60) /24) +DATE(1970,1,1)</f>
        <v>42082.908148148148</v>
      </c>
      <c r="U3618">
        <f t="shared" si="57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5">
        <v>740</v>
      </c>
      <c r="E3619" s="8">
        <v>15673.44</v>
      </c>
      <c r="F3619" s="8">
        <f>ROUND(E3619/D3619*100,0)</f>
        <v>2118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>ROUND(E3619/M3619, 2)</f>
        <v>307.32</v>
      </c>
      <c r="Q3619" s="10" t="s">
        <v>8307</v>
      </c>
      <c r="R3619" t="s">
        <v>8306</v>
      </c>
      <c r="S3619" s="9">
        <f>(((K3619/60)/60) / 24) +DATE(1970,1,1)</f>
        <v>42779.610289351855</v>
      </c>
      <c r="T3619" s="9">
        <f>(((J3619/60)/60) /24) +DATE(1970,1,1)</f>
        <v>42794</v>
      </c>
      <c r="U3619">
        <f t="shared" si="57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5">
        <v>2000</v>
      </c>
      <c r="E3620" s="8">
        <v>15677.5</v>
      </c>
      <c r="F3620" s="8">
        <f>ROUND(E3620/D3620*100,0)</f>
        <v>784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>ROUND(E3620/M3620, 2)</f>
        <v>279.95999999999998</v>
      </c>
      <c r="Q3620" s="10" t="s">
        <v>8307</v>
      </c>
      <c r="R3620" t="s">
        <v>8306</v>
      </c>
      <c r="S3620" s="9">
        <f>(((K3620/60)/60) / 24) +DATE(1970,1,1)</f>
        <v>42128.627893518518</v>
      </c>
      <c r="T3620" s="9">
        <f>(((J3620/60)/60) /24) +DATE(1970,1,1)</f>
        <v>42158.627893518518</v>
      </c>
      <c r="U3620">
        <f t="shared" si="57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5">
        <v>1000</v>
      </c>
      <c r="E3621" s="8">
        <v>15696</v>
      </c>
      <c r="F3621" s="8">
        <f>ROUND(E3621/D3621*100,0)</f>
        <v>1570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>ROUND(E3621/M3621, 2)</f>
        <v>923.29</v>
      </c>
      <c r="Q3621" s="10" t="s">
        <v>8307</v>
      </c>
      <c r="R3621" t="s">
        <v>8306</v>
      </c>
      <c r="S3621" s="9">
        <f>(((K3621/60)/60) / 24) +DATE(1970,1,1)</f>
        <v>42661.132245370376</v>
      </c>
      <c r="T3621" s="9">
        <f>(((J3621/60)/60) /24) +DATE(1970,1,1)</f>
        <v>42693.916666666672</v>
      </c>
      <c r="U3621">
        <f t="shared" si="57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 s="8">
        <v>15700</v>
      </c>
      <c r="F3622" s="8">
        <f>ROUND(E3622/D3622*100,0)</f>
        <v>150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>ROUND(E3622/M3622, 2)</f>
        <v>79.7</v>
      </c>
      <c r="Q3622" s="10" t="s">
        <v>8307</v>
      </c>
      <c r="R3622" t="s">
        <v>8306</v>
      </c>
      <c r="S3622" s="9">
        <f>(((K3622/60)/60) / 24) +DATE(1970,1,1)</f>
        <v>42037.938206018516</v>
      </c>
      <c r="T3622" s="9">
        <f>(((J3622/60)/60) /24) +DATE(1970,1,1)</f>
        <v>42068.166666666672</v>
      </c>
      <c r="U3622">
        <f t="shared" si="57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5">
        <v>3000</v>
      </c>
      <c r="E3623" s="8">
        <v>15705</v>
      </c>
      <c r="F3623" s="8">
        <f>ROUND(E3623/D3623*100,0)</f>
        <v>524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>ROUND(E3623/M3623, 2)</f>
        <v>224.36</v>
      </c>
      <c r="Q3623" s="10" t="s">
        <v>8307</v>
      </c>
      <c r="R3623" t="s">
        <v>8306</v>
      </c>
      <c r="S3623" s="9">
        <f>(((K3623/60)/60) / 24) +DATE(1970,1,1)</f>
        <v>42619.935694444444</v>
      </c>
      <c r="T3623" s="9">
        <f>(((J3623/60)/60) /24) +DATE(1970,1,1)</f>
        <v>42643.875</v>
      </c>
      <c r="U3623">
        <f t="shared" si="5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 s="8">
        <v>15723</v>
      </c>
      <c r="F3624" s="8">
        <f>ROUND(E3624/D3624*100,0)</f>
        <v>1572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>ROUND(E3624/M3624, 2)</f>
        <v>748.71</v>
      </c>
      <c r="Q3624" s="10" t="s">
        <v>8307</v>
      </c>
      <c r="R3624" t="s">
        <v>8306</v>
      </c>
      <c r="S3624" s="9">
        <f>(((K3624/60)/60) / 24) +DATE(1970,1,1)</f>
        <v>41877.221886574072</v>
      </c>
      <c r="T3624" s="9">
        <f>(((J3624/60)/60) /24) +DATE(1970,1,1)</f>
        <v>41910.140972222223</v>
      </c>
      <c r="U3624">
        <f t="shared" si="57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5">
        <v>2500</v>
      </c>
      <c r="E3625" s="8">
        <v>15725</v>
      </c>
      <c r="F3625" s="8">
        <f>ROUND(E3625/D3625*100,0)</f>
        <v>629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>ROUND(E3625/M3625, 2)</f>
        <v>462.5</v>
      </c>
      <c r="Q3625" s="10" t="s">
        <v>8307</v>
      </c>
      <c r="R3625" t="s">
        <v>8306</v>
      </c>
      <c r="S3625" s="9">
        <f>(((K3625/60)/60) / 24) +DATE(1970,1,1)</f>
        <v>41828.736921296295</v>
      </c>
      <c r="T3625" s="9">
        <f>(((J3625/60)/60) /24) +DATE(1970,1,1)</f>
        <v>41846.291666666664</v>
      </c>
      <c r="U3625">
        <f t="shared" si="5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 s="8">
        <v>15744</v>
      </c>
      <c r="F3626" s="8">
        <f>ROUND(E3626/D3626*100,0)</f>
        <v>525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>ROUND(E3626/M3626, 2)</f>
        <v>403.69</v>
      </c>
      <c r="Q3626" s="10" t="s">
        <v>8307</v>
      </c>
      <c r="R3626" t="s">
        <v>8306</v>
      </c>
      <c r="S3626" s="9">
        <f>(((K3626/60)/60) / 24) +DATE(1970,1,1)</f>
        <v>42545.774189814809</v>
      </c>
      <c r="T3626" s="9">
        <f>(((J3626/60)/60) /24) +DATE(1970,1,1)</f>
        <v>42605.774189814809</v>
      </c>
      <c r="U3626">
        <f t="shared" si="57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5">
        <v>3000</v>
      </c>
      <c r="E3627" s="8">
        <v>15808</v>
      </c>
      <c r="F3627" s="8">
        <f>ROUND(E3627/D3627*100,0)</f>
        <v>527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>ROUND(E3627/M3627, 2)</f>
        <v>202.67</v>
      </c>
      <c r="Q3627" s="10" t="s">
        <v>8307</v>
      </c>
      <c r="R3627" t="s">
        <v>8306</v>
      </c>
      <c r="S3627" s="9">
        <f>(((K3627/60)/60) / 24) +DATE(1970,1,1)</f>
        <v>42157.652511574073</v>
      </c>
      <c r="T3627" s="9">
        <f>(((J3627/60)/60) /24) +DATE(1970,1,1)</f>
        <v>42187.652511574073</v>
      </c>
      <c r="U3627">
        <f t="shared" si="57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5">
        <v>4000</v>
      </c>
      <c r="E3628" s="8">
        <v>15851</v>
      </c>
      <c r="F3628" s="8">
        <f>ROUND(E3628/D3628*100,0)</f>
        <v>396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>ROUND(E3628/M3628, 2)</f>
        <v>330.23</v>
      </c>
      <c r="Q3628" s="10" t="s">
        <v>8307</v>
      </c>
      <c r="R3628" t="s">
        <v>8306</v>
      </c>
      <c r="S3628" s="9">
        <f>(((K3628/60)/60) / 24) +DATE(1970,1,1)</f>
        <v>41846.667326388888</v>
      </c>
      <c r="T3628" s="9">
        <f>(((J3628/60)/60) /24) +DATE(1970,1,1)</f>
        <v>41867.667326388888</v>
      </c>
      <c r="U3628">
        <f t="shared" si="57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5">
        <v>2000</v>
      </c>
      <c r="E3629" s="8">
        <v>15903.5</v>
      </c>
      <c r="F3629" s="8">
        <f>ROUND(E3629/D3629*100,0)</f>
        <v>795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>ROUND(E3629/M3629, 2)</f>
        <v>548.4</v>
      </c>
      <c r="Q3629" s="10" t="s">
        <v>8307</v>
      </c>
      <c r="R3629" t="s">
        <v>8306</v>
      </c>
      <c r="S3629" s="9">
        <f>(((K3629/60)/60) / 24) +DATE(1970,1,1)</f>
        <v>42460.741747685184</v>
      </c>
      <c r="T3629" s="9">
        <f>(((J3629/60)/60) /24) +DATE(1970,1,1)</f>
        <v>42511.165972222225</v>
      </c>
      <c r="U3629">
        <f t="shared" si="57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 s="8">
        <v>15918.65</v>
      </c>
      <c r="F3630" s="8">
        <f>ROUND(E3630/D3630*100,0)</f>
        <v>16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t="e">
        <f>ROUND(E3630/M3630, 2)</f>
        <v>#DIV/0!</v>
      </c>
      <c r="Q3630" s="10" t="s">
        <v>8307</v>
      </c>
      <c r="R3630" t="s">
        <v>8308</v>
      </c>
      <c r="S3630" s="9">
        <f>(((K3630/60)/60) / 24) +DATE(1970,1,1)</f>
        <v>42291.833287037036</v>
      </c>
      <c r="T3630" s="9">
        <f>(((J3630/60)/60) /24) +DATE(1970,1,1)</f>
        <v>42351.874953703707</v>
      </c>
      <c r="U3630">
        <f t="shared" si="57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 s="8">
        <v>15929.51</v>
      </c>
      <c r="F3631" s="8">
        <f>ROUND(E3631/D3631*100,0)</f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>ROUND(E3631/M3631, 2)</f>
        <v>7964.76</v>
      </c>
      <c r="Q3631" s="10" t="s">
        <v>8307</v>
      </c>
      <c r="R3631" t="s">
        <v>8308</v>
      </c>
      <c r="S3631" s="9">
        <f>(((K3631/60)/60) / 24) +DATE(1970,1,1)</f>
        <v>42437.094490740739</v>
      </c>
      <c r="T3631" s="9">
        <f>(((J3631/60)/60) /24) +DATE(1970,1,1)</f>
        <v>42495.708333333328</v>
      </c>
      <c r="U3631">
        <f t="shared" si="57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5">
        <v>3000</v>
      </c>
      <c r="E3632" s="8">
        <v>15937</v>
      </c>
      <c r="F3632" s="8">
        <f>ROUND(E3632/D3632*100,0)</f>
        <v>531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>ROUND(E3632/M3632, 2)</f>
        <v>15937</v>
      </c>
      <c r="Q3632" s="10" t="s">
        <v>8307</v>
      </c>
      <c r="R3632" t="s">
        <v>8308</v>
      </c>
      <c r="S3632" s="9">
        <f>(((K3632/60)/60) / 24) +DATE(1970,1,1)</f>
        <v>41942.84710648148</v>
      </c>
      <c r="T3632" s="9">
        <f>(((J3632/60)/60) /24) +DATE(1970,1,1)</f>
        <v>41972.888773148152</v>
      </c>
      <c r="U3632">
        <f t="shared" si="57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 s="8">
        <v>16000</v>
      </c>
      <c r="F3633" s="8">
        <f>ROUND(E3633/D3633*100,0)</f>
        <v>94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>ROUND(E3633/M3633, 2)</f>
        <v>271.19</v>
      </c>
      <c r="Q3633" s="10" t="s">
        <v>8307</v>
      </c>
      <c r="R3633" t="s">
        <v>8308</v>
      </c>
      <c r="S3633" s="9">
        <f>(((K3633/60)/60) / 24) +DATE(1970,1,1)</f>
        <v>41880.753437499996</v>
      </c>
      <c r="T3633" s="9">
        <f>(((J3633/60)/60) /24) +DATE(1970,1,1)</f>
        <v>41905.165972222225</v>
      </c>
      <c r="U3633">
        <f t="shared" si="57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5">
        <v>500</v>
      </c>
      <c r="E3634" s="8">
        <v>16145.12</v>
      </c>
      <c r="F3634" s="8">
        <f>ROUND(E3634/D3634*100,0)</f>
        <v>3229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>ROUND(E3634/M3634, 2)</f>
        <v>16145.12</v>
      </c>
      <c r="Q3634" s="10" t="s">
        <v>8307</v>
      </c>
      <c r="R3634" t="s">
        <v>8308</v>
      </c>
      <c r="S3634" s="9">
        <f>(((K3634/60)/60) / 24) +DATE(1970,1,1)</f>
        <v>41946.936909722222</v>
      </c>
      <c r="T3634" s="9">
        <f>(((J3634/60)/60) /24) +DATE(1970,1,1)</f>
        <v>41966.936909722222</v>
      </c>
      <c r="U3634">
        <f t="shared" si="57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 s="8">
        <v>16165.6</v>
      </c>
      <c r="F3635" s="8">
        <f>ROUND(E3635/D3635*100,0)</f>
        <v>323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>ROUND(E3635/M3635, 2)</f>
        <v>521.47</v>
      </c>
      <c r="Q3635" s="10" t="s">
        <v>8307</v>
      </c>
      <c r="R3635" t="s">
        <v>8308</v>
      </c>
      <c r="S3635" s="9">
        <f>(((K3635/60)/60) / 24) +DATE(1970,1,1)</f>
        <v>42649.623460648145</v>
      </c>
      <c r="T3635" s="9">
        <f>(((J3635/60)/60) /24) +DATE(1970,1,1)</f>
        <v>42693.041666666672</v>
      </c>
      <c r="U3635">
        <f t="shared" si="57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 s="8">
        <v>16200</v>
      </c>
      <c r="F3636" s="8">
        <f>ROUND(E3636/D3636*100,0)</f>
        <v>22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>ROUND(E3636/M3636, 2)</f>
        <v>900</v>
      </c>
      <c r="Q3636" s="10" t="s">
        <v>8307</v>
      </c>
      <c r="R3636" t="s">
        <v>8308</v>
      </c>
      <c r="S3636" s="9">
        <f>(((K3636/60)/60) / 24) +DATE(1970,1,1)</f>
        <v>42701.166365740741</v>
      </c>
      <c r="T3636" s="9">
        <f>(((J3636/60)/60) /24) +DATE(1970,1,1)</f>
        <v>42749.165972222225</v>
      </c>
      <c r="U3636">
        <f t="shared" si="57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 s="8">
        <v>16210</v>
      </c>
      <c r="F3637" s="8">
        <f>ROUND(E3637/D3637*100,0)</f>
        <v>463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>ROUND(E3637/M3637, 2)</f>
        <v>1621</v>
      </c>
      <c r="Q3637" s="10" t="s">
        <v>8307</v>
      </c>
      <c r="R3637" t="s">
        <v>8308</v>
      </c>
      <c r="S3637" s="9">
        <f>(((K3637/60)/60) / 24) +DATE(1970,1,1)</f>
        <v>42450.88282407407</v>
      </c>
      <c r="T3637" s="9">
        <f>(((J3637/60)/60) /24) +DATE(1970,1,1)</f>
        <v>42480.88282407407</v>
      </c>
      <c r="U3637">
        <f t="shared" si="57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 s="8">
        <v>16232</v>
      </c>
      <c r="F3638" s="8">
        <f>ROUND(E3638/D3638*100,0)</f>
        <v>11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t="e">
        <f>ROUND(E3638/M3638, 2)</f>
        <v>#DIV/0!</v>
      </c>
      <c r="Q3638" s="10" t="s">
        <v>8307</v>
      </c>
      <c r="R3638" t="s">
        <v>8308</v>
      </c>
      <c r="S3638" s="9">
        <f>(((K3638/60)/60) / 24) +DATE(1970,1,1)</f>
        <v>42226.694780092599</v>
      </c>
      <c r="T3638" s="9">
        <f>(((J3638/60)/60) /24) +DATE(1970,1,1)</f>
        <v>42261.694780092599</v>
      </c>
      <c r="U3638">
        <f t="shared" si="57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5">
        <v>3000</v>
      </c>
      <c r="E3639" s="8">
        <v>16291</v>
      </c>
      <c r="F3639" s="8">
        <f>ROUND(E3639/D3639*100,0)</f>
        <v>543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>ROUND(E3639/M3639, 2)</f>
        <v>1163.6400000000001</v>
      </c>
      <c r="Q3639" s="10" t="s">
        <v>8307</v>
      </c>
      <c r="R3639" t="s">
        <v>8308</v>
      </c>
      <c r="S3639" s="9">
        <f>(((K3639/60)/60) / 24) +DATE(1970,1,1)</f>
        <v>41975.700636574074</v>
      </c>
      <c r="T3639" s="9">
        <f>(((J3639/60)/60) /24) +DATE(1970,1,1)</f>
        <v>42005.700636574074</v>
      </c>
      <c r="U3639">
        <f t="shared" si="57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 s="8">
        <v>16373</v>
      </c>
      <c r="F3640" s="8">
        <f>ROUND(E3640/D3640*100,0)</f>
        <v>496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>ROUND(E3640/M3640, 2)</f>
        <v>8186.5</v>
      </c>
      <c r="Q3640" s="10" t="s">
        <v>8307</v>
      </c>
      <c r="R3640" t="s">
        <v>8308</v>
      </c>
      <c r="S3640" s="9">
        <f>(((K3640/60)/60) / 24) +DATE(1970,1,1)</f>
        <v>42053.672824074078</v>
      </c>
      <c r="T3640" s="9">
        <f>(((J3640/60)/60) /24) +DATE(1970,1,1)</f>
        <v>42113.631157407406</v>
      </c>
      <c r="U3640">
        <f t="shared" si="57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 s="8">
        <v>16465</v>
      </c>
      <c r="F3641" s="8">
        <f>ROUND(E3641/D3641*100,0)</f>
        <v>66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>ROUND(E3641/M3641, 2)</f>
        <v>16465</v>
      </c>
      <c r="Q3641" s="10" t="s">
        <v>8307</v>
      </c>
      <c r="R3641" t="s">
        <v>8308</v>
      </c>
      <c r="S3641" s="9">
        <f>(((K3641/60)/60) / 24) +DATE(1970,1,1)</f>
        <v>42590.677152777775</v>
      </c>
      <c r="T3641" s="9">
        <f>(((J3641/60)/60) /24) +DATE(1970,1,1)</f>
        <v>42650.632638888885</v>
      </c>
      <c r="U3641">
        <f t="shared" si="57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 s="8">
        <v>16501</v>
      </c>
      <c r="F3642" s="8">
        <f>ROUND(E3642/D3642*100,0)</f>
        <v>1650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>ROUND(E3642/M3642, 2)</f>
        <v>5500.33</v>
      </c>
      <c r="Q3642" s="10" t="s">
        <v>8307</v>
      </c>
      <c r="R3642" t="s">
        <v>8308</v>
      </c>
      <c r="S3642" s="9">
        <f>(((K3642/60)/60) / 24) +DATE(1970,1,1)</f>
        <v>42104.781597222223</v>
      </c>
      <c r="T3642" s="9">
        <f>(((J3642/60)/60) /24) +DATE(1970,1,1)</f>
        <v>42134.781597222223</v>
      </c>
      <c r="U3642">
        <f t="shared" si="57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5">
        <v>3000</v>
      </c>
      <c r="E3643" s="8">
        <v>16520.04</v>
      </c>
      <c r="F3643" s="8">
        <f>ROUND(E3643/D3643*100,0)</f>
        <v>551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t="e">
        <f>ROUND(E3643/M3643, 2)</f>
        <v>#DIV/0!</v>
      </c>
      <c r="Q3643" s="10" t="s">
        <v>8307</v>
      </c>
      <c r="R3643" t="s">
        <v>8308</v>
      </c>
      <c r="S3643" s="9">
        <f>(((K3643/60)/60) / 24) +DATE(1970,1,1)</f>
        <v>41899.627071759263</v>
      </c>
      <c r="T3643" s="9">
        <f>(((J3643/60)/60) /24) +DATE(1970,1,1)</f>
        <v>41917.208333333336</v>
      </c>
      <c r="U3643">
        <f t="shared" si="57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 s="8">
        <v>16573</v>
      </c>
      <c r="F3644" s="8">
        <f>ROUND(E3644/D3644*100,0)</f>
        <v>2368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>ROUND(E3644/M3644, 2)</f>
        <v>8286.5</v>
      </c>
      <c r="Q3644" s="10" t="s">
        <v>8307</v>
      </c>
      <c r="R3644" t="s">
        <v>8308</v>
      </c>
      <c r="S3644" s="9">
        <f>(((K3644/60)/60) / 24) +DATE(1970,1,1)</f>
        <v>42297.816284722227</v>
      </c>
      <c r="T3644" s="9">
        <f>(((J3644/60)/60) /24) +DATE(1970,1,1)</f>
        <v>42338.708333333328</v>
      </c>
      <c r="U3644">
        <f t="shared" si="57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 s="8">
        <v>16636.78</v>
      </c>
      <c r="F3645" s="8">
        <f>ROUND(E3645/D3645*100,0)</f>
        <v>67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t="e">
        <f>ROUND(E3645/M3645, 2)</f>
        <v>#DIV/0!</v>
      </c>
      <c r="Q3645" s="10" t="s">
        <v>8307</v>
      </c>
      <c r="R3645" t="s">
        <v>8308</v>
      </c>
      <c r="S3645" s="9">
        <f>(((K3645/60)/60) / 24) +DATE(1970,1,1)</f>
        <v>42285.143969907411</v>
      </c>
      <c r="T3645" s="9">
        <f>(((J3645/60)/60) /24) +DATE(1970,1,1)</f>
        <v>42325.185636574075</v>
      </c>
      <c r="U3645">
        <f t="shared" si="57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 s="8">
        <v>16700</v>
      </c>
      <c r="F3646" s="8">
        <f>ROUND(E3646/D3646*100,0)</f>
        <v>334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>ROUND(E3646/M3646, 2)</f>
        <v>1391.67</v>
      </c>
      <c r="Q3646" s="10" t="s">
        <v>8307</v>
      </c>
      <c r="R3646" t="s">
        <v>8308</v>
      </c>
      <c r="S3646" s="9">
        <f>(((K3646/60)/60) / 24) +DATE(1970,1,1)</f>
        <v>42409.241747685184</v>
      </c>
      <c r="T3646" s="9">
        <f>(((J3646/60)/60) /24) +DATE(1970,1,1)</f>
        <v>42437.207638888889</v>
      </c>
      <c r="U3646">
        <f t="shared" si="57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5">
        <v>1000</v>
      </c>
      <c r="E3647" s="8">
        <v>16806</v>
      </c>
      <c r="F3647" s="8">
        <f>ROUND(E3647/D3647*100,0)</f>
        <v>1681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>ROUND(E3647/M3647, 2)</f>
        <v>16806</v>
      </c>
      <c r="Q3647" s="10" t="s">
        <v>8307</v>
      </c>
      <c r="R3647" t="s">
        <v>8308</v>
      </c>
      <c r="S3647" s="9">
        <f>(((K3647/60)/60) / 24) +DATE(1970,1,1)</f>
        <v>42665.970347222217</v>
      </c>
      <c r="T3647" s="9">
        <f>(((J3647/60)/60) /24) +DATE(1970,1,1)</f>
        <v>42696.012013888889</v>
      </c>
      <c r="U3647">
        <f t="shared" si="57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 s="8">
        <v>16862</v>
      </c>
      <c r="F3648" s="8">
        <f>ROUND(E3648/D3648*100,0)</f>
        <v>169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>ROUND(E3648/M3648, 2)</f>
        <v>2107.75</v>
      </c>
      <c r="Q3648" s="10" t="s">
        <v>8307</v>
      </c>
      <c r="R3648" t="s">
        <v>8308</v>
      </c>
      <c r="S3648" s="9">
        <f>(((K3648/60)/60) / 24) +DATE(1970,1,1)</f>
        <v>42140.421319444446</v>
      </c>
      <c r="T3648" s="9">
        <f>(((J3648/60)/60) /24) +DATE(1970,1,1)</f>
        <v>42171.979166666672</v>
      </c>
      <c r="U3648">
        <f t="shared" si="57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5">
        <v>500</v>
      </c>
      <c r="E3649" s="8">
        <v>16984</v>
      </c>
      <c r="F3649" s="8">
        <f>ROUND(E3649/D3649*100,0)</f>
        <v>3397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>ROUND(E3649/M3649, 2)</f>
        <v>8492</v>
      </c>
      <c r="Q3649" s="10" t="s">
        <v>8307</v>
      </c>
      <c r="R3649" t="s">
        <v>8308</v>
      </c>
      <c r="S3649" s="9">
        <f>(((K3649/60)/60) / 24) +DATE(1970,1,1)</f>
        <v>42598.749155092592</v>
      </c>
      <c r="T3649" s="9">
        <f>(((J3649/60)/60) /24) +DATE(1970,1,1)</f>
        <v>42643.749155092592</v>
      </c>
      <c r="U3649">
        <f t="shared" si="57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 s="8">
        <v>17028.88</v>
      </c>
      <c r="F3650" s="8">
        <f>ROUND(E3650/D3650*100,0)</f>
        <v>43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>ROUND(E3650/M3650, 2)</f>
        <v>233.27</v>
      </c>
      <c r="Q3650" s="10" t="s">
        <v>8307</v>
      </c>
      <c r="R3650" t="s">
        <v>8306</v>
      </c>
      <c r="S3650" s="9">
        <f>(((K3650/60)/60) / 24) +DATE(1970,1,1)</f>
        <v>41887.292187500003</v>
      </c>
      <c r="T3650" s="9">
        <f>(((J3650/60)/60) /24) +DATE(1970,1,1)</f>
        <v>41917.292187500003</v>
      </c>
      <c r="U3650">
        <f t="shared" si="57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 s="8">
        <v>17066</v>
      </c>
      <c r="F3651" s="8">
        <f>ROUND(E3651/D3651*100,0)</f>
        <v>2275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>ROUND(E3651/M3651, 2)</f>
        <v>2133.25</v>
      </c>
      <c r="Q3651" s="10" t="s">
        <v>8307</v>
      </c>
      <c r="R3651" t="s">
        <v>8306</v>
      </c>
      <c r="S3651" s="9">
        <f>(((K3651/60)/60) / 24) +DATE(1970,1,1)</f>
        <v>41780.712893518517</v>
      </c>
      <c r="T3651" s="9">
        <f>(((J3651/60)/60) /24) +DATE(1970,1,1)</f>
        <v>41806.712893518517</v>
      </c>
      <c r="U3651">
        <f t="shared" ref="U3651:U3714" si="58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5">
        <v>500</v>
      </c>
      <c r="E3652" s="8">
        <v>17155</v>
      </c>
      <c r="F3652" s="8">
        <f>ROUND(E3652/D3652*100,0)</f>
        <v>3431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>ROUND(E3652/M3652, 2)</f>
        <v>1009.12</v>
      </c>
      <c r="Q3652" s="10" t="s">
        <v>8307</v>
      </c>
      <c r="R3652" t="s">
        <v>8306</v>
      </c>
      <c r="S3652" s="9">
        <f>(((K3652/60)/60) / 24) +DATE(1970,1,1)</f>
        <v>42381.478981481487</v>
      </c>
      <c r="T3652" s="9">
        <f>(((J3652/60)/60) /24) +DATE(1970,1,1)</f>
        <v>42402.478981481487</v>
      </c>
      <c r="U3652">
        <f t="shared" si="5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5">
        <v>500</v>
      </c>
      <c r="E3653" s="8">
        <v>17170</v>
      </c>
      <c r="F3653" s="8">
        <f>ROUND(E3653/D3653*100,0)</f>
        <v>3434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>ROUND(E3653/M3653, 2)</f>
        <v>1907.78</v>
      </c>
      <c r="Q3653" s="10" t="s">
        <v>8307</v>
      </c>
      <c r="R3653" t="s">
        <v>8306</v>
      </c>
      <c r="S3653" s="9">
        <f>(((K3653/60)/60) / 24) +DATE(1970,1,1)</f>
        <v>41828.646319444444</v>
      </c>
      <c r="T3653" s="9">
        <f>(((J3653/60)/60) /24) +DATE(1970,1,1)</f>
        <v>41861.665972222225</v>
      </c>
      <c r="U3653">
        <f t="shared" si="5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5">
        <v>300</v>
      </c>
      <c r="E3654" s="8">
        <v>17176.13</v>
      </c>
      <c r="F3654" s="8">
        <f>ROUND(E3654/D3654*100,0)</f>
        <v>5725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>ROUND(E3654/M3654, 2)</f>
        <v>1010.36</v>
      </c>
      <c r="Q3654" s="10" t="s">
        <v>8307</v>
      </c>
      <c r="R3654" t="s">
        <v>8306</v>
      </c>
      <c r="S3654" s="9">
        <f>(((K3654/60)/60) / 24) +DATE(1970,1,1)</f>
        <v>42596.644699074073</v>
      </c>
      <c r="T3654" s="9">
        <f>(((J3654/60)/60) /24) +DATE(1970,1,1)</f>
        <v>42607.165972222225</v>
      </c>
      <c r="U3654">
        <f t="shared" si="5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5">
        <v>2000</v>
      </c>
      <c r="E3655" s="8">
        <v>17260.37</v>
      </c>
      <c r="F3655" s="8">
        <f>ROUND(E3655/D3655*100,0)</f>
        <v>863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>ROUND(E3655/M3655, 2)</f>
        <v>523.04</v>
      </c>
      <c r="Q3655" s="10" t="s">
        <v>8307</v>
      </c>
      <c r="R3655" t="s">
        <v>8306</v>
      </c>
      <c r="S3655" s="9">
        <f>(((K3655/60)/60) / 24) +DATE(1970,1,1)</f>
        <v>42191.363506944443</v>
      </c>
      <c r="T3655" s="9">
        <f>(((J3655/60)/60) /24) +DATE(1970,1,1)</f>
        <v>42221.363506944443</v>
      </c>
      <c r="U3655">
        <f t="shared" si="5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5">
        <v>1500</v>
      </c>
      <c r="E3656" s="8">
        <v>17277</v>
      </c>
      <c r="F3656" s="8">
        <f>ROUND(E3656/D3656*100,0)</f>
        <v>1152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>ROUND(E3656/M3656, 2)</f>
        <v>454.66</v>
      </c>
      <c r="Q3656" s="10" t="s">
        <v>8307</v>
      </c>
      <c r="R3656" t="s">
        <v>8306</v>
      </c>
      <c r="S3656" s="9">
        <f>(((K3656/60)/60) / 24) +DATE(1970,1,1)</f>
        <v>42440.416504629626</v>
      </c>
      <c r="T3656" s="9">
        <f>(((J3656/60)/60) /24) +DATE(1970,1,1)</f>
        <v>42463.708333333328</v>
      </c>
      <c r="U3656">
        <f t="shared" si="5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5">
        <v>5000</v>
      </c>
      <c r="E3657" s="8">
        <v>17350.13</v>
      </c>
      <c r="F3657" s="8">
        <f>ROUND(E3657/D3657*100,0)</f>
        <v>347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>ROUND(E3657/M3657, 2)</f>
        <v>219.62</v>
      </c>
      <c r="Q3657" s="10" t="s">
        <v>8307</v>
      </c>
      <c r="R3657" t="s">
        <v>8306</v>
      </c>
      <c r="S3657" s="9">
        <f>(((K3657/60)/60) / 24) +DATE(1970,1,1)</f>
        <v>42173.803217592591</v>
      </c>
      <c r="T3657" s="9">
        <f>(((J3657/60)/60) /24) +DATE(1970,1,1)</f>
        <v>42203.290972222225</v>
      </c>
      <c r="U3657">
        <f t="shared" si="5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5">
        <v>5000</v>
      </c>
      <c r="E3658" s="8">
        <v>17390</v>
      </c>
      <c r="F3658" s="8">
        <f>ROUND(E3658/D3658*100,0)</f>
        <v>348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>ROUND(E3658/M3658, 2)</f>
        <v>378.04</v>
      </c>
      <c r="Q3658" s="10" t="s">
        <v>8307</v>
      </c>
      <c r="R3658" t="s">
        <v>8306</v>
      </c>
      <c r="S3658" s="9">
        <f>(((K3658/60)/60) / 24) +DATE(1970,1,1)</f>
        <v>42737.910138888896</v>
      </c>
      <c r="T3658" s="9">
        <f>(((J3658/60)/60) /24) +DATE(1970,1,1)</f>
        <v>42767.957638888889</v>
      </c>
      <c r="U3658">
        <f t="shared" si="5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5">
        <v>2000</v>
      </c>
      <c r="E3659" s="8">
        <v>17396</v>
      </c>
      <c r="F3659" s="8">
        <f>ROUND(E3659/D3659*100,0)</f>
        <v>870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>ROUND(E3659/M3659, 2)</f>
        <v>869.8</v>
      </c>
      <c r="Q3659" s="10" t="s">
        <v>8307</v>
      </c>
      <c r="R3659" t="s">
        <v>8306</v>
      </c>
      <c r="S3659" s="9">
        <f>(((K3659/60)/60) / 24) +DATE(1970,1,1)</f>
        <v>42499.629849537043</v>
      </c>
      <c r="T3659" s="9">
        <f>(((J3659/60)/60) /24) +DATE(1970,1,1)</f>
        <v>42522.904166666667</v>
      </c>
      <c r="U3659">
        <f t="shared" si="5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 s="8">
        <v>17412</v>
      </c>
      <c r="F3660" s="8">
        <f>ROUND(E3660/D3660*100,0)</f>
        <v>1161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>ROUND(E3660/M3660, 2)</f>
        <v>870.6</v>
      </c>
      <c r="Q3660" s="10" t="s">
        <v>8307</v>
      </c>
      <c r="R3660" t="s">
        <v>8306</v>
      </c>
      <c r="S3660" s="9">
        <f>(((K3660/60)/60) / 24) +DATE(1970,1,1)</f>
        <v>41775.858564814815</v>
      </c>
      <c r="T3660" s="9">
        <f>(((J3660/60)/60) /24) +DATE(1970,1,1)</f>
        <v>41822.165972222225</v>
      </c>
      <c r="U3660">
        <f t="shared" si="5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 s="8">
        <v>17444</v>
      </c>
      <c r="F3661" s="8">
        <f>ROUND(E3661/D3661*100,0)</f>
        <v>581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>ROUND(E3661/M3661, 2)</f>
        <v>1341.85</v>
      </c>
      <c r="Q3661" s="10" t="s">
        <v>8307</v>
      </c>
      <c r="R3661" t="s">
        <v>8306</v>
      </c>
      <c r="S3661" s="9">
        <f>(((K3661/60)/60) / 24) +DATE(1970,1,1)</f>
        <v>42055.277199074073</v>
      </c>
      <c r="T3661" s="9">
        <f>(((J3661/60)/60) /24) +DATE(1970,1,1)</f>
        <v>42082.610416666663</v>
      </c>
      <c r="U3661">
        <f t="shared" si="5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5">
        <v>250</v>
      </c>
      <c r="E3662" s="8">
        <v>17482</v>
      </c>
      <c r="F3662" s="8">
        <f>ROUND(E3662/D3662*100,0)</f>
        <v>6993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>ROUND(E3662/M3662, 2)</f>
        <v>794.64</v>
      </c>
      <c r="Q3662" s="10" t="s">
        <v>8307</v>
      </c>
      <c r="R3662" t="s">
        <v>8306</v>
      </c>
      <c r="S3662" s="9">
        <f>(((K3662/60)/60) / 24) +DATE(1970,1,1)</f>
        <v>41971.881076388891</v>
      </c>
      <c r="T3662" s="9">
        <f>(((J3662/60)/60) /24) +DATE(1970,1,1)</f>
        <v>41996.881076388891</v>
      </c>
      <c r="U3662">
        <f t="shared" si="5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5">
        <v>3000</v>
      </c>
      <c r="E3663" s="8">
        <v>17545</v>
      </c>
      <c r="F3663" s="8">
        <f>ROUND(E3663/D3663*100,0)</f>
        <v>585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>ROUND(E3663/M3663, 2)</f>
        <v>487.36</v>
      </c>
      <c r="Q3663" s="10" t="s">
        <v>8307</v>
      </c>
      <c r="R3663" t="s">
        <v>8306</v>
      </c>
      <c r="S3663" s="9">
        <f>(((K3663/60)/60) / 24) +DATE(1970,1,1)</f>
        <v>42447.896666666667</v>
      </c>
      <c r="T3663" s="9">
        <f>(((J3663/60)/60) /24) +DATE(1970,1,1)</f>
        <v>42470.166666666672</v>
      </c>
      <c r="U3663">
        <f t="shared" si="5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5">
        <v>8000</v>
      </c>
      <c r="E3664" s="8">
        <v>17561</v>
      </c>
      <c r="F3664" s="8">
        <f>ROUND(E3664/D3664*100,0)</f>
        <v>220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>ROUND(E3664/M3664, 2)</f>
        <v>439.03</v>
      </c>
      <c r="Q3664" s="10" t="s">
        <v>8307</v>
      </c>
      <c r="R3664" t="s">
        <v>8306</v>
      </c>
      <c r="S3664" s="9">
        <f>(((K3664/60)/60) / 24) +DATE(1970,1,1)</f>
        <v>42064.220069444447</v>
      </c>
      <c r="T3664" s="9">
        <f>(((J3664/60)/60) /24) +DATE(1970,1,1)</f>
        <v>42094.178402777776</v>
      </c>
      <c r="U3664">
        <f t="shared" si="5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5">
        <v>225</v>
      </c>
      <c r="E3665" s="8">
        <v>17590</v>
      </c>
      <c r="F3665" s="8">
        <f>ROUND(E3665/D3665*100,0)</f>
        <v>7818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>ROUND(E3665/M3665, 2)</f>
        <v>1954.44</v>
      </c>
      <c r="Q3665" s="10" t="s">
        <v>8307</v>
      </c>
      <c r="R3665" t="s">
        <v>8306</v>
      </c>
      <c r="S3665" s="9">
        <f>(((K3665/60)/60) / 24) +DATE(1970,1,1)</f>
        <v>42665.451736111107</v>
      </c>
      <c r="T3665" s="9">
        <f>(((J3665/60)/60) /24) +DATE(1970,1,1)</f>
        <v>42725.493402777778</v>
      </c>
      <c r="U3665">
        <f t="shared" si="5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5">
        <v>800</v>
      </c>
      <c r="E3666" s="8">
        <v>17680</v>
      </c>
      <c r="F3666" s="8">
        <f>ROUND(E3666/D3666*100,0)</f>
        <v>2210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>ROUND(E3666/M3666, 2)</f>
        <v>930.53</v>
      </c>
      <c r="Q3666" s="10" t="s">
        <v>8307</v>
      </c>
      <c r="R3666" t="s">
        <v>8306</v>
      </c>
      <c r="S3666" s="9">
        <f>(((K3666/60)/60) / 24) +DATE(1970,1,1)</f>
        <v>42523.248715277776</v>
      </c>
      <c r="T3666" s="9">
        <f>(((J3666/60)/60) /24) +DATE(1970,1,1)</f>
        <v>42537.248715277776</v>
      </c>
      <c r="U3666">
        <f t="shared" si="5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5">
        <v>620</v>
      </c>
      <c r="E3667" s="8">
        <v>17731</v>
      </c>
      <c r="F3667" s="8">
        <f>ROUND(E3667/D3667*100,0)</f>
        <v>2860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>ROUND(E3667/M3667, 2)</f>
        <v>1266.5</v>
      </c>
      <c r="Q3667" s="10" t="s">
        <v>8307</v>
      </c>
      <c r="R3667" t="s">
        <v>8306</v>
      </c>
      <c r="S3667" s="9">
        <f>(((K3667/60)/60) / 24) +DATE(1970,1,1)</f>
        <v>42294.808124999996</v>
      </c>
      <c r="T3667" s="9">
        <f>(((J3667/60)/60) /24) +DATE(1970,1,1)</f>
        <v>42305.829166666663</v>
      </c>
      <c r="U3667">
        <f t="shared" si="5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 s="8">
        <v>17805</v>
      </c>
      <c r="F3668" s="8">
        <f>ROUND(E3668/D3668*100,0)</f>
        <v>1484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>ROUND(E3668/M3668, 2)</f>
        <v>468.55</v>
      </c>
      <c r="Q3668" s="10" t="s">
        <v>8307</v>
      </c>
      <c r="R3668" t="s">
        <v>8306</v>
      </c>
      <c r="S3668" s="9">
        <f>(((K3668/60)/60) / 24) +DATE(1970,1,1)</f>
        <v>41822.90488425926</v>
      </c>
      <c r="T3668" s="9">
        <f>(((J3668/60)/60) /24) +DATE(1970,1,1)</f>
        <v>41844.291666666664</v>
      </c>
      <c r="U3668">
        <f t="shared" si="5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5">
        <v>3000</v>
      </c>
      <c r="E3669" s="8">
        <v>17875</v>
      </c>
      <c r="F3669" s="8">
        <f>ROUND(E3669/D3669*100,0)</f>
        <v>596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>ROUND(E3669/M3669, 2)</f>
        <v>308.19</v>
      </c>
      <c r="Q3669" s="10" t="s">
        <v>8307</v>
      </c>
      <c r="R3669" t="s">
        <v>8306</v>
      </c>
      <c r="S3669" s="9">
        <f>(((K3669/60)/60) / 24) +DATE(1970,1,1)</f>
        <v>42173.970127314817</v>
      </c>
      <c r="T3669" s="9">
        <f>(((J3669/60)/60) /24) +DATE(1970,1,1)</f>
        <v>42203.970127314817</v>
      </c>
      <c r="U3669">
        <f t="shared" si="5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5">
        <v>1000</v>
      </c>
      <c r="E3670" s="8">
        <v>17895.25</v>
      </c>
      <c r="F3670" s="8">
        <f>ROUND(E3670/D3670*100,0)</f>
        <v>1790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>ROUND(E3670/M3670, 2)</f>
        <v>639.12</v>
      </c>
      <c r="Q3670" s="10" t="s">
        <v>8307</v>
      </c>
      <c r="R3670" t="s">
        <v>8306</v>
      </c>
      <c r="S3670" s="9">
        <f>(((K3670/60)/60) / 24) +DATE(1970,1,1)</f>
        <v>42185.556157407409</v>
      </c>
      <c r="T3670" s="9">
        <f>(((J3670/60)/60) /24) +DATE(1970,1,1)</f>
        <v>42208.772916666669</v>
      </c>
      <c r="U3670">
        <f t="shared" si="5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5">
        <v>1000</v>
      </c>
      <c r="E3671" s="8">
        <v>17914</v>
      </c>
      <c r="F3671" s="8">
        <f>ROUND(E3671/D3671*100,0)</f>
        <v>1791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>ROUND(E3671/M3671, 2)</f>
        <v>1053.76</v>
      </c>
      <c r="Q3671" s="10" t="s">
        <v>8307</v>
      </c>
      <c r="R3671" t="s">
        <v>8306</v>
      </c>
      <c r="S3671" s="9">
        <f>(((K3671/60)/60) / 24) +DATE(1970,1,1)</f>
        <v>42136.675196759257</v>
      </c>
      <c r="T3671" s="9">
        <f>(((J3671/60)/60) /24) +DATE(1970,1,1)</f>
        <v>42166.675196759257</v>
      </c>
      <c r="U3671">
        <f t="shared" si="5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5">
        <v>220</v>
      </c>
      <c r="E3672" s="8">
        <v>18066</v>
      </c>
      <c r="F3672" s="8">
        <f>ROUND(E3672/D3672*100,0)</f>
        <v>8212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>ROUND(E3672/M3672, 2)</f>
        <v>1505.5</v>
      </c>
      <c r="Q3672" s="10" t="s">
        <v>8307</v>
      </c>
      <c r="R3672" t="s">
        <v>8306</v>
      </c>
      <c r="S3672" s="9">
        <f>(((K3672/60)/60) / 24) +DATE(1970,1,1)</f>
        <v>42142.514016203699</v>
      </c>
      <c r="T3672" s="9">
        <f>(((J3672/60)/60) /24) +DATE(1970,1,1)</f>
        <v>42155.958333333328</v>
      </c>
      <c r="U3672">
        <f t="shared" si="5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5">
        <v>3500</v>
      </c>
      <c r="E3673" s="8">
        <v>18083</v>
      </c>
      <c r="F3673" s="8">
        <f>ROUND(E3673/D3673*100,0)</f>
        <v>517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>ROUND(E3673/M3673, 2)</f>
        <v>452.08</v>
      </c>
      <c r="Q3673" s="10" t="s">
        <v>8307</v>
      </c>
      <c r="R3673" t="s">
        <v>8306</v>
      </c>
      <c r="S3673" s="9">
        <f>(((K3673/60)/60) / 24) +DATE(1970,1,1)</f>
        <v>41820.62809027778</v>
      </c>
      <c r="T3673" s="9">
        <f>(((J3673/60)/60) /24) +DATE(1970,1,1)</f>
        <v>41841.165972222225</v>
      </c>
      <c r="U3673">
        <f t="shared" si="5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5">
        <v>3000</v>
      </c>
      <c r="E3674" s="8">
        <v>18100</v>
      </c>
      <c r="F3674" s="8">
        <f>ROUND(E3674/D3674*100,0)</f>
        <v>603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>ROUND(E3674/M3674, 2)</f>
        <v>317.54000000000002</v>
      </c>
      <c r="Q3674" s="10" t="s">
        <v>8307</v>
      </c>
      <c r="R3674" t="s">
        <v>8306</v>
      </c>
      <c r="S3674" s="9">
        <f>(((K3674/60)/60) / 24) +DATE(1970,1,1)</f>
        <v>41878.946574074071</v>
      </c>
      <c r="T3674" s="9">
        <f>(((J3674/60)/60) /24) +DATE(1970,1,1)</f>
        <v>41908.946574074071</v>
      </c>
      <c r="U3674">
        <f t="shared" si="5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 s="8">
        <v>18185</v>
      </c>
      <c r="F3675" s="8">
        <f>ROUND(E3675/D3675*100,0)</f>
        <v>455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>ROUND(E3675/M3675, 2)</f>
        <v>159.52000000000001</v>
      </c>
      <c r="Q3675" s="10" t="s">
        <v>8307</v>
      </c>
      <c r="R3675" t="s">
        <v>8306</v>
      </c>
      <c r="S3675" s="9">
        <f>(((K3675/60)/60) / 24) +DATE(1970,1,1)</f>
        <v>41914.295104166667</v>
      </c>
      <c r="T3675" s="9">
        <f>(((J3675/60)/60) /24) +DATE(1970,1,1)</f>
        <v>41948.536111111112</v>
      </c>
      <c r="U3675">
        <f t="shared" si="5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5">
        <v>4500</v>
      </c>
      <c r="E3676" s="8">
        <v>18221</v>
      </c>
      <c r="F3676" s="8">
        <f>ROUND(E3676/D3676*100,0)</f>
        <v>405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>ROUND(E3676/M3676, 2)</f>
        <v>587.77</v>
      </c>
      <c r="Q3676" s="10" t="s">
        <v>8307</v>
      </c>
      <c r="R3676" t="s">
        <v>8306</v>
      </c>
      <c r="S3676" s="9">
        <f>(((K3676/60)/60) / 24) +DATE(1970,1,1)</f>
        <v>42556.873020833329</v>
      </c>
      <c r="T3676" s="9">
        <f>(((J3676/60)/60) /24) +DATE(1970,1,1)</f>
        <v>42616.873020833329</v>
      </c>
      <c r="U3676">
        <f t="shared" si="5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5">
        <v>50</v>
      </c>
      <c r="E3677" s="8">
        <v>18472</v>
      </c>
      <c r="F3677" s="8">
        <f>ROUND(E3677/D3677*100,0)</f>
        <v>36944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>ROUND(E3677/M3677, 2)</f>
        <v>6157.33</v>
      </c>
      <c r="Q3677" s="10" t="s">
        <v>8307</v>
      </c>
      <c r="R3677" t="s">
        <v>8306</v>
      </c>
      <c r="S3677" s="9">
        <f>(((K3677/60)/60) / 24) +DATE(1970,1,1)</f>
        <v>42493.597013888888</v>
      </c>
      <c r="T3677" s="9">
        <f>(((J3677/60)/60) /24) +DATE(1970,1,1)</f>
        <v>42505.958333333328</v>
      </c>
      <c r="U3677">
        <f t="shared" si="5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5">
        <v>800</v>
      </c>
      <c r="E3678" s="8">
        <v>18542</v>
      </c>
      <c r="F3678" s="8">
        <f>ROUND(E3678/D3678*100,0)</f>
        <v>2318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>ROUND(E3678/M3678, 2)</f>
        <v>1158.8800000000001</v>
      </c>
      <c r="Q3678" s="10" t="s">
        <v>8307</v>
      </c>
      <c r="R3678" t="s">
        <v>8306</v>
      </c>
      <c r="S3678" s="9">
        <f>(((K3678/60)/60) / 24) +DATE(1970,1,1)</f>
        <v>41876.815787037034</v>
      </c>
      <c r="T3678" s="9">
        <f>(((J3678/60)/60) /24) +DATE(1970,1,1)</f>
        <v>41894.815787037034</v>
      </c>
      <c r="U3678">
        <f t="shared" si="5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 s="8">
        <v>18625</v>
      </c>
      <c r="F3679" s="8">
        <f>ROUND(E3679/D3679*100,0)</f>
        <v>155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>ROUND(E3679/M3679, 2)</f>
        <v>93.59</v>
      </c>
      <c r="Q3679" s="10" t="s">
        <v>8307</v>
      </c>
      <c r="R3679" t="s">
        <v>8306</v>
      </c>
      <c r="S3679" s="9">
        <f>(((K3679/60)/60) / 24) +DATE(1970,1,1)</f>
        <v>41802.574282407404</v>
      </c>
      <c r="T3679" s="9">
        <f>(((J3679/60)/60) /24) +DATE(1970,1,1)</f>
        <v>41823.165972222225</v>
      </c>
      <c r="U3679">
        <f t="shared" si="5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5">
        <v>2000</v>
      </c>
      <c r="E3680" s="8">
        <v>18645</v>
      </c>
      <c r="F3680" s="8">
        <f>ROUND(E3680/D3680*100,0)</f>
        <v>932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>ROUND(E3680/M3680, 2)</f>
        <v>601.45000000000005</v>
      </c>
      <c r="Q3680" s="10" t="s">
        <v>8307</v>
      </c>
      <c r="R3680" t="s">
        <v>8306</v>
      </c>
      <c r="S3680" s="9">
        <f>(((K3680/60)/60) / 24) +DATE(1970,1,1)</f>
        <v>42120.531226851846</v>
      </c>
      <c r="T3680" s="9">
        <f>(((J3680/60)/60) /24) +DATE(1970,1,1)</f>
        <v>42155.531226851846</v>
      </c>
      <c r="U3680">
        <f t="shared" si="5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5">
        <v>2000</v>
      </c>
      <c r="E3681" s="8">
        <v>18667</v>
      </c>
      <c r="F3681" s="8">
        <f>ROUND(E3681/D3681*100,0)</f>
        <v>933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>ROUND(E3681/M3681, 2)</f>
        <v>622.23</v>
      </c>
      <c r="Q3681" s="10" t="s">
        <v>8307</v>
      </c>
      <c r="R3681" t="s">
        <v>8306</v>
      </c>
      <c r="S3681" s="9">
        <f>(((K3681/60)/60) / 24) +DATE(1970,1,1)</f>
        <v>41786.761354166665</v>
      </c>
      <c r="T3681" s="9">
        <f>(((J3681/60)/60) /24) +DATE(1970,1,1)</f>
        <v>41821.207638888889</v>
      </c>
      <c r="U3681">
        <f t="shared" si="5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5">
        <v>3000</v>
      </c>
      <c r="E3682" s="8">
        <v>18671</v>
      </c>
      <c r="F3682" s="8">
        <f>ROUND(E3682/D3682*100,0)</f>
        <v>622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>ROUND(E3682/M3682, 2)</f>
        <v>549.15</v>
      </c>
      <c r="Q3682" s="10" t="s">
        <v>8307</v>
      </c>
      <c r="R3682" t="s">
        <v>8306</v>
      </c>
      <c r="S3682" s="9">
        <f>(((K3682/60)/60) / 24) +DATE(1970,1,1)</f>
        <v>42627.454097222217</v>
      </c>
      <c r="T3682" s="9">
        <f>(((J3682/60)/60) /24) +DATE(1970,1,1)</f>
        <v>42648.454097222217</v>
      </c>
      <c r="U3682">
        <f t="shared" si="5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 s="8">
        <v>18851</v>
      </c>
      <c r="F3683" s="8">
        <f>ROUND(E3683/D3683*100,0)</f>
        <v>1885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>ROUND(E3683/M3683, 2)</f>
        <v>1047.28</v>
      </c>
      <c r="Q3683" s="10" t="s">
        <v>8307</v>
      </c>
      <c r="R3683" t="s">
        <v>8306</v>
      </c>
      <c r="S3683" s="9">
        <f>(((K3683/60)/60) / 24) +DATE(1970,1,1)</f>
        <v>42374.651504629626</v>
      </c>
      <c r="T3683" s="9">
        <f>(((J3683/60)/60) /24) +DATE(1970,1,1)</f>
        <v>42384.651504629626</v>
      </c>
      <c r="U3683">
        <f t="shared" si="5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 s="8">
        <v>18855</v>
      </c>
      <c r="F3684" s="8">
        <f>ROUND(E3684/D3684*100,0)</f>
        <v>629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>ROUND(E3684/M3684, 2)</f>
        <v>281.42</v>
      </c>
      <c r="Q3684" s="10" t="s">
        <v>8307</v>
      </c>
      <c r="R3684" t="s">
        <v>8306</v>
      </c>
      <c r="S3684" s="9">
        <f>(((K3684/60)/60) / 24) +DATE(1970,1,1)</f>
        <v>41772.685393518521</v>
      </c>
      <c r="T3684" s="9">
        <f>(((J3684/60)/60) /24) +DATE(1970,1,1)</f>
        <v>41806.290972222225</v>
      </c>
      <c r="U3684">
        <f t="shared" si="5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 s="8">
        <v>19028</v>
      </c>
      <c r="F3685" s="8">
        <f>ROUND(E3685/D3685*100,0)</f>
        <v>544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>ROUND(E3685/M3685, 2)</f>
        <v>288.3</v>
      </c>
      <c r="Q3685" s="10" t="s">
        <v>8307</v>
      </c>
      <c r="R3685" t="s">
        <v>8306</v>
      </c>
      <c r="S3685" s="9">
        <f>(((K3685/60)/60) / 24) +DATE(1970,1,1)</f>
        <v>42633.116851851853</v>
      </c>
      <c r="T3685" s="9">
        <f>(((J3685/60)/60) /24) +DATE(1970,1,1)</f>
        <v>42663.116851851853</v>
      </c>
      <c r="U3685">
        <f t="shared" si="5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5">
        <v>750</v>
      </c>
      <c r="E3686" s="8">
        <v>19129</v>
      </c>
      <c r="F3686" s="8">
        <f>ROUND(E3686/D3686*100,0)</f>
        <v>2551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>ROUND(E3686/M3686, 2)</f>
        <v>831.7</v>
      </c>
      <c r="Q3686" s="10" t="s">
        <v>8307</v>
      </c>
      <c r="R3686" t="s">
        <v>8306</v>
      </c>
      <c r="S3686" s="9">
        <f>(((K3686/60)/60) / 24) +DATE(1970,1,1)</f>
        <v>42219.180393518516</v>
      </c>
      <c r="T3686" s="9">
        <f>(((J3686/60)/60) /24) +DATE(1970,1,1)</f>
        <v>42249.180393518516</v>
      </c>
      <c r="U3686">
        <f t="shared" si="5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 s="8">
        <v>19195</v>
      </c>
      <c r="F3687" s="8">
        <f>ROUND(E3687/D3687*100,0)</f>
        <v>384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>ROUND(E3687/M3687, 2)</f>
        <v>152.34</v>
      </c>
      <c r="Q3687" s="10" t="s">
        <v>8307</v>
      </c>
      <c r="R3687" t="s">
        <v>8306</v>
      </c>
      <c r="S3687" s="9">
        <f>(((K3687/60)/60) / 24) +DATE(1970,1,1)</f>
        <v>41753.593275462961</v>
      </c>
      <c r="T3687" s="9">
        <f>(((J3687/60)/60) /24) +DATE(1970,1,1)</f>
        <v>41778.875</v>
      </c>
      <c r="U3687">
        <f t="shared" si="5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 s="8">
        <v>19292.5</v>
      </c>
      <c r="F3688" s="8">
        <f>ROUND(E3688/D3688*100,0)</f>
        <v>5512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>ROUND(E3688/M3688, 2)</f>
        <v>3215.42</v>
      </c>
      <c r="Q3688" s="10" t="s">
        <v>8307</v>
      </c>
      <c r="R3688" t="s">
        <v>8306</v>
      </c>
      <c r="S3688" s="9">
        <f>(((K3688/60)/60) / 24) +DATE(1970,1,1)</f>
        <v>42230.662731481483</v>
      </c>
      <c r="T3688" s="9">
        <f>(((J3688/60)/60) /24) +DATE(1970,1,1)</f>
        <v>42245.165972222225</v>
      </c>
      <c r="U3688">
        <f t="shared" si="5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5">
        <v>5000</v>
      </c>
      <c r="E3689" s="8">
        <v>19324</v>
      </c>
      <c r="F3689" s="8">
        <f>ROUND(E3689/D3689*100,0)</f>
        <v>386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>ROUND(E3689/M3689, 2)</f>
        <v>772.96</v>
      </c>
      <c r="Q3689" s="10" t="s">
        <v>8307</v>
      </c>
      <c r="R3689" t="s">
        <v>8306</v>
      </c>
      <c r="S3689" s="9">
        <f>(((K3689/60)/60) / 24) +DATE(1970,1,1)</f>
        <v>41787.218229166669</v>
      </c>
      <c r="T3689" s="9">
        <f>(((J3689/60)/60) /24) +DATE(1970,1,1)</f>
        <v>41817.218229166669</v>
      </c>
      <c r="U3689">
        <f t="shared" si="5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5">
        <v>3000</v>
      </c>
      <c r="E3690" s="8">
        <v>19430</v>
      </c>
      <c r="F3690" s="8">
        <f>ROUND(E3690/D3690*100,0)</f>
        <v>648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>ROUND(E3690/M3690, 2)</f>
        <v>498.21</v>
      </c>
      <c r="Q3690" s="10" t="s">
        <v>8307</v>
      </c>
      <c r="R3690" t="s">
        <v>8306</v>
      </c>
      <c r="S3690" s="9">
        <f>(((K3690/60)/60) / 24) +DATE(1970,1,1)</f>
        <v>41829.787083333329</v>
      </c>
      <c r="T3690" s="9">
        <f>(((J3690/60)/60) /24) +DATE(1970,1,1)</f>
        <v>41859.787083333329</v>
      </c>
      <c r="U3690">
        <f t="shared" si="5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5">
        <v>3000</v>
      </c>
      <c r="E3691" s="8">
        <v>19434</v>
      </c>
      <c r="F3691" s="8">
        <f>ROUND(E3691/D3691*100,0)</f>
        <v>648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>ROUND(E3691/M3691, 2)</f>
        <v>313.45</v>
      </c>
      <c r="Q3691" s="10" t="s">
        <v>8307</v>
      </c>
      <c r="R3691" t="s">
        <v>8306</v>
      </c>
      <c r="S3691" s="9">
        <f>(((K3691/60)/60) / 24) +DATE(1970,1,1)</f>
        <v>42147.826840277776</v>
      </c>
      <c r="T3691" s="9">
        <f>(((J3691/60)/60) /24) +DATE(1970,1,1)</f>
        <v>42176.934027777781</v>
      </c>
      <c r="U3691">
        <f t="shared" si="5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5">
        <v>1500</v>
      </c>
      <c r="E3692" s="8">
        <v>19523.310000000001</v>
      </c>
      <c r="F3692" s="8">
        <f>ROUND(E3692/D3692*100,0)</f>
        <v>1302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>ROUND(E3692/M3692, 2)</f>
        <v>629.78</v>
      </c>
      <c r="Q3692" s="10" t="s">
        <v>8307</v>
      </c>
      <c r="R3692" t="s">
        <v>8306</v>
      </c>
      <c r="S3692" s="9">
        <f>(((K3692/60)/60) / 24) +DATE(1970,1,1)</f>
        <v>41940.598182870373</v>
      </c>
      <c r="T3692" s="9">
        <f>(((J3692/60)/60) /24) +DATE(1970,1,1)</f>
        <v>41970.639849537038</v>
      </c>
      <c r="U3692">
        <f t="shared" si="5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 s="8">
        <v>19557</v>
      </c>
      <c r="F3693" s="8">
        <f>ROUND(E3693/D3693*100,0)</f>
        <v>49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>ROUND(E3693/M3693, 2)</f>
        <v>71.38</v>
      </c>
      <c r="Q3693" s="10" t="s">
        <v>8307</v>
      </c>
      <c r="R3693" t="s">
        <v>8306</v>
      </c>
      <c r="S3693" s="9">
        <f>(((K3693/60)/60) / 24) +DATE(1970,1,1)</f>
        <v>42020.700567129628</v>
      </c>
      <c r="T3693" s="9">
        <f>(((J3693/60)/60) /24) +DATE(1970,1,1)</f>
        <v>42065.207638888889</v>
      </c>
      <c r="U3693">
        <f t="shared" si="5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 s="8">
        <v>19572</v>
      </c>
      <c r="F3694" s="8">
        <f>ROUND(E3694/D3694*100,0)</f>
        <v>1957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>ROUND(E3694/M3694, 2)</f>
        <v>1151.29</v>
      </c>
      <c r="Q3694" s="10" t="s">
        <v>8307</v>
      </c>
      <c r="R3694" t="s">
        <v>8306</v>
      </c>
      <c r="S3694" s="9">
        <f>(((K3694/60)/60) / 24) +DATE(1970,1,1)</f>
        <v>41891.96503472222</v>
      </c>
      <c r="T3694" s="9">
        <f>(((J3694/60)/60) /24) +DATE(1970,1,1)</f>
        <v>41901</v>
      </c>
      <c r="U3694">
        <f t="shared" si="5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5">
        <v>333</v>
      </c>
      <c r="E3695" s="8">
        <v>19770.11</v>
      </c>
      <c r="F3695" s="8">
        <f>ROUND(E3695/D3695*100,0)</f>
        <v>5937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>ROUND(E3695/M3695, 2)</f>
        <v>1412.15</v>
      </c>
      <c r="Q3695" s="10" t="s">
        <v>8307</v>
      </c>
      <c r="R3695" t="s">
        <v>8306</v>
      </c>
      <c r="S3695" s="9">
        <f>(((K3695/60)/60) / 24) +DATE(1970,1,1)</f>
        <v>42309.191307870366</v>
      </c>
      <c r="T3695" s="9">
        <f>(((J3695/60)/60) /24) +DATE(1970,1,1)</f>
        <v>42338.9375</v>
      </c>
      <c r="U3695">
        <f t="shared" si="5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5">
        <v>3500</v>
      </c>
      <c r="E3696" s="8">
        <v>19824</v>
      </c>
      <c r="F3696" s="8">
        <f>ROUND(E3696/D3696*100,0)</f>
        <v>566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>ROUND(E3696/M3696, 2)</f>
        <v>330.4</v>
      </c>
      <c r="Q3696" s="10" t="s">
        <v>8307</v>
      </c>
      <c r="R3696" t="s">
        <v>8306</v>
      </c>
      <c r="S3696" s="9">
        <f>(((K3696/60)/60) / 24) +DATE(1970,1,1)</f>
        <v>42490.133877314816</v>
      </c>
      <c r="T3696" s="9">
        <f>(((J3696/60)/60) /24) +DATE(1970,1,1)</f>
        <v>42527.083333333328</v>
      </c>
      <c r="U3696">
        <f t="shared" si="5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5">
        <v>4000</v>
      </c>
      <c r="E3697" s="8">
        <v>19860</v>
      </c>
      <c r="F3697" s="8">
        <f>ROUND(E3697/D3697*100,0)</f>
        <v>497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>ROUND(E3697/M3697, 2)</f>
        <v>601.82000000000005</v>
      </c>
      <c r="Q3697" s="10" t="s">
        <v>8307</v>
      </c>
      <c r="R3697" t="s">
        <v>8306</v>
      </c>
      <c r="S3697" s="9">
        <f>(((K3697/60)/60) / 24) +DATE(1970,1,1)</f>
        <v>41995.870486111111</v>
      </c>
      <c r="T3697" s="9">
        <f>(((J3697/60)/60) /24) +DATE(1970,1,1)</f>
        <v>42015.870486111111</v>
      </c>
      <c r="U3697">
        <f t="shared" si="5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 s="8">
        <v>19931</v>
      </c>
      <c r="F3698" s="8">
        <f>ROUND(E3698/D3698*100,0)</f>
        <v>997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>ROUND(E3698/M3698, 2)</f>
        <v>255.53</v>
      </c>
      <c r="Q3698" s="10" t="s">
        <v>8307</v>
      </c>
      <c r="R3698" t="s">
        <v>8306</v>
      </c>
      <c r="S3698" s="9">
        <f>(((K3698/60)/60) / 24) +DATE(1970,1,1)</f>
        <v>41988.617083333331</v>
      </c>
      <c r="T3698" s="9">
        <f>(((J3698/60)/60) /24) +DATE(1970,1,1)</f>
        <v>42048.617083333331</v>
      </c>
      <c r="U3698">
        <f t="shared" si="5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5">
        <v>2000</v>
      </c>
      <c r="E3699" s="8">
        <v>20022</v>
      </c>
      <c r="F3699" s="8">
        <f>ROUND(E3699/D3699*100,0)</f>
        <v>1001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>ROUND(E3699/M3699, 2)</f>
        <v>667.4</v>
      </c>
      <c r="Q3699" s="10" t="s">
        <v>8307</v>
      </c>
      <c r="R3699" t="s">
        <v>8306</v>
      </c>
      <c r="S3699" s="9">
        <f>(((K3699/60)/60) / 24) +DATE(1970,1,1)</f>
        <v>42479.465833333335</v>
      </c>
      <c r="T3699" s="9">
        <f>(((J3699/60)/60) /24) +DATE(1970,1,1)</f>
        <v>42500.465833333335</v>
      </c>
      <c r="U3699">
        <f t="shared" si="5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5">
        <v>5000</v>
      </c>
      <c r="E3700" s="8">
        <v>20025.14</v>
      </c>
      <c r="F3700" s="8">
        <f>ROUND(E3700/D3700*100,0)</f>
        <v>401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>ROUND(E3700/M3700, 2)</f>
        <v>147.24</v>
      </c>
      <c r="Q3700" s="10" t="s">
        <v>8307</v>
      </c>
      <c r="R3700" t="s">
        <v>8306</v>
      </c>
      <c r="S3700" s="9">
        <f>(((K3700/60)/60) / 24) +DATE(1970,1,1)</f>
        <v>42401.806562500002</v>
      </c>
      <c r="T3700" s="9">
        <f>(((J3700/60)/60) /24) +DATE(1970,1,1)</f>
        <v>42431.806562500002</v>
      </c>
      <c r="U3700">
        <f t="shared" si="5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5">
        <v>2500</v>
      </c>
      <c r="E3701" s="8">
        <v>20032</v>
      </c>
      <c r="F3701" s="8">
        <f>ROUND(E3701/D3701*100,0)</f>
        <v>801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>ROUND(E3701/M3701, 2)</f>
        <v>500.8</v>
      </c>
      <c r="Q3701" s="10" t="s">
        <v>8307</v>
      </c>
      <c r="R3701" t="s">
        <v>8306</v>
      </c>
      <c r="S3701" s="9">
        <f>(((K3701/60)/60) / 24) +DATE(1970,1,1)</f>
        <v>41897.602037037039</v>
      </c>
      <c r="T3701" s="9">
        <f>(((J3701/60)/60) /24) +DATE(1970,1,1)</f>
        <v>41927.602037037039</v>
      </c>
      <c r="U3701">
        <f t="shared" si="5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 s="8">
        <v>20070</v>
      </c>
      <c r="F3702" s="8">
        <f>ROUND(E3702/D3702*100,0)</f>
        <v>4014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>ROUND(E3702/M3702, 2)</f>
        <v>1115</v>
      </c>
      <c r="Q3702" s="10" t="s">
        <v>8307</v>
      </c>
      <c r="R3702" t="s">
        <v>8306</v>
      </c>
      <c r="S3702" s="9">
        <f>(((K3702/60)/60) / 24) +DATE(1970,1,1)</f>
        <v>41882.585648148146</v>
      </c>
      <c r="T3702" s="9">
        <f>(((J3702/60)/60) /24) +DATE(1970,1,1)</f>
        <v>41912.666666666664</v>
      </c>
      <c r="U3702">
        <f t="shared" si="5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5">
        <v>1500</v>
      </c>
      <c r="E3703" s="8">
        <v>20120</v>
      </c>
      <c r="F3703" s="8">
        <f>ROUND(E3703/D3703*100,0)</f>
        <v>1341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>ROUND(E3703/M3703, 2)</f>
        <v>515.9</v>
      </c>
      <c r="Q3703" s="10" t="s">
        <v>8307</v>
      </c>
      <c r="R3703" t="s">
        <v>8306</v>
      </c>
      <c r="S3703" s="9">
        <f>(((K3703/60)/60) / 24) +DATE(1970,1,1)</f>
        <v>42129.541585648149</v>
      </c>
      <c r="T3703" s="9">
        <f>(((J3703/60)/60) /24) +DATE(1970,1,1)</f>
        <v>42159.541585648149</v>
      </c>
      <c r="U3703">
        <f t="shared" si="5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5">
        <v>3000</v>
      </c>
      <c r="E3704" s="8">
        <v>20122</v>
      </c>
      <c r="F3704" s="8">
        <f>ROUND(E3704/D3704*100,0)</f>
        <v>671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>ROUND(E3704/M3704, 2)</f>
        <v>958.19</v>
      </c>
      <c r="Q3704" s="10" t="s">
        <v>8307</v>
      </c>
      <c r="R3704" t="s">
        <v>8306</v>
      </c>
      <c r="S3704" s="9">
        <f>(((K3704/60)/60) / 24) +DATE(1970,1,1)</f>
        <v>42524.53800925926</v>
      </c>
      <c r="T3704" s="9">
        <f>(((J3704/60)/60) /24) +DATE(1970,1,1)</f>
        <v>42561.957638888889</v>
      </c>
      <c r="U3704">
        <f t="shared" si="5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5">
        <v>1050</v>
      </c>
      <c r="E3705" s="8">
        <v>20128</v>
      </c>
      <c r="F3705" s="8">
        <f>ROUND(E3705/D3705*100,0)</f>
        <v>1917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>ROUND(E3705/M3705, 2)</f>
        <v>670.93</v>
      </c>
      <c r="Q3705" s="10" t="s">
        <v>8307</v>
      </c>
      <c r="R3705" t="s">
        <v>8306</v>
      </c>
      <c r="S3705" s="9">
        <f>(((K3705/60)/60) / 24) +DATE(1970,1,1)</f>
        <v>42556.504490740743</v>
      </c>
      <c r="T3705" s="9">
        <f>(((J3705/60)/60) /24) +DATE(1970,1,1)</f>
        <v>42595.290972222225</v>
      </c>
      <c r="U3705">
        <f t="shared" si="5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5">
        <v>300</v>
      </c>
      <c r="E3706" s="8">
        <v>20190</v>
      </c>
      <c r="F3706" s="8">
        <f>ROUND(E3706/D3706*100,0)</f>
        <v>6730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>ROUND(E3706/M3706, 2)</f>
        <v>747.78</v>
      </c>
      <c r="Q3706" s="10" t="s">
        <v>8307</v>
      </c>
      <c r="R3706" t="s">
        <v>8306</v>
      </c>
      <c r="S3706" s="9">
        <f>(((K3706/60)/60) / 24) +DATE(1970,1,1)</f>
        <v>42461.689745370371</v>
      </c>
      <c r="T3706" s="9">
        <f>(((J3706/60)/60) /24) +DATE(1970,1,1)</f>
        <v>42521.689745370371</v>
      </c>
      <c r="U3706">
        <f t="shared" si="5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5">
        <v>2827</v>
      </c>
      <c r="E3707" s="8">
        <v>20253</v>
      </c>
      <c r="F3707" s="8">
        <f>ROUND(E3707/D3707*100,0)</f>
        <v>716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>ROUND(E3707/M3707, 2)</f>
        <v>578.66</v>
      </c>
      <c r="Q3707" s="10" t="s">
        <v>8307</v>
      </c>
      <c r="R3707" t="s">
        <v>8306</v>
      </c>
      <c r="S3707" s="9">
        <f>(((K3707/60)/60) / 24) +DATE(1970,1,1)</f>
        <v>41792.542986111112</v>
      </c>
      <c r="T3707" s="9">
        <f>(((J3707/60)/60) /24) +DATE(1970,1,1)</f>
        <v>41813.75</v>
      </c>
      <c r="U3707">
        <f t="shared" si="5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 s="8">
        <v>20343.169999999998</v>
      </c>
      <c r="F3708" s="8">
        <f>ROUND(E3708/D3708*100,0)</f>
        <v>1356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>ROUND(E3708/M3708, 2)</f>
        <v>1564.86</v>
      </c>
      <c r="Q3708" s="10" t="s">
        <v>8307</v>
      </c>
      <c r="R3708" t="s">
        <v>8306</v>
      </c>
      <c r="S3708" s="9">
        <f>(((K3708/60)/60) / 24) +DATE(1970,1,1)</f>
        <v>41879.913761574076</v>
      </c>
      <c r="T3708" s="9">
        <f>(((J3708/60)/60) /24) +DATE(1970,1,1)</f>
        <v>41894.913761574076</v>
      </c>
      <c r="U3708">
        <f t="shared" si="5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5">
        <v>1000</v>
      </c>
      <c r="E3709" s="8">
        <v>20365</v>
      </c>
      <c r="F3709" s="8">
        <f>ROUND(E3709/D3709*100,0)</f>
        <v>2037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>ROUND(E3709/M3709, 2)</f>
        <v>885.43</v>
      </c>
      <c r="Q3709" s="10" t="s">
        <v>8307</v>
      </c>
      <c r="R3709" t="s">
        <v>8306</v>
      </c>
      <c r="S3709" s="9">
        <f>(((K3709/60)/60) / 24) +DATE(1970,1,1)</f>
        <v>42552.048356481479</v>
      </c>
      <c r="T3709" s="9">
        <f>(((J3709/60)/60) /24) +DATE(1970,1,1)</f>
        <v>42573.226388888885</v>
      </c>
      <c r="U3709">
        <f t="shared" si="5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5">
        <v>700</v>
      </c>
      <c r="E3710" s="8">
        <v>20398</v>
      </c>
      <c r="F3710" s="8">
        <f>ROUND(E3710/D3710*100,0)</f>
        <v>2914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>ROUND(E3710/M3710, 2)</f>
        <v>523.03</v>
      </c>
      <c r="Q3710" s="10" t="s">
        <v>8307</v>
      </c>
      <c r="R3710" t="s">
        <v>8306</v>
      </c>
      <c r="S3710" s="9">
        <f>(((K3710/60)/60) / 24) +DATE(1970,1,1)</f>
        <v>41810.142199074071</v>
      </c>
      <c r="T3710" s="9">
        <f>(((J3710/60)/60) /24) +DATE(1970,1,1)</f>
        <v>41824.142199074071</v>
      </c>
      <c r="U3710">
        <f t="shared" si="5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 s="8">
        <v>20426</v>
      </c>
      <c r="F3711" s="8">
        <f>ROUND(E3711/D3711*100,0)</f>
        <v>2043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>ROUND(E3711/M3711, 2)</f>
        <v>583.6</v>
      </c>
      <c r="Q3711" s="10" t="s">
        <v>8307</v>
      </c>
      <c r="R3711" t="s">
        <v>8306</v>
      </c>
      <c r="S3711" s="9">
        <f>(((K3711/60)/60) / 24) +DATE(1970,1,1)</f>
        <v>41785.707708333335</v>
      </c>
      <c r="T3711" s="9">
        <f>(((J3711/60)/60) /24) +DATE(1970,1,1)</f>
        <v>41815.707708333335</v>
      </c>
      <c r="U3711">
        <f t="shared" si="5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 s="8">
        <v>20459</v>
      </c>
      <c r="F3712" s="8">
        <f>ROUND(E3712/D3712*100,0)</f>
        <v>1574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>ROUND(E3712/M3712, 2)</f>
        <v>757.74</v>
      </c>
      <c r="Q3712" s="10" t="s">
        <v>8307</v>
      </c>
      <c r="R3712" t="s">
        <v>8306</v>
      </c>
      <c r="S3712" s="9">
        <f>(((K3712/60)/60) / 24) +DATE(1970,1,1)</f>
        <v>42072.576249999998</v>
      </c>
      <c r="T3712" s="9">
        <f>(((J3712/60)/60) /24) +DATE(1970,1,1)</f>
        <v>42097.576249999998</v>
      </c>
      <c r="U3712">
        <f t="shared" si="5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 s="8">
        <v>20491</v>
      </c>
      <c r="F3713" s="8">
        <f>ROUND(E3713/D3713*100,0)</f>
        <v>4098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>ROUND(E3713/M3713, 2)</f>
        <v>975.76</v>
      </c>
      <c r="Q3713" s="10" t="s">
        <v>8307</v>
      </c>
      <c r="R3713" t="s">
        <v>8306</v>
      </c>
      <c r="S3713" s="9">
        <f>(((K3713/60)/60) / 24) +DATE(1970,1,1)</f>
        <v>41779.724224537036</v>
      </c>
      <c r="T3713" s="9">
        <f>(((J3713/60)/60) /24) +DATE(1970,1,1)</f>
        <v>41805.666666666664</v>
      </c>
      <c r="U3713">
        <f t="shared" si="5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5">
        <v>7500</v>
      </c>
      <c r="E3714" s="8">
        <v>20552</v>
      </c>
      <c r="F3714" s="8">
        <f>ROUND(E3714/D3714*100,0)</f>
        <v>274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>ROUND(E3714/M3714, 2)</f>
        <v>197.62</v>
      </c>
      <c r="Q3714" s="10" t="s">
        <v>8307</v>
      </c>
      <c r="R3714" t="s">
        <v>8306</v>
      </c>
      <c r="S3714" s="9">
        <f>(((K3714/60)/60) / 24) +DATE(1970,1,1)</f>
        <v>42134.172071759262</v>
      </c>
      <c r="T3714" s="9">
        <f>(((J3714/60)/60) /24) +DATE(1970,1,1)</f>
        <v>42155.290972222225</v>
      </c>
      <c r="U3714">
        <f t="shared" si="58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 s="8">
        <v>20569.05</v>
      </c>
      <c r="F3715" s="8">
        <f>ROUND(E3715/D3715*100,0)</f>
        <v>1028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>ROUND(E3715/M3715, 2)</f>
        <v>1082.58</v>
      </c>
      <c r="Q3715" s="10" t="s">
        <v>8307</v>
      </c>
      <c r="R3715" t="s">
        <v>8306</v>
      </c>
      <c r="S3715" s="9">
        <f>(((K3715/60)/60) / 24) +DATE(1970,1,1)</f>
        <v>42505.738032407404</v>
      </c>
      <c r="T3715" s="9">
        <f>(((J3715/60)/60) /24) +DATE(1970,1,1)</f>
        <v>42525.738032407404</v>
      </c>
      <c r="U3715">
        <f t="shared" ref="U3715:U3778" si="59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 s="8">
        <v>20631</v>
      </c>
      <c r="F3716" s="8">
        <f>ROUND(E3716/D3716*100,0)</f>
        <v>206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>ROUND(E3716/M3716, 2)</f>
        <v>212.69</v>
      </c>
      <c r="Q3716" s="10" t="s">
        <v>8307</v>
      </c>
      <c r="R3716" t="s">
        <v>8306</v>
      </c>
      <c r="S3716" s="9">
        <f>(((K3716/60)/60) / 24) +DATE(1970,1,1)</f>
        <v>42118.556331018524</v>
      </c>
      <c r="T3716" s="9">
        <f>(((J3716/60)/60) /24) +DATE(1970,1,1)</f>
        <v>42150.165972222225</v>
      </c>
      <c r="U3716">
        <f t="shared" si="59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5">
        <v>3500</v>
      </c>
      <c r="E3717" s="8">
        <v>20689</v>
      </c>
      <c r="F3717" s="8">
        <f>ROUND(E3717/D3717*100,0)</f>
        <v>591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>ROUND(E3717/M3717, 2)</f>
        <v>766.26</v>
      </c>
      <c r="Q3717" s="10" t="s">
        <v>8307</v>
      </c>
      <c r="R3717" t="s">
        <v>8306</v>
      </c>
      <c r="S3717" s="9">
        <f>(((K3717/60)/60) / 24) +DATE(1970,1,1)</f>
        <v>42036.995590277773</v>
      </c>
      <c r="T3717" s="9">
        <f>(((J3717/60)/60) /24) +DATE(1970,1,1)</f>
        <v>42094.536111111112</v>
      </c>
      <c r="U3717">
        <f t="shared" si="59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 s="8">
        <v>20755</v>
      </c>
      <c r="F3718" s="8">
        <f>ROUND(E3718/D3718*100,0)</f>
        <v>2594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>ROUND(E3718/M3718, 2)</f>
        <v>864.79</v>
      </c>
      <c r="Q3718" s="10" t="s">
        <v>8307</v>
      </c>
      <c r="R3718" t="s">
        <v>8306</v>
      </c>
      <c r="S3718" s="9">
        <f>(((K3718/60)/60) / 24) +DATE(1970,1,1)</f>
        <v>42360.887835648144</v>
      </c>
      <c r="T3718" s="9">
        <f>(((J3718/60)/60) /24) +DATE(1970,1,1)</f>
        <v>42390.887835648144</v>
      </c>
      <c r="U3718">
        <f t="shared" si="59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 s="8">
        <v>20820.330000000002</v>
      </c>
      <c r="F3719" s="8">
        <f>ROUND(E3719/D3719*100,0)</f>
        <v>521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>ROUND(E3719/M3719, 2)</f>
        <v>1601.56</v>
      </c>
      <c r="Q3719" s="10" t="s">
        <v>8307</v>
      </c>
      <c r="R3719" t="s">
        <v>8306</v>
      </c>
      <c r="S3719" s="9">
        <f>(((K3719/60)/60) / 24) +DATE(1970,1,1)</f>
        <v>42102.866307870368</v>
      </c>
      <c r="T3719" s="9">
        <f>(((J3719/60)/60) /24) +DATE(1970,1,1)</f>
        <v>42133.866307870368</v>
      </c>
      <c r="U3719">
        <f t="shared" si="59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 s="8">
        <v>20843.599999999999</v>
      </c>
      <c r="F3720" s="8">
        <f>ROUND(E3720/D3720*100,0)</f>
        <v>4169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>ROUND(E3720/M3720, 2)</f>
        <v>453.12</v>
      </c>
      <c r="Q3720" s="10" t="s">
        <v>8307</v>
      </c>
      <c r="R3720" t="s">
        <v>8306</v>
      </c>
      <c r="S3720" s="9">
        <f>(((K3720/60)/60) / 24) +DATE(1970,1,1)</f>
        <v>42032.716145833328</v>
      </c>
      <c r="T3720" s="9">
        <f>(((J3720/60)/60) /24) +DATE(1970,1,1)</f>
        <v>42062.716145833328</v>
      </c>
      <c r="U3720">
        <f t="shared" si="59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 s="8">
        <v>20919.25</v>
      </c>
      <c r="F3721" s="8">
        <f>ROUND(E3721/D3721*100,0)</f>
        <v>10460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>ROUND(E3721/M3721, 2)</f>
        <v>5229.8100000000004</v>
      </c>
      <c r="Q3721" s="10" t="s">
        <v>8307</v>
      </c>
      <c r="R3721" t="s">
        <v>8306</v>
      </c>
      <c r="S3721" s="9">
        <f>(((K3721/60)/60) / 24) +DATE(1970,1,1)</f>
        <v>42147.729930555557</v>
      </c>
      <c r="T3721" s="9">
        <f>(((J3721/60)/60) /24) +DATE(1970,1,1)</f>
        <v>42177.729930555557</v>
      </c>
      <c r="U3721">
        <f t="shared" si="59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 s="8">
        <v>21144</v>
      </c>
      <c r="F3722" s="8">
        <f>ROUND(E3722/D3722*100,0)</f>
        <v>641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>ROUND(E3722/M3722, 2)</f>
        <v>528.6</v>
      </c>
      <c r="Q3722" s="10" t="s">
        <v>8307</v>
      </c>
      <c r="R3722" t="s">
        <v>8306</v>
      </c>
      <c r="S3722" s="9">
        <f>(((K3722/60)/60) / 24) +DATE(1970,1,1)</f>
        <v>42165.993125000001</v>
      </c>
      <c r="T3722" s="9">
        <f>(((J3722/60)/60) /24) +DATE(1970,1,1)</f>
        <v>42187.993125000001</v>
      </c>
      <c r="U3722">
        <f t="shared" si="59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5">
        <v>5000</v>
      </c>
      <c r="E3723" s="8">
        <v>21158</v>
      </c>
      <c r="F3723" s="8">
        <f>ROUND(E3723/D3723*100,0)</f>
        <v>423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>ROUND(E3723/M3723, 2)</f>
        <v>480.86</v>
      </c>
      <c r="Q3723" s="10" t="s">
        <v>8307</v>
      </c>
      <c r="R3723" t="s">
        <v>8306</v>
      </c>
      <c r="S3723" s="9">
        <f>(((K3723/60)/60) / 24) +DATE(1970,1,1)</f>
        <v>41927.936157407406</v>
      </c>
      <c r="T3723" s="9">
        <f>(((J3723/60)/60) /24) +DATE(1970,1,1)</f>
        <v>41948.977824074071</v>
      </c>
      <c r="U3723">
        <f t="shared" si="59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 s="8">
        <v>21300</v>
      </c>
      <c r="F3724" s="8">
        <f>ROUND(E3724/D3724*100,0)</f>
        <v>1420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>ROUND(E3724/M3724, 2)</f>
        <v>608.57000000000005</v>
      </c>
      <c r="Q3724" s="10" t="s">
        <v>8307</v>
      </c>
      <c r="R3724" t="s">
        <v>8306</v>
      </c>
      <c r="S3724" s="9">
        <f>(((K3724/60)/60) / 24) +DATE(1970,1,1)</f>
        <v>42381.671840277777</v>
      </c>
      <c r="T3724" s="9">
        <f>(((J3724/60)/60) /24) +DATE(1970,1,1)</f>
        <v>42411.957638888889</v>
      </c>
      <c r="U3724">
        <f t="shared" si="59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 s="8">
        <v>21316</v>
      </c>
      <c r="F3725" s="8">
        <f>ROUND(E3725/D3725*100,0)</f>
        <v>474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>ROUND(E3725/M3725, 2)</f>
        <v>338.35</v>
      </c>
      <c r="Q3725" s="10" t="s">
        <v>8307</v>
      </c>
      <c r="R3725" t="s">
        <v>8306</v>
      </c>
      <c r="S3725" s="9">
        <f>(((K3725/60)/60) / 24) +DATE(1970,1,1)</f>
        <v>41943.753032407411</v>
      </c>
      <c r="T3725" s="9">
        <f>(((J3725/60)/60) /24) +DATE(1970,1,1)</f>
        <v>41973.794699074075</v>
      </c>
      <c r="U3725">
        <f t="shared" si="59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5">
        <v>4300</v>
      </c>
      <c r="E3726" s="8">
        <v>21360</v>
      </c>
      <c r="F3726" s="8">
        <f>ROUND(E3726/D3726*100,0)</f>
        <v>497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>ROUND(E3726/M3726, 2)</f>
        <v>240</v>
      </c>
      <c r="Q3726" s="10" t="s">
        <v>8307</v>
      </c>
      <c r="R3726" t="s">
        <v>8306</v>
      </c>
      <c r="S3726" s="9">
        <f>(((K3726/60)/60) / 24) +DATE(1970,1,1)</f>
        <v>42465.491435185191</v>
      </c>
      <c r="T3726" s="9">
        <f>(((J3726/60)/60) /24) +DATE(1970,1,1)</f>
        <v>42494.958333333328</v>
      </c>
      <c r="U3726">
        <f t="shared" si="59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5">
        <v>300</v>
      </c>
      <c r="E3727" s="8">
        <v>21361</v>
      </c>
      <c r="F3727" s="8">
        <f>ROUND(E3727/D3727*100,0)</f>
        <v>7120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>ROUND(E3727/M3727, 2)</f>
        <v>1424.07</v>
      </c>
      <c r="Q3727" s="10" t="s">
        <v>8307</v>
      </c>
      <c r="R3727" t="s">
        <v>8306</v>
      </c>
      <c r="S3727" s="9">
        <f>(((K3727/60)/60) / 24) +DATE(1970,1,1)</f>
        <v>42401.945219907408</v>
      </c>
      <c r="T3727" s="9">
        <f>(((J3727/60)/60) /24) +DATE(1970,1,1)</f>
        <v>42418.895833333328</v>
      </c>
      <c r="U3727">
        <f t="shared" si="59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 s="8">
        <v>21380</v>
      </c>
      <c r="F3728" s="8">
        <f>ROUND(E3728/D3728*100,0)</f>
        <v>2515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>ROUND(E3728/M3728, 2)</f>
        <v>464.78</v>
      </c>
      <c r="Q3728" s="10" t="s">
        <v>8307</v>
      </c>
      <c r="R3728" t="s">
        <v>8306</v>
      </c>
      <c r="S3728" s="9">
        <f>(((K3728/60)/60) / 24) +DATE(1970,1,1)</f>
        <v>42462.140868055561</v>
      </c>
      <c r="T3728" s="9">
        <f>(((J3728/60)/60) /24) +DATE(1970,1,1)</f>
        <v>42489.875</v>
      </c>
      <c r="U3728">
        <f t="shared" si="59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 s="8">
        <v>21410</v>
      </c>
      <c r="F3729" s="8">
        <f>ROUND(E3729/D3729*100,0)</f>
        <v>1071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>ROUND(E3729/M3729, 2)</f>
        <v>648.79</v>
      </c>
      <c r="Q3729" s="10" t="s">
        <v>8307</v>
      </c>
      <c r="R3729" t="s">
        <v>8306</v>
      </c>
      <c r="S3729" s="9">
        <f>(((K3729/60)/60) / 24) +DATE(1970,1,1)</f>
        <v>42632.348310185189</v>
      </c>
      <c r="T3729" s="9">
        <f>(((J3729/60)/60) /24) +DATE(1970,1,1)</f>
        <v>42663.204861111109</v>
      </c>
      <c r="U3729">
        <f t="shared" si="59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 s="8">
        <v>21480</v>
      </c>
      <c r="F3730" s="8">
        <f>ROUND(E3730/D3730*100,0)</f>
        <v>107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>ROUND(E3730/M3730, 2)</f>
        <v>692.9</v>
      </c>
      <c r="Q3730" s="10" t="s">
        <v>8307</v>
      </c>
      <c r="R3730" t="s">
        <v>8306</v>
      </c>
      <c r="S3730" s="9">
        <f>(((K3730/60)/60) / 24) +DATE(1970,1,1)</f>
        <v>42205.171018518522</v>
      </c>
      <c r="T3730" s="9">
        <f>(((J3730/60)/60) /24) +DATE(1970,1,1)</f>
        <v>42235.171018518522</v>
      </c>
      <c r="U3730">
        <f t="shared" si="59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5">
        <v>5000</v>
      </c>
      <c r="E3731" s="8">
        <v>21573</v>
      </c>
      <c r="F3731" s="8">
        <f>ROUND(E3731/D3731*100,0)</f>
        <v>431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>ROUND(E3731/M3731, 2)</f>
        <v>4314.6000000000004</v>
      </c>
      <c r="Q3731" s="10" t="s">
        <v>8307</v>
      </c>
      <c r="R3731" t="s">
        <v>8306</v>
      </c>
      <c r="S3731" s="9">
        <f>(((K3731/60)/60) / 24) +DATE(1970,1,1)</f>
        <v>42041.205000000002</v>
      </c>
      <c r="T3731" s="9">
        <f>(((J3731/60)/60) /24) +DATE(1970,1,1)</f>
        <v>42086.16333333333</v>
      </c>
      <c r="U3731">
        <f t="shared" si="5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 s="8">
        <v>21588</v>
      </c>
      <c r="F3732" s="8">
        <f>ROUND(E3732/D3732*100,0)</f>
        <v>2159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>ROUND(E3732/M3732, 2)</f>
        <v>21588</v>
      </c>
      <c r="Q3732" s="10" t="s">
        <v>8307</v>
      </c>
      <c r="R3732" t="s">
        <v>8306</v>
      </c>
      <c r="S3732" s="9">
        <f>(((K3732/60)/60) / 24) +DATE(1970,1,1)</f>
        <v>42203.677766203706</v>
      </c>
      <c r="T3732" s="9">
        <f>(((J3732/60)/60) /24) +DATE(1970,1,1)</f>
        <v>42233.677766203706</v>
      </c>
      <c r="U3732">
        <f t="shared" si="59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5">
        <v>5500</v>
      </c>
      <c r="E3733" s="8">
        <v>21637.22</v>
      </c>
      <c r="F3733" s="8">
        <f>ROUND(E3733/D3733*100,0)</f>
        <v>393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>ROUND(E3733/M3733, 2)</f>
        <v>1803.1</v>
      </c>
      <c r="Q3733" s="10" t="s">
        <v>8307</v>
      </c>
      <c r="R3733" t="s">
        <v>8306</v>
      </c>
      <c r="S3733" s="9">
        <f>(((K3733/60)/60) / 24) +DATE(1970,1,1)</f>
        <v>41983.752847222218</v>
      </c>
      <c r="T3733" s="9">
        <f>(((J3733/60)/60) /24) +DATE(1970,1,1)</f>
        <v>42014.140972222223</v>
      </c>
      <c r="U3733">
        <f t="shared" si="5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5">
        <v>850</v>
      </c>
      <c r="E3734" s="8">
        <v>21679</v>
      </c>
      <c r="F3734" s="8">
        <f>ROUND(E3734/D3734*100,0)</f>
        <v>2550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>ROUND(E3734/M3734, 2)</f>
        <v>5419.75</v>
      </c>
      <c r="Q3734" s="10" t="s">
        <v>8307</v>
      </c>
      <c r="R3734" t="s">
        <v>8306</v>
      </c>
      <c r="S3734" s="9">
        <f>(((K3734/60)/60) / 24) +DATE(1970,1,1)</f>
        <v>41968.677465277782</v>
      </c>
      <c r="T3734" s="9">
        <f>(((J3734/60)/60) /24) +DATE(1970,1,1)</f>
        <v>42028.5</v>
      </c>
      <c r="U3734">
        <f t="shared" si="59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5">
        <v>1500</v>
      </c>
      <c r="E3735" s="8">
        <v>21684.2</v>
      </c>
      <c r="F3735" s="8">
        <f>ROUND(E3735/D3735*100,0)</f>
        <v>1446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t="e">
        <f>ROUND(E3735/M3735, 2)</f>
        <v>#DIV/0!</v>
      </c>
      <c r="Q3735" s="10" t="s">
        <v>8307</v>
      </c>
      <c r="R3735" t="s">
        <v>8306</v>
      </c>
      <c r="S3735" s="9">
        <f>(((K3735/60)/60) / 24) +DATE(1970,1,1)</f>
        <v>42103.024398148147</v>
      </c>
      <c r="T3735" s="9">
        <f>(((J3735/60)/60) /24) +DATE(1970,1,1)</f>
        <v>42112.9375</v>
      </c>
      <c r="U3735">
        <f t="shared" si="59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5">
        <v>1500</v>
      </c>
      <c r="E3736" s="8">
        <v>21742.78</v>
      </c>
      <c r="F3736" s="8">
        <f>ROUND(E3736/D3736*100,0)</f>
        <v>1450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>ROUND(E3736/M3736, 2)</f>
        <v>3106.11</v>
      </c>
      <c r="Q3736" s="10" t="s">
        <v>8307</v>
      </c>
      <c r="R3736" t="s">
        <v>8306</v>
      </c>
      <c r="S3736" s="9">
        <f>(((K3736/60)/60) / 24) +DATE(1970,1,1)</f>
        <v>42089.901574074072</v>
      </c>
      <c r="T3736" s="9">
        <f>(((J3736/60)/60) /24) +DATE(1970,1,1)</f>
        <v>42149.901574074072</v>
      </c>
      <c r="U3736">
        <f t="shared" si="59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 s="8">
        <v>21831</v>
      </c>
      <c r="F3737" s="8">
        <f>ROUND(E3737/D3737*100,0)</f>
        <v>14554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>ROUND(E3737/M3737, 2)</f>
        <v>10915.5</v>
      </c>
      <c r="Q3737" s="10" t="s">
        <v>8307</v>
      </c>
      <c r="R3737" t="s">
        <v>8306</v>
      </c>
      <c r="S3737" s="9">
        <f>(((K3737/60)/60) / 24) +DATE(1970,1,1)</f>
        <v>42122.693159722221</v>
      </c>
      <c r="T3737" s="9">
        <f>(((J3737/60)/60) /24) +DATE(1970,1,1)</f>
        <v>42152.693159722221</v>
      </c>
      <c r="U3737">
        <f t="shared" si="59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 s="8">
        <v>21882</v>
      </c>
      <c r="F3738" s="8">
        <f>ROUND(E3738/D3738*100,0)</f>
        <v>1459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>ROUND(E3738/M3738, 2)</f>
        <v>21882</v>
      </c>
      <c r="Q3738" s="10" t="s">
        <v>8307</v>
      </c>
      <c r="R3738" t="s">
        <v>8306</v>
      </c>
      <c r="S3738" s="9">
        <f>(((K3738/60)/60) / 24) +DATE(1970,1,1)</f>
        <v>42048.711724537032</v>
      </c>
      <c r="T3738" s="9">
        <f>(((J3738/60)/60) /24) +DATE(1970,1,1)</f>
        <v>42086.75</v>
      </c>
      <c r="U3738">
        <f t="shared" si="59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5">
        <v>700</v>
      </c>
      <c r="E3739" s="8">
        <v>21884.69</v>
      </c>
      <c r="F3739" s="8">
        <f>ROUND(E3739/D3739*100,0)</f>
        <v>3126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>ROUND(E3739/M3739, 2)</f>
        <v>5471.17</v>
      </c>
      <c r="Q3739" s="10" t="s">
        <v>8307</v>
      </c>
      <c r="R3739" t="s">
        <v>8306</v>
      </c>
      <c r="S3739" s="9">
        <f>(((K3739/60)/60) / 24) +DATE(1970,1,1)</f>
        <v>42297.691006944442</v>
      </c>
      <c r="T3739" s="9">
        <f>(((J3739/60)/60) /24) +DATE(1970,1,1)</f>
        <v>42320.290972222225</v>
      </c>
      <c r="U3739">
        <f t="shared" si="59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5">
        <v>1500</v>
      </c>
      <c r="E3740" s="8">
        <v>21904</v>
      </c>
      <c r="F3740" s="8">
        <f>ROUND(E3740/D3740*100,0)</f>
        <v>1460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>ROUND(E3740/M3740, 2)</f>
        <v>3650.67</v>
      </c>
      <c r="Q3740" s="10" t="s">
        <v>8307</v>
      </c>
      <c r="R3740" t="s">
        <v>8306</v>
      </c>
      <c r="S3740" s="9">
        <f>(((K3740/60)/60) / 24) +DATE(1970,1,1)</f>
        <v>41813.938715277778</v>
      </c>
      <c r="T3740" s="9">
        <f>(((J3740/60)/60) /24) +DATE(1970,1,1)</f>
        <v>41835.916666666664</v>
      </c>
      <c r="U3740">
        <f t="shared" si="59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5">
        <v>4000</v>
      </c>
      <c r="E3741" s="8">
        <v>21905</v>
      </c>
      <c r="F3741" s="8">
        <f>ROUND(E3741/D3741*100,0)</f>
        <v>548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>ROUND(E3741/M3741, 2)</f>
        <v>2738.13</v>
      </c>
      <c r="Q3741" s="10" t="s">
        <v>8307</v>
      </c>
      <c r="R3741" t="s">
        <v>8306</v>
      </c>
      <c r="S3741" s="9">
        <f>(((K3741/60)/60) / 24) +DATE(1970,1,1)</f>
        <v>42548.449861111112</v>
      </c>
      <c r="T3741" s="9">
        <f>(((J3741/60)/60) /24) +DATE(1970,1,1)</f>
        <v>42568.449861111112</v>
      </c>
      <c r="U3741">
        <f t="shared" si="59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5">
        <v>2000</v>
      </c>
      <c r="E3742" s="8">
        <v>21935</v>
      </c>
      <c r="F3742" s="8">
        <f>ROUND(E3742/D3742*100,0)</f>
        <v>1097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>ROUND(E3742/M3742, 2)</f>
        <v>1566.79</v>
      </c>
      <c r="Q3742" s="10" t="s">
        <v>8307</v>
      </c>
      <c r="R3742" t="s">
        <v>8306</v>
      </c>
      <c r="S3742" s="9">
        <f>(((K3742/60)/60) / 24) +DATE(1970,1,1)</f>
        <v>41833.089756944442</v>
      </c>
      <c r="T3742" s="9">
        <f>(((J3742/60)/60) /24) +DATE(1970,1,1)</f>
        <v>41863.079143518517</v>
      </c>
      <c r="U3742">
        <f t="shared" si="59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 s="8">
        <v>21994</v>
      </c>
      <c r="F3743" s="8">
        <f>ROUND(E3743/D3743*100,0)</f>
        <v>110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t="e">
        <f>ROUND(E3743/M3743, 2)</f>
        <v>#DIV/0!</v>
      </c>
      <c r="Q3743" s="10" t="s">
        <v>8307</v>
      </c>
      <c r="R3743" t="s">
        <v>8306</v>
      </c>
      <c r="S3743" s="9">
        <f>(((K3743/60)/60) / 24) +DATE(1970,1,1)</f>
        <v>42325.920717592591</v>
      </c>
      <c r="T3743" s="9">
        <f>(((J3743/60)/60) /24) +DATE(1970,1,1)</f>
        <v>42355.920717592591</v>
      </c>
      <c r="U3743">
        <f t="shared" si="59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5">
        <v>5000</v>
      </c>
      <c r="E3744" s="8">
        <v>22197</v>
      </c>
      <c r="F3744" s="8">
        <f>ROUND(E3744/D3744*100,0)</f>
        <v>444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>ROUND(E3744/M3744, 2)</f>
        <v>5549.25</v>
      </c>
      <c r="Q3744" s="10" t="s">
        <v>8307</v>
      </c>
      <c r="R3744" t="s">
        <v>8306</v>
      </c>
      <c r="S3744" s="9">
        <f>(((K3744/60)/60) / 24) +DATE(1970,1,1)</f>
        <v>41858.214629629627</v>
      </c>
      <c r="T3744" s="9">
        <f>(((J3744/60)/60) /24) +DATE(1970,1,1)</f>
        <v>41888.214629629627</v>
      </c>
      <c r="U3744">
        <f t="shared" si="59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5">
        <v>2200</v>
      </c>
      <c r="E3745" s="8">
        <v>22215</v>
      </c>
      <c r="F3745" s="8">
        <f>ROUND(E3745/D3745*100,0)</f>
        <v>1010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t="e">
        <f>ROUND(E3745/M3745, 2)</f>
        <v>#DIV/0!</v>
      </c>
      <c r="Q3745" s="10" t="s">
        <v>8307</v>
      </c>
      <c r="R3745" t="s">
        <v>8306</v>
      </c>
      <c r="S3745" s="9">
        <f>(((K3745/60)/60) / 24) +DATE(1970,1,1)</f>
        <v>41793.710231481484</v>
      </c>
      <c r="T3745" s="9">
        <f>(((J3745/60)/60) /24) +DATE(1970,1,1)</f>
        <v>41823.710231481484</v>
      </c>
      <c r="U3745">
        <f t="shared" si="59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5">
        <v>1200</v>
      </c>
      <c r="E3746" s="8">
        <v>22318</v>
      </c>
      <c r="F3746" s="8">
        <f>ROUND(E3746/D3746*100,0)</f>
        <v>1860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t="e">
        <f>ROUND(E3746/M3746, 2)</f>
        <v>#DIV/0!</v>
      </c>
      <c r="Q3746" s="10" t="s">
        <v>8307</v>
      </c>
      <c r="R3746" t="s">
        <v>8306</v>
      </c>
      <c r="S3746" s="9">
        <f>(((K3746/60)/60) / 24) +DATE(1970,1,1)</f>
        <v>41793.814259259263</v>
      </c>
      <c r="T3746" s="9">
        <f>(((J3746/60)/60) /24) +DATE(1970,1,1)</f>
        <v>41825.165972222225</v>
      </c>
      <c r="U3746">
        <f t="shared" si="59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5">
        <v>100</v>
      </c>
      <c r="E3747" s="8">
        <v>22345</v>
      </c>
      <c r="F3747" s="8">
        <f>ROUND(E3747/D3747*100,0)</f>
        <v>22345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>ROUND(E3747/M3747, 2)</f>
        <v>22345</v>
      </c>
      <c r="Q3747" s="10" t="s">
        <v>8307</v>
      </c>
      <c r="R3747" t="s">
        <v>8306</v>
      </c>
      <c r="S3747" s="9">
        <f>(((K3747/60)/60) / 24) +DATE(1970,1,1)</f>
        <v>41831.697939814818</v>
      </c>
      <c r="T3747" s="9">
        <f>(((J3747/60)/60) /24) +DATE(1970,1,1)</f>
        <v>41861.697939814818</v>
      </c>
      <c r="U3747">
        <f t="shared" si="59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 s="8">
        <v>22396</v>
      </c>
      <c r="F3748" s="8">
        <f>ROUND(E3748/D3748*100,0)</f>
        <v>263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>ROUND(E3748/M3748, 2)</f>
        <v>22396</v>
      </c>
      <c r="Q3748" s="10" t="s">
        <v>8307</v>
      </c>
      <c r="R3748" t="s">
        <v>8306</v>
      </c>
      <c r="S3748" s="9">
        <f>(((K3748/60)/60) / 24) +DATE(1970,1,1)</f>
        <v>42621.389340277776</v>
      </c>
      <c r="T3748" s="9">
        <f>(((J3748/60)/60) /24) +DATE(1970,1,1)</f>
        <v>42651.389340277776</v>
      </c>
      <c r="U3748">
        <f t="shared" si="59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 s="8">
        <v>22421</v>
      </c>
      <c r="F3749" s="8">
        <f>ROUND(E3749/D3749*100,0)</f>
        <v>897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>ROUND(E3749/M3749, 2)</f>
        <v>22421</v>
      </c>
      <c r="Q3749" s="10" t="s">
        <v>8307</v>
      </c>
      <c r="R3749" t="s">
        <v>8306</v>
      </c>
      <c r="S3749" s="9">
        <f>(((K3749/60)/60) / 24) +DATE(1970,1,1)</f>
        <v>42164.299722222218</v>
      </c>
      <c r="T3749" s="9">
        <f>(((J3749/60)/60) /24) +DATE(1970,1,1)</f>
        <v>42190.957638888889</v>
      </c>
      <c r="U3749">
        <f t="shared" si="59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5">
        <v>5000</v>
      </c>
      <c r="E3750" s="8">
        <v>22542</v>
      </c>
      <c r="F3750" s="8">
        <f>ROUND(E3750/D3750*100,0)</f>
        <v>451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>ROUND(E3750/M3750, 2)</f>
        <v>433.5</v>
      </c>
      <c r="Q3750" s="10" t="s">
        <v>8307</v>
      </c>
      <c r="R3750" t="s">
        <v>8308</v>
      </c>
      <c r="S3750" s="9">
        <f>(((K3750/60)/60) / 24) +DATE(1970,1,1)</f>
        <v>42395.706435185188</v>
      </c>
      <c r="T3750" s="9">
        <f>(((J3750/60)/60) /24) +DATE(1970,1,1)</f>
        <v>42416.249305555553</v>
      </c>
      <c r="U3750">
        <f t="shared" si="59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 s="8">
        <v>22603</v>
      </c>
      <c r="F3751" s="8">
        <f>ROUND(E3751/D3751*100,0)</f>
        <v>4521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>ROUND(E3751/M3751, 2)</f>
        <v>3229</v>
      </c>
      <c r="Q3751" s="10" t="s">
        <v>8307</v>
      </c>
      <c r="R3751" t="s">
        <v>8308</v>
      </c>
      <c r="S3751" s="9">
        <f>(((K3751/60)/60) / 24) +DATE(1970,1,1)</f>
        <v>42458.127175925925</v>
      </c>
      <c r="T3751" s="9">
        <f>(((J3751/60)/60) /24) +DATE(1970,1,1)</f>
        <v>42489.165972222225</v>
      </c>
      <c r="U3751">
        <f t="shared" si="59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5">
        <v>6000</v>
      </c>
      <c r="E3752" s="8">
        <v>22645</v>
      </c>
      <c r="F3752" s="8">
        <f>ROUND(E3752/D3752*100,0)</f>
        <v>377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>ROUND(E3752/M3752, 2)</f>
        <v>808.75</v>
      </c>
      <c r="Q3752" s="10" t="s">
        <v>8307</v>
      </c>
      <c r="R3752" t="s">
        <v>8308</v>
      </c>
      <c r="S3752" s="9">
        <f>(((K3752/60)/60) / 24) +DATE(1970,1,1)</f>
        <v>42016.981574074074</v>
      </c>
      <c r="T3752" s="9">
        <f>(((J3752/60)/60) /24) +DATE(1970,1,1)</f>
        <v>42045.332638888889</v>
      </c>
      <c r="U3752">
        <f t="shared" si="59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 s="8">
        <v>22933.05</v>
      </c>
      <c r="F3753" s="8">
        <f>ROUND(E3753/D3753*100,0)</f>
        <v>2293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>ROUND(E3753/M3753, 2)</f>
        <v>2084.8200000000002</v>
      </c>
      <c r="Q3753" s="10" t="s">
        <v>8307</v>
      </c>
      <c r="R3753" t="s">
        <v>8308</v>
      </c>
      <c r="S3753" s="9">
        <f>(((K3753/60)/60) / 24) +DATE(1970,1,1)</f>
        <v>42403.035567129627</v>
      </c>
      <c r="T3753" s="9">
        <f>(((J3753/60)/60) /24) +DATE(1970,1,1)</f>
        <v>42462.993900462956</v>
      </c>
      <c r="U3753">
        <f t="shared" si="59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 s="8">
        <v>22991.01</v>
      </c>
      <c r="F3754" s="8">
        <f>ROUND(E3754/D3754*100,0)</f>
        <v>4598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>ROUND(E3754/M3754, 2)</f>
        <v>1532.73</v>
      </c>
      <c r="Q3754" s="10" t="s">
        <v>8307</v>
      </c>
      <c r="R3754" t="s">
        <v>8308</v>
      </c>
      <c r="S3754" s="9">
        <f>(((K3754/60)/60) / 24) +DATE(1970,1,1)</f>
        <v>42619.802488425921</v>
      </c>
      <c r="T3754" s="9">
        <f>(((J3754/60)/60) /24) +DATE(1970,1,1)</f>
        <v>42659.875</v>
      </c>
      <c r="U3754">
        <f t="shared" si="59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5">
        <v>5000</v>
      </c>
      <c r="E3755" s="8">
        <v>23086</v>
      </c>
      <c r="F3755" s="8">
        <f>ROUND(E3755/D3755*100,0)</f>
        <v>462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>ROUND(E3755/M3755, 2)</f>
        <v>769.53</v>
      </c>
      <c r="Q3755" s="10" t="s">
        <v>8307</v>
      </c>
      <c r="R3755" t="s">
        <v>8308</v>
      </c>
      <c r="S3755" s="9">
        <f>(((K3755/60)/60) / 24) +DATE(1970,1,1)</f>
        <v>42128.824074074073</v>
      </c>
      <c r="T3755" s="9">
        <f>(((J3755/60)/60) /24) +DATE(1970,1,1)</f>
        <v>42158</v>
      </c>
      <c r="U3755">
        <f t="shared" si="59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 s="8">
        <v>23096</v>
      </c>
      <c r="F3756" s="8">
        <f>ROUND(E3756/D3756*100,0)</f>
        <v>924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>ROUND(E3756/M3756, 2)</f>
        <v>855.41</v>
      </c>
      <c r="Q3756" s="10" t="s">
        <v>8307</v>
      </c>
      <c r="R3756" t="s">
        <v>8308</v>
      </c>
      <c r="S3756" s="9">
        <f>(((K3756/60)/60) / 24) +DATE(1970,1,1)</f>
        <v>41808.881215277775</v>
      </c>
      <c r="T3756" s="9">
        <f>(((J3756/60)/60) /24) +DATE(1970,1,1)</f>
        <v>41846.207638888889</v>
      </c>
      <c r="U3756">
        <f t="shared" si="59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5">
        <v>550</v>
      </c>
      <c r="E3757" s="8">
        <v>23285</v>
      </c>
      <c r="F3757" s="8">
        <f>ROUND(E3757/D3757*100,0)</f>
        <v>4234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>ROUND(E3757/M3757, 2)</f>
        <v>831.61</v>
      </c>
      <c r="Q3757" s="10" t="s">
        <v>8307</v>
      </c>
      <c r="R3757" t="s">
        <v>8308</v>
      </c>
      <c r="S3757" s="9">
        <f>(((K3757/60)/60) / 24) +DATE(1970,1,1)</f>
        <v>42445.866979166662</v>
      </c>
      <c r="T3757" s="9">
        <f>(((J3757/60)/60) /24) +DATE(1970,1,1)</f>
        <v>42475.866979166662</v>
      </c>
      <c r="U3757">
        <f t="shared" si="59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5">
        <v>4500</v>
      </c>
      <c r="E3758" s="8">
        <v>23414</v>
      </c>
      <c r="F3758" s="8">
        <f>ROUND(E3758/D3758*100,0)</f>
        <v>520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>ROUND(E3758/M3758, 2)</f>
        <v>1377.29</v>
      </c>
      <c r="Q3758" s="10" t="s">
        <v>8307</v>
      </c>
      <c r="R3758" t="s">
        <v>8308</v>
      </c>
      <c r="S3758" s="9">
        <f>(((K3758/60)/60) / 24) +DATE(1970,1,1)</f>
        <v>41771.814791666664</v>
      </c>
      <c r="T3758" s="9">
        <f>(((J3758/60)/60) /24) +DATE(1970,1,1)</f>
        <v>41801.814791666664</v>
      </c>
      <c r="U3758">
        <f t="shared" si="59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 s="8">
        <v>23505</v>
      </c>
      <c r="F3759" s="8">
        <f>ROUND(E3759/D3759*100,0)</f>
        <v>672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>ROUND(E3759/M3759, 2)</f>
        <v>470.1</v>
      </c>
      <c r="Q3759" s="10" t="s">
        <v>8307</v>
      </c>
      <c r="R3759" t="s">
        <v>8308</v>
      </c>
      <c r="S3759" s="9">
        <f>(((K3759/60)/60) / 24) +DATE(1970,1,1)</f>
        <v>41954.850868055553</v>
      </c>
      <c r="T3759" s="9">
        <f>(((J3759/60)/60) /24) +DATE(1970,1,1)</f>
        <v>41974.850868055553</v>
      </c>
      <c r="U3759">
        <f t="shared" si="59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 s="8">
        <v>23530</v>
      </c>
      <c r="F3760" s="8">
        <f>ROUND(E3760/D3760*100,0)</f>
        <v>1569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>ROUND(E3760/M3760, 2)</f>
        <v>905</v>
      </c>
      <c r="Q3760" s="10" t="s">
        <v>8307</v>
      </c>
      <c r="R3760" t="s">
        <v>8308</v>
      </c>
      <c r="S3760" s="9">
        <f>(((K3760/60)/60) / 24) +DATE(1970,1,1)</f>
        <v>41747.471504629626</v>
      </c>
      <c r="T3760" s="9">
        <f>(((J3760/60)/60) /24) +DATE(1970,1,1)</f>
        <v>41778.208333333336</v>
      </c>
      <c r="U3760">
        <f t="shared" si="59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 s="8">
        <v>23727.55</v>
      </c>
      <c r="F3761" s="8">
        <f>ROUND(E3761/D3761*100,0)</f>
        <v>593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>ROUND(E3761/M3761, 2)</f>
        <v>269.63</v>
      </c>
      <c r="Q3761" s="10" t="s">
        <v>8307</v>
      </c>
      <c r="R3761" t="s">
        <v>8308</v>
      </c>
      <c r="S3761" s="9">
        <f>(((K3761/60)/60) / 24) +DATE(1970,1,1)</f>
        <v>42182.108252314814</v>
      </c>
      <c r="T3761" s="9">
        <f>(((J3761/60)/60) /24) +DATE(1970,1,1)</f>
        <v>42242.108252314814</v>
      </c>
      <c r="U3761">
        <f t="shared" si="59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5">
        <v>5000</v>
      </c>
      <c r="E3762" s="8">
        <v>23948</v>
      </c>
      <c r="F3762" s="8">
        <f>ROUND(E3762/D3762*100,0)</f>
        <v>479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>ROUND(E3762/M3762, 2)</f>
        <v>263.16000000000003</v>
      </c>
      <c r="Q3762" s="10" t="s">
        <v>8307</v>
      </c>
      <c r="R3762" t="s">
        <v>8308</v>
      </c>
      <c r="S3762" s="9">
        <f>(((K3762/60)/60) / 24) +DATE(1970,1,1)</f>
        <v>41739.525300925925</v>
      </c>
      <c r="T3762" s="9">
        <f>(((J3762/60)/60) /24) +DATE(1970,1,1)</f>
        <v>41764.525300925925</v>
      </c>
      <c r="U3762">
        <f t="shared" si="59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5">
        <v>500</v>
      </c>
      <c r="E3763" s="8">
        <v>24108</v>
      </c>
      <c r="F3763" s="8">
        <f>ROUND(E3763/D3763*100,0)</f>
        <v>4822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>ROUND(E3763/M3763, 2)</f>
        <v>8036</v>
      </c>
      <c r="Q3763" s="10" t="s">
        <v>8307</v>
      </c>
      <c r="R3763" t="s">
        <v>8308</v>
      </c>
      <c r="S3763" s="9">
        <f>(((K3763/60)/60) / 24) +DATE(1970,1,1)</f>
        <v>42173.466863425929</v>
      </c>
      <c r="T3763" s="9">
        <f>(((J3763/60)/60) /24) +DATE(1970,1,1)</f>
        <v>42226.958333333328</v>
      </c>
      <c r="U3763">
        <f t="shared" si="59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 s="8">
        <v>24201</v>
      </c>
      <c r="F3764" s="8">
        <f>ROUND(E3764/D3764*100,0)</f>
        <v>1936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>ROUND(E3764/M3764, 2)</f>
        <v>864.32</v>
      </c>
      <c r="Q3764" s="10" t="s">
        <v>8307</v>
      </c>
      <c r="R3764" t="s">
        <v>8308</v>
      </c>
      <c r="S3764" s="9">
        <f>(((K3764/60)/60) / 24) +DATE(1970,1,1)</f>
        <v>42193.813530092593</v>
      </c>
      <c r="T3764" s="9">
        <f>(((J3764/60)/60) /24) +DATE(1970,1,1)</f>
        <v>42218.813530092593</v>
      </c>
      <c r="U3764">
        <f t="shared" si="59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 s="8">
        <v>24297</v>
      </c>
      <c r="F3765" s="8">
        <f>ROUND(E3765/D3765*100,0)</f>
        <v>486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>ROUND(E3765/M3765, 2)</f>
        <v>315.55</v>
      </c>
      <c r="Q3765" s="10" t="s">
        <v>8307</v>
      </c>
      <c r="R3765" t="s">
        <v>8308</v>
      </c>
      <c r="S3765" s="9">
        <f>(((K3765/60)/60) / 24) +DATE(1970,1,1)</f>
        <v>42065.750300925924</v>
      </c>
      <c r="T3765" s="9">
        <f>(((J3765/60)/60) /24) +DATE(1970,1,1)</f>
        <v>42095.708634259259</v>
      </c>
      <c r="U3765">
        <f t="shared" si="59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 s="8">
        <v>24315</v>
      </c>
      <c r="F3766" s="8">
        <f>ROUND(E3766/D3766*100,0)</f>
        <v>1621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>ROUND(E3766/M3766, 2)</f>
        <v>900.56</v>
      </c>
      <c r="Q3766" s="10" t="s">
        <v>8307</v>
      </c>
      <c r="R3766" t="s">
        <v>8308</v>
      </c>
      <c r="S3766" s="9">
        <f>(((K3766/60)/60) / 24) +DATE(1970,1,1)</f>
        <v>42499.842962962968</v>
      </c>
      <c r="T3766" s="9">
        <f>(((J3766/60)/60) /24) +DATE(1970,1,1)</f>
        <v>42519.024999999994</v>
      </c>
      <c r="U3766">
        <f t="shared" si="59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5">
        <v>7000</v>
      </c>
      <c r="E3767" s="8">
        <v>24321.1</v>
      </c>
      <c r="F3767" s="8">
        <f>ROUND(E3767/D3767*100,0)</f>
        <v>347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>ROUND(E3767/M3767, 2)</f>
        <v>227.3</v>
      </c>
      <c r="Q3767" s="10" t="s">
        <v>8307</v>
      </c>
      <c r="R3767" t="s">
        <v>8308</v>
      </c>
      <c r="S3767" s="9">
        <f>(((K3767/60)/60) / 24) +DATE(1970,1,1)</f>
        <v>41820.776412037041</v>
      </c>
      <c r="T3767" s="9">
        <f>(((J3767/60)/60) /24) +DATE(1970,1,1)</f>
        <v>41850.776412037041</v>
      </c>
      <c r="U3767">
        <f t="shared" si="59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 s="8">
        <v>24418.6</v>
      </c>
      <c r="F3768" s="8">
        <f>ROUND(E3768/D3768*100,0)</f>
        <v>244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>ROUND(E3768/M3768, 2)</f>
        <v>254.36</v>
      </c>
      <c r="Q3768" s="10" t="s">
        <v>8307</v>
      </c>
      <c r="R3768" t="s">
        <v>8308</v>
      </c>
      <c r="S3768" s="9">
        <f>(((K3768/60)/60) / 24) +DATE(1970,1,1)</f>
        <v>41788.167187500003</v>
      </c>
      <c r="T3768" s="9">
        <f>(((J3768/60)/60) /24) +DATE(1970,1,1)</f>
        <v>41823.167187500003</v>
      </c>
      <c r="U3768">
        <f t="shared" si="59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5">
        <v>2000</v>
      </c>
      <c r="E3769" s="8">
        <v>24490</v>
      </c>
      <c r="F3769" s="8">
        <f>ROUND(E3769/D3769*100,0)</f>
        <v>1225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>ROUND(E3769/M3769, 2)</f>
        <v>437.32</v>
      </c>
      <c r="Q3769" s="10" t="s">
        <v>8307</v>
      </c>
      <c r="R3769" t="s">
        <v>8308</v>
      </c>
      <c r="S3769" s="9">
        <f>(((K3769/60)/60) / 24) +DATE(1970,1,1)</f>
        <v>42050.019641203704</v>
      </c>
      <c r="T3769" s="9">
        <f>(((J3769/60)/60) /24) +DATE(1970,1,1)</f>
        <v>42064.207638888889</v>
      </c>
      <c r="U3769">
        <f t="shared" si="59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5">
        <v>4000</v>
      </c>
      <c r="E3770" s="8">
        <v>24505</v>
      </c>
      <c r="F3770" s="8">
        <f>ROUND(E3770/D3770*100,0)</f>
        <v>613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>ROUND(E3770/M3770, 2)</f>
        <v>422.5</v>
      </c>
      <c r="Q3770" s="10" t="s">
        <v>8307</v>
      </c>
      <c r="R3770" t="s">
        <v>8308</v>
      </c>
      <c r="S3770" s="9">
        <f>(((K3770/60)/60) / 24) +DATE(1970,1,1)</f>
        <v>41772.727893518517</v>
      </c>
      <c r="T3770" s="9">
        <f>(((J3770/60)/60) /24) +DATE(1970,1,1)</f>
        <v>41802.727893518517</v>
      </c>
      <c r="U3770">
        <f t="shared" si="59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 s="8">
        <v>24651</v>
      </c>
      <c r="F3771" s="8">
        <f>ROUND(E3771/D3771*100,0)</f>
        <v>2241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>ROUND(E3771/M3771, 2)</f>
        <v>1643.4</v>
      </c>
      <c r="Q3771" s="10" t="s">
        <v>8307</v>
      </c>
      <c r="R3771" t="s">
        <v>8308</v>
      </c>
      <c r="S3771" s="9">
        <f>(((K3771/60)/60) / 24) +DATE(1970,1,1)</f>
        <v>42445.598136574074</v>
      </c>
      <c r="T3771" s="9">
        <f>(((J3771/60)/60) /24) +DATE(1970,1,1)</f>
        <v>42475.598136574074</v>
      </c>
      <c r="U3771">
        <f t="shared" si="59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5">
        <v>2000</v>
      </c>
      <c r="E3772" s="8">
        <v>24691</v>
      </c>
      <c r="F3772" s="8">
        <f>ROUND(E3772/D3772*100,0)</f>
        <v>1235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>ROUND(E3772/M3772, 2)</f>
        <v>1234.55</v>
      </c>
      <c r="Q3772" s="10" t="s">
        <v>8307</v>
      </c>
      <c r="R3772" t="s">
        <v>8308</v>
      </c>
      <c r="S3772" s="9">
        <f>(((K3772/60)/60) / 24) +DATE(1970,1,1)</f>
        <v>42138.930671296301</v>
      </c>
      <c r="T3772" s="9">
        <f>(((J3772/60)/60) /24) +DATE(1970,1,1)</f>
        <v>42168.930671296301</v>
      </c>
      <c r="U3772">
        <f t="shared" si="59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 s="8">
        <v>24790</v>
      </c>
      <c r="F3773" s="8">
        <f>ROUND(E3773/D3773*100,0)</f>
        <v>2479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>ROUND(E3773/M3773, 2)</f>
        <v>652.37</v>
      </c>
      <c r="Q3773" s="10" t="s">
        <v>8307</v>
      </c>
      <c r="R3773" t="s">
        <v>8308</v>
      </c>
      <c r="S3773" s="9">
        <f>(((K3773/60)/60) / 24) +DATE(1970,1,1)</f>
        <v>42493.857083333336</v>
      </c>
      <c r="T3773" s="9">
        <f>(((J3773/60)/60) /24) +DATE(1970,1,1)</f>
        <v>42508</v>
      </c>
      <c r="U3773">
        <f t="shared" si="59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 s="8">
        <v>25088</v>
      </c>
      <c r="F3774" s="8">
        <f>ROUND(E3774/D3774*100,0)</f>
        <v>502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>ROUND(E3774/M3774, 2)</f>
        <v>760.24</v>
      </c>
      <c r="Q3774" s="10" t="s">
        <v>8307</v>
      </c>
      <c r="R3774" t="s">
        <v>8308</v>
      </c>
      <c r="S3774" s="9">
        <f>(((K3774/60)/60) / 24) +DATE(1970,1,1)</f>
        <v>42682.616967592592</v>
      </c>
      <c r="T3774" s="9">
        <f>(((J3774/60)/60) /24) +DATE(1970,1,1)</f>
        <v>42703.25</v>
      </c>
      <c r="U3774">
        <f t="shared" si="59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 s="8">
        <v>25132</v>
      </c>
      <c r="F3775" s="8">
        <f>ROUND(E3775/D3775*100,0)</f>
        <v>503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>ROUND(E3775/M3775, 2)</f>
        <v>440.91</v>
      </c>
      <c r="Q3775" s="10" t="s">
        <v>8307</v>
      </c>
      <c r="R3775" t="s">
        <v>8308</v>
      </c>
      <c r="S3775" s="9">
        <f>(((K3775/60)/60) / 24) +DATE(1970,1,1)</f>
        <v>42656.005173611105</v>
      </c>
      <c r="T3775" s="9">
        <f>(((J3775/60)/60) /24) +DATE(1970,1,1)</f>
        <v>42689.088888888888</v>
      </c>
      <c r="U3775">
        <f t="shared" si="59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5">
        <v>2500</v>
      </c>
      <c r="E3776" s="8">
        <v>25174</v>
      </c>
      <c r="F3776" s="8">
        <f>ROUND(E3776/D3776*100,0)</f>
        <v>1007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>ROUND(E3776/M3776, 2)</f>
        <v>1006.96</v>
      </c>
      <c r="Q3776" s="10" t="s">
        <v>8307</v>
      </c>
      <c r="R3776" t="s">
        <v>8308</v>
      </c>
      <c r="S3776" s="9">
        <f>(((K3776/60)/60) / 24) +DATE(1970,1,1)</f>
        <v>42087.792303240742</v>
      </c>
      <c r="T3776" s="9">
        <f>(((J3776/60)/60) /24) +DATE(1970,1,1)</f>
        <v>42103.792303240742</v>
      </c>
      <c r="U3776">
        <f t="shared" si="59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 s="8">
        <v>25312</v>
      </c>
      <c r="F3777" s="8">
        <f>ROUND(E3777/D3777*100,0)</f>
        <v>1266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>ROUND(E3777/M3777, 2)</f>
        <v>1808</v>
      </c>
      <c r="Q3777" s="10" t="s">
        <v>8307</v>
      </c>
      <c r="R3777" t="s">
        <v>8308</v>
      </c>
      <c r="S3777" s="9">
        <f>(((K3777/60)/60) / 24) +DATE(1970,1,1)</f>
        <v>42075.942627314813</v>
      </c>
      <c r="T3777" s="9">
        <f>(((J3777/60)/60) /24) +DATE(1970,1,1)</f>
        <v>42103.166666666672</v>
      </c>
      <c r="U3777">
        <f t="shared" si="59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5">
        <v>8000</v>
      </c>
      <c r="E3778" s="8">
        <v>25375</v>
      </c>
      <c r="F3778" s="8">
        <f>ROUND(E3778/D3778*100,0)</f>
        <v>317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>ROUND(E3778/M3778, 2)</f>
        <v>269.95</v>
      </c>
      <c r="Q3778" s="10" t="s">
        <v>8307</v>
      </c>
      <c r="R3778" t="s">
        <v>8308</v>
      </c>
      <c r="S3778" s="9">
        <f>(((K3778/60)/60) / 24) +DATE(1970,1,1)</f>
        <v>41814.367800925924</v>
      </c>
      <c r="T3778" s="9">
        <f>(((J3778/60)/60) /24) +DATE(1970,1,1)</f>
        <v>41852.041666666664</v>
      </c>
      <c r="U3778">
        <f t="shared" si="59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 s="8">
        <v>25388</v>
      </c>
      <c r="F3779" s="8">
        <f>ROUND(E3779/D3779*100,0)</f>
        <v>1269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>ROUND(E3779/M3779, 2)</f>
        <v>430.31</v>
      </c>
      <c r="Q3779" s="10" t="s">
        <v>8307</v>
      </c>
      <c r="R3779" t="s">
        <v>8308</v>
      </c>
      <c r="S3779" s="9">
        <f>(((K3779/60)/60) / 24) +DATE(1970,1,1)</f>
        <v>41887.111354166671</v>
      </c>
      <c r="T3779" s="9">
        <f>(((J3779/60)/60) /24) +DATE(1970,1,1)</f>
        <v>41909.166666666664</v>
      </c>
      <c r="U3779">
        <f t="shared" ref="U3779:U3842" si="60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 s="8">
        <v>25430.66</v>
      </c>
      <c r="F3780" s="8">
        <f>ROUND(E3780/D3780*100,0)</f>
        <v>1060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>ROUND(E3780/M3780, 2)</f>
        <v>706.41</v>
      </c>
      <c r="Q3780" s="10" t="s">
        <v>8307</v>
      </c>
      <c r="R3780" t="s">
        <v>8308</v>
      </c>
      <c r="S3780" s="9">
        <f>(((K3780/60)/60) / 24) +DATE(1970,1,1)</f>
        <v>41989.819212962961</v>
      </c>
      <c r="T3780" s="9">
        <f>(((J3780/60)/60) /24) +DATE(1970,1,1)</f>
        <v>42049.819212962961</v>
      </c>
      <c r="U3780">
        <f t="shared" si="60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 s="8">
        <v>25445</v>
      </c>
      <c r="F3781" s="8">
        <f>ROUND(E3781/D3781*100,0)</f>
        <v>170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>ROUND(E3781/M3781, 2)</f>
        <v>221.26</v>
      </c>
      <c r="Q3781" s="10" t="s">
        <v>8307</v>
      </c>
      <c r="R3781" t="s">
        <v>8308</v>
      </c>
      <c r="S3781" s="9">
        <f>(((K3781/60)/60) / 24) +DATE(1970,1,1)</f>
        <v>42425.735416666663</v>
      </c>
      <c r="T3781" s="9">
        <f>(((J3781/60)/60) /24) +DATE(1970,1,1)</f>
        <v>42455.693750000006</v>
      </c>
      <c r="U3781">
        <f t="shared" si="60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 s="8">
        <v>25568</v>
      </c>
      <c r="F3782" s="8">
        <f>ROUND(E3782/D3782*100,0)</f>
        <v>1023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>ROUND(E3782/M3782, 2)</f>
        <v>852.27</v>
      </c>
      <c r="Q3782" s="10" t="s">
        <v>8307</v>
      </c>
      <c r="R3782" t="s">
        <v>8308</v>
      </c>
      <c r="S3782" s="9">
        <f>(((K3782/60)/60) / 24) +DATE(1970,1,1)</f>
        <v>42166.219733796301</v>
      </c>
      <c r="T3782" s="9">
        <f>(((J3782/60)/60) /24) +DATE(1970,1,1)</f>
        <v>42198.837499999994</v>
      </c>
      <c r="U3782">
        <f t="shared" si="60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5">
        <v>4500</v>
      </c>
      <c r="E3783" s="8">
        <v>25577.56</v>
      </c>
      <c r="F3783" s="8">
        <f>ROUND(E3783/D3783*100,0)</f>
        <v>568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>ROUND(E3783/M3783, 2)</f>
        <v>491.88</v>
      </c>
      <c r="Q3783" s="10" t="s">
        <v>8307</v>
      </c>
      <c r="R3783" t="s">
        <v>8308</v>
      </c>
      <c r="S3783" s="9">
        <f>(((K3783/60)/60) / 24) +DATE(1970,1,1)</f>
        <v>41865.882928240739</v>
      </c>
      <c r="T3783" s="9">
        <f>(((J3783/60)/60) /24) +DATE(1970,1,1)</f>
        <v>41890.882928240739</v>
      </c>
      <c r="U3783">
        <f t="shared" si="60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5">
        <v>2000</v>
      </c>
      <c r="E3784" s="8">
        <v>25648</v>
      </c>
      <c r="F3784" s="8">
        <f>ROUND(E3784/D3784*100,0)</f>
        <v>1282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>ROUND(E3784/M3784, 2)</f>
        <v>949.93</v>
      </c>
      <c r="Q3784" s="10" t="s">
        <v>8307</v>
      </c>
      <c r="R3784" t="s">
        <v>8308</v>
      </c>
      <c r="S3784" s="9">
        <f>(((K3784/60)/60) / 24) +DATE(1970,1,1)</f>
        <v>42546.862233796302</v>
      </c>
      <c r="T3784" s="9">
        <f>(((J3784/60)/60) /24) +DATE(1970,1,1)</f>
        <v>42575.958333333328</v>
      </c>
      <c r="U3784">
        <f t="shared" si="60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 s="8">
        <v>25655</v>
      </c>
      <c r="F3785" s="8">
        <f>ROUND(E3785/D3785*100,0)</f>
        <v>2138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>ROUND(E3785/M3785, 2)</f>
        <v>1068.96</v>
      </c>
      <c r="Q3785" s="10" t="s">
        <v>8307</v>
      </c>
      <c r="R3785" t="s">
        <v>8308</v>
      </c>
      <c r="S3785" s="9">
        <f>(((K3785/60)/60) / 24) +DATE(1970,1,1)</f>
        <v>42420.140277777777</v>
      </c>
      <c r="T3785" s="9">
        <f>(((J3785/60)/60) /24) +DATE(1970,1,1)</f>
        <v>42444.666666666672</v>
      </c>
      <c r="U3785">
        <f t="shared" si="60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5">
        <v>1000</v>
      </c>
      <c r="E3786" s="8">
        <v>25740</v>
      </c>
      <c r="F3786" s="8">
        <f>ROUND(E3786/D3786*100,0)</f>
        <v>2574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>ROUND(E3786/M3786, 2)</f>
        <v>2574</v>
      </c>
      <c r="Q3786" s="10" t="s">
        <v>8307</v>
      </c>
      <c r="R3786" t="s">
        <v>8308</v>
      </c>
      <c r="S3786" s="9">
        <f>(((K3786/60)/60) / 24) +DATE(1970,1,1)</f>
        <v>42531.980694444443</v>
      </c>
      <c r="T3786" s="9">
        <f>(((J3786/60)/60) /24) +DATE(1970,1,1)</f>
        <v>42561.980694444443</v>
      </c>
      <c r="U3786">
        <f t="shared" si="60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5">
        <v>2000</v>
      </c>
      <c r="E3787" s="8">
        <v>25800</v>
      </c>
      <c r="F3787" s="8">
        <f>ROUND(E3787/D3787*100,0)</f>
        <v>1290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>ROUND(E3787/M3787, 2)</f>
        <v>860</v>
      </c>
      <c r="Q3787" s="10" t="s">
        <v>8307</v>
      </c>
      <c r="R3787" t="s">
        <v>8308</v>
      </c>
      <c r="S3787" s="9">
        <f>(((K3787/60)/60) / 24) +DATE(1970,1,1)</f>
        <v>42548.63853009259</v>
      </c>
      <c r="T3787" s="9">
        <f>(((J3787/60)/60) /24) +DATE(1970,1,1)</f>
        <v>42584.418749999997</v>
      </c>
      <c r="U3787">
        <f t="shared" si="60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 s="8">
        <v>26024</v>
      </c>
      <c r="F3788" s="8">
        <f>ROUND(E3788/D3788*100,0)</f>
        <v>434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>ROUND(E3788/M3788, 2)</f>
        <v>366.54</v>
      </c>
      <c r="Q3788" s="10" t="s">
        <v>8307</v>
      </c>
      <c r="R3788" t="s">
        <v>8308</v>
      </c>
      <c r="S3788" s="9">
        <f>(((K3788/60)/60) / 24) +DATE(1970,1,1)</f>
        <v>42487.037905092591</v>
      </c>
      <c r="T3788" s="9">
        <f>(((J3788/60)/60) /24) +DATE(1970,1,1)</f>
        <v>42517.037905092591</v>
      </c>
      <c r="U3788">
        <f t="shared" si="60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 s="8">
        <v>26100</v>
      </c>
      <c r="F3789" s="8">
        <f>ROUND(E3789/D3789*100,0)</f>
        <v>7457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>ROUND(E3789/M3789, 2)</f>
        <v>2610</v>
      </c>
      <c r="Q3789" s="10" t="s">
        <v>8307</v>
      </c>
      <c r="R3789" t="s">
        <v>8308</v>
      </c>
      <c r="S3789" s="9">
        <f>(((K3789/60)/60) / 24) +DATE(1970,1,1)</f>
        <v>42167.534791666665</v>
      </c>
      <c r="T3789" s="9">
        <f>(((J3789/60)/60) /24) +DATE(1970,1,1)</f>
        <v>42196.165972222225</v>
      </c>
      <c r="U3789">
        <f t="shared" si="60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 s="8">
        <v>26182.5</v>
      </c>
      <c r="F3790" s="8">
        <f>ROUND(E3790/D3790*100,0)</f>
        <v>35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>ROUND(E3790/M3790, 2)</f>
        <v>26182.5</v>
      </c>
      <c r="Q3790" s="10" t="s">
        <v>8307</v>
      </c>
      <c r="R3790" t="s">
        <v>8308</v>
      </c>
      <c r="S3790" s="9">
        <f>(((K3790/60)/60) / 24) +DATE(1970,1,1)</f>
        <v>42333.695821759262</v>
      </c>
      <c r="T3790" s="9">
        <f>(((J3790/60)/60) /24) +DATE(1970,1,1)</f>
        <v>42361.679166666669</v>
      </c>
      <c r="U3790">
        <f t="shared" si="60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 s="8">
        <v>26233.45</v>
      </c>
      <c r="F3791" s="8">
        <f>ROUND(E3791/D3791*100,0)</f>
        <v>739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>ROUND(E3791/M3791, 2)</f>
        <v>6558.36</v>
      </c>
      <c r="Q3791" s="10" t="s">
        <v>8307</v>
      </c>
      <c r="R3791" t="s">
        <v>8308</v>
      </c>
      <c r="S3791" s="9">
        <f>(((K3791/60)/60) / 24) +DATE(1970,1,1)</f>
        <v>42138.798819444448</v>
      </c>
      <c r="T3791" s="9">
        <f>(((J3791/60)/60) /24) +DATE(1970,1,1)</f>
        <v>42170.798819444448</v>
      </c>
      <c r="U3791">
        <f t="shared" si="60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 s="8">
        <v>26241</v>
      </c>
      <c r="F3792" s="8">
        <f>ROUND(E3792/D3792*100,0)</f>
        <v>175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t="e">
        <f>ROUND(E3792/M3792, 2)</f>
        <v>#DIV/0!</v>
      </c>
      <c r="Q3792" s="10" t="s">
        <v>8307</v>
      </c>
      <c r="R3792" t="s">
        <v>8308</v>
      </c>
      <c r="S3792" s="9">
        <f>(((K3792/60)/60) / 24) +DATE(1970,1,1)</f>
        <v>42666.666932870372</v>
      </c>
      <c r="T3792" s="9">
        <f>(((J3792/60)/60) /24) +DATE(1970,1,1)</f>
        <v>42696.708599537036</v>
      </c>
      <c r="U3792">
        <f t="shared" si="60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 s="8">
        <v>26305.97</v>
      </c>
      <c r="F3793" s="8">
        <f>ROUND(E3793/D3793*100,0)</f>
        <v>1754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t="e">
        <f>ROUND(E3793/M3793, 2)</f>
        <v>#DIV/0!</v>
      </c>
      <c r="Q3793" s="10" t="s">
        <v>8307</v>
      </c>
      <c r="R3793" t="s">
        <v>8308</v>
      </c>
      <c r="S3793" s="9">
        <f>(((K3793/60)/60) / 24) +DATE(1970,1,1)</f>
        <v>41766.692037037035</v>
      </c>
      <c r="T3793" s="9">
        <f>(((J3793/60)/60) /24) +DATE(1970,1,1)</f>
        <v>41826.692037037035</v>
      </c>
      <c r="U3793">
        <f t="shared" si="60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 s="8">
        <v>26349</v>
      </c>
      <c r="F3794" s="8">
        <f>ROUND(E3794/D3794*100,0)</f>
        <v>211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>ROUND(E3794/M3794, 2)</f>
        <v>13174.5</v>
      </c>
      <c r="Q3794" s="10" t="s">
        <v>8307</v>
      </c>
      <c r="R3794" t="s">
        <v>8308</v>
      </c>
      <c r="S3794" s="9">
        <f>(((K3794/60)/60) / 24) +DATE(1970,1,1)</f>
        <v>42170.447013888886</v>
      </c>
      <c r="T3794" s="9">
        <f>(((J3794/60)/60) /24) +DATE(1970,1,1)</f>
        <v>42200.447013888886</v>
      </c>
      <c r="U3794">
        <f t="shared" si="60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5">
        <v>7000</v>
      </c>
      <c r="E3795" s="8">
        <v>26360</v>
      </c>
      <c r="F3795" s="8">
        <f>ROUND(E3795/D3795*100,0)</f>
        <v>377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>ROUND(E3795/M3795, 2)</f>
        <v>1098.33</v>
      </c>
      <c r="Q3795" s="10" t="s">
        <v>8307</v>
      </c>
      <c r="R3795" t="s">
        <v>8308</v>
      </c>
      <c r="S3795" s="9">
        <f>(((K3795/60)/60) / 24) +DATE(1970,1,1)</f>
        <v>41968.938993055555</v>
      </c>
      <c r="T3795" s="9">
        <f>(((J3795/60)/60) /24) +DATE(1970,1,1)</f>
        <v>41989.938993055555</v>
      </c>
      <c r="U3795">
        <f t="shared" si="60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5">
        <v>5000</v>
      </c>
      <c r="E3796" s="8">
        <v>26438</v>
      </c>
      <c r="F3796" s="8">
        <f>ROUND(E3796/D3796*100,0)</f>
        <v>529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>ROUND(E3796/M3796, 2)</f>
        <v>26438</v>
      </c>
      <c r="Q3796" s="10" t="s">
        <v>8307</v>
      </c>
      <c r="R3796" t="s">
        <v>8308</v>
      </c>
      <c r="S3796" s="9">
        <f>(((K3796/60)/60) / 24) +DATE(1970,1,1)</f>
        <v>42132.58048611111</v>
      </c>
      <c r="T3796" s="9">
        <f>(((J3796/60)/60) /24) +DATE(1970,1,1)</f>
        <v>42162.58048611111</v>
      </c>
      <c r="U3796">
        <f t="shared" si="60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 s="8">
        <v>26445</v>
      </c>
      <c r="F3797" s="8">
        <f>ROUND(E3797/D3797*100,0)</f>
        <v>4408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>ROUND(E3797/M3797, 2)</f>
        <v>13222.5</v>
      </c>
      <c r="Q3797" s="10" t="s">
        <v>8307</v>
      </c>
      <c r="R3797" t="s">
        <v>8308</v>
      </c>
      <c r="S3797" s="9">
        <f>(((K3797/60)/60) / 24) +DATE(1970,1,1)</f>
        <v>42201.436226851853</v>
      </c>
      <c r="T3797" s="9">
        <f>(((J3797/60)/60) /24) +DATE(1970,1,1)</f>
        <v>42244.9375</v>
      </c>
      <c r="U3797">
        <f t="shared" si="6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 s="8">
        <v>26452</v>
      </c>
      <c r="F3798" s="8">
        <f>ROUND(E3798/D3798*100,0)</f>
        <v>118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>ROUND(E3798/M3798, 2)</f>
        <v>26452</v>
      </c>
      <c r="Q3798" s="10" t="s">
        <v>8307</v>
      </c>
      <c r="R3798" t="s">
        <v>8308</v>
      </c>
      <c r="S3798" s="9">
        <f>(((K3798/60)/60) / 24) +DATE(1970,1,1)</f>
        <v>42689.029583333337</v>
      </c>
      <c r="T3798" s="9">
        <f>(((J3798/60)/60) /24) +DATE(1970,1,1)</f>
        <v>42749.029583333337</v>
      </c>
      <c r="U3798">
        <f t="shared" si="6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5">
        <v>6000</v>
      </c>
      <c r="E3799" s="8">
        <v>26480</v>
      </c>
      <c r="F3799" s="8">
        <f>ROUND(E3799/D3799*100,0)</f>
        <v>441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>ROUND(E3799/M3799, 2)</f>
        <v>715.68</v>
      </c>
      <c r="Q3799" s="10" t="s">
        <v>8307</v>
      </c>
      <c r="R3799" t="s">
        <v>8308</v>
      </c>
      <c r="S3799" s="9">
        <f>(((K3799/60)/60) / 24) +DATE(1970,1,1)</f>
        <v>42084.881539351853</v>
      </c>
      <c r="T3799" s="9">
        <f>(((J3799/60)/60) /24) +DATE(1970,1,1)</f>
        <v>42114.881539351853</v>
      </c>
      <c r="U3799">
        <f t="shared" si="6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 s="8">
        <v>26495.5</v>
      </c>
      <c r="F3800" s="8">
        <f>ROUND(E3800/D3800*100,0)</f>
        <v>38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>ROUND(E3800/M3800, 2)</f>
        <v>5299.1</v>
      </c>
      <c r="Q3800" s="10" t="s">
        <v>8307</v>
      </c>
      <c r="R3800" t="s">
        <v>8308</v>
      </c>
      <c r="S3800" s="9">
        <f>(((K3800/60)/60) / 24) +DATE(1970,1,1)</f>
        <v>41831.722777777781</v>
      </c>
      <c r="T3800" s="9">
        <f>(((J3800/60)/60) /24) +DATE(1970,1,1)</f>
        <v>41861.722777777781</v>
      </c>
      <c r="U3800">
        <f t="shared" si="6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 s="8">
        <v>26577</v>
      </c>
      <c r="F3801" s="8">
        <f>ROUND(E3801/D3801*100,0)</f>
        <v>266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>ROUND(E3801/M3801, 2)</f>
        <v>6644.25</v>
      </c>
      <c r="Q3801" s="10" t="s">
        <v>8307</v>
      </c>
      <c r="R3801" t="s">
        <v>8308</v>
      </c>
      <c r="S3801" s="9">
        <f>(((K3801/60)/60) / 24) +DATE(1970,1,1)</f>
        <v>42410.93105324074</v>
      </c>
      <c r="T3801" s="9">
        <f>(((J3801/60)/60) /24) +DATE(1970,1,1)</f>
        <v>42440.93105324074</v>
      </c>
      <c r="U3801">
        <f t="shared" si="6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 s="8">
        <v>26619</v>
      </c>
      <c r="F3802" s="8">
        <f>ROUND(E3802/D3802*100,0)</f>
        <v>121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>ROUND(E3802/M3802, 2)</f>
        <v>1663.69</v>
      </c>
      <c r="Q3802" s="10" t="s">
        <v>8307</v>
      </c>
      <c r="R3802" t="s">
        <v>8308</v>
      </c>
      <c r="S3802" s="9">
        <f>(((K3802/60)/60) / 24) +DATE(1970,1,1)</f>
        <v>41982.737071759257</v>
      </c>
      <c r="T3802" s="9">
        <f>(((J3802/60)/60) /24) +DATE(1970,1,1)</f>
        <v>42015.207638888889</v>
      </c>
      <c r="U3802">
        <f t="shared" si="6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 s="8">
        <v>26744.11</v>
      </c>
      <c r="F3803" s="8">
        <f>ROUND(E3803/D3803*100,0)</f>
        <v>535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>ROUND(E3803/M3803, 2)</f>
        <v>2971.57</v>
      </c>
      <c r="Q3803" s="10" t="s">
        <v>8307</v>
      </c>
      <c r="R3803" t="s">
        <v>8308</v>
      </c>
      <c r="S3803" s="9">
        <f>(((K3803/60)/60) / 24) +DATE(1970,1,1)</f>
        <v>41975.676111111112</v>
      </c>
      <c r="T3803" s="9">
        <f>(((J3803/60)/60) /24) +DATE(1970,1,1)</f>
        <v>42006.676111111112</v>
      </c>
      <c r="U3803">
        <f t="shared" si="6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 s="8">
        <v>26978</v>
      </c>
      <c r="F3804" s="8">
        <f>ROUND(E3804/D3804*100,0)</f>
        <v>899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t="e">
        <f>ROUND(E3804/M3804, 2)</f>
        <v>#DIV/0!</v>
      </c>
      <c r="Q3804" s="10" t="s">
        <v>8307</v>
      </c>
      <c r="R3804" t="s">
        <v>8308</v>
      </c>
      <c r="S3804" s="9">
        <f>(((K3804/60)/60) / 24) +DATE(1970,1,1)</f>
        <v>42269.126226851848</v>
      </c>
      <c r="T3804" s="9">
        <f>(((J3804/60)/60) /24) +DATE(1970,1,1)</f>
        <v>42299.126226851848</v>
      </c>
      <c r="U3804">
        <f t="shared" si="6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 s="8">
        <v>27189</v>
      </c>
      <c r="F3805" s="8">
        <f>ROUND(E3805/D3805*100,0)</f>
        <v>227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>ROUND(E3805/M3805, 2)</f>
        <v>679.73</v>
      </c>
      <c r="Q3805" s="10" t="s">
        <v>8307</v>
      </c>
      <c r="R3805" t="s">
        <v>8308</v>
      </c>
      <c r="S3805" s="9">
        <f>(((K3805/60)/60) / 24) +DATE(1970,1,1)</f>
        <v>42403.971851851849</v>
      </c>
      <c r="T3805" s="9">
        <f>(((J3805/60)/60) /24) +DATE(1970,1,1)</f>
        <v>42433.971851851849</v>
      </c>
      <c r="U3805">
        <f t="shared" si="6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5">
        <v>8000</v>
      </c>
      <c r="E3806" s="8">
        <v>27196.71</v>
      </c>
      <c r="F3806" s="8">
        <f>ROUND(E3806/D3806*100,0)</f>
        <v>340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t="e">
        <f>ROUND(E3806/M3806, 2)</f>
        <v>#DIV/0!</v>
      </c>
      <c r="Q3806" s="10" t="s">
        <v>8307</v>
      </c>
      <c r="R3806" t="s">
        <v>8308</v>
      </c>
      <c r="S3806" s="9">
        <f>(((K3806/60)/60) / 24) +DATE(1970,1,1)</f>
        <v>42527.00953703704</v>
      </c>
      <c r="T3806" s="9">
        <f>(((J3806/60)/60) /24) +DATE(1970,1,1)</f>
        <v>42582.291666666672</v>
      </c>
      <c r="U3806">
        <f t="shared" si="6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 s="8">
        <v>27197.22</v>
      </c>
      <c r="F3807" s="8">
        <f>ROUND(E3807/D3807*100,0)</f>
        <v>18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>ROUND(E3807/M3807, 2)</f>
        <v>13598.61</v>
      </c>
      <c r="Q3807" s="10" t="s">
        <v>8307</v>
      </c>
      <c r="R3807" t="s">
        <v>8308</v>
      </c>
      <c r="S3807" s="9">
        <f>(((K3807/60)/60) / 24) +DATE(1970,1,1)</f>
        <v>41849.887037037035</v>
      </c>
      <c r="T3807" s="9">
        <f>(((J3807/60)/60) /24) +DATE(1970,1,1)</f>
        <v>41909.887037037035</v>
      </c>
      <c r="U3807">
        <f t="shared" si="6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5">
        <v>7500</v>
      </c>
      <c r="E3808" s="8">
        <v>27541</v>
      </c>
      <c r="F3808" s="8">
        <f>ROUND(E3808/D3808*100,0)</f>
        <v>367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>ROUND(E3808/M3808, 2)</f>
        <v>27541</v>
      </c>
      <c r="Q3808" s="10" t="s">
        <v>8307</v>
      </c>
      <c r="R3808" t="s">
        <v>8308</v>
      </c>
      <c r="S3808" s="9">
        <f>(((K3808/60)/60) / 24) +DATE(1970,1,1)</f>
        <v>41799.259039351848</v>
      </c>
      <c r="T3808" s="9">
        <f>(((J3808/60)/60) /24) +DATE(1970,1,1)</f>
        <v>41819.259039351848</v>
      </c>
      <c r="U3808">
        <f t="shared" si="6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5">
        <v>1500</v>
      </c>
      <c r="E3809" s="8">
        <v>27600.2</v>
      </c>
      <c r="F3809" s="8">
        <f>ROUND(E3809/D3809*100,0)</f>
        <v>1840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>ROUND(E3809/M3809, 2)</f>
        <v>3066.69</v>
      </c>
      <c r="Q3809" s="10" t="s">
        <v>8307</v>
      </c>
      <c r="R3809" t="s">
        <v>8308</v>
      </c>
      <c r="S3809" s="9">
        <f>(((K3809/60)/60) / 24) +DATE(1970,1,1)</f>
        <v>42090.909016203703</v>
      </c>
      <c r="T3809" s="9">
        <f>(((J3809/60)/60) /24) +DATE(1970,1,1)</f>
        <v>42097.909016203703</v>
      </c>
      <c r="U3809">
        <f t="shared" si="6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 s="8">
        <v>27675</v>
      </c>
      <c r="F3810" s="8">
        <f>ROUND(E3810/D3810*100,0)</f>
        <v>2768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>ROUND(E3810/M3810, 2)</f>
        <v>1153.1300000000001</v>
      </c>
      <c r="Q3810" s="10" t="s">
        <v>8307</v>
      </c>
      <c r="R3810" t="s">
        <v>8306</v>
      </c>
      <c r="S3810" s="9">
        <f>(((K3810/60)/60) / 24) +DATE(1970,1,1)</f>
        <v>42059.453923611116</v>
      </c>
      <c r="T3810" s="9">
        <f>(((J3810/60)/60) /24) +DATE(1970,1,1)</f>
        <v>42119.412256944444</v>
      </c>
      <c r="U3810">
        <f t="shared" si="6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5">
        <v>2000</v>
      </c>
      <c r="E3811" s="8">
        <v>27849.22</v>
      </c>
      <c r="F3811" s="8">
        <f>ROUND(E3811/D3811*100,0)</f>
        <v>1392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>ROUND(E3811/M3811, 2)</f>
        <v>732.87</v>
      </c>
      <c r="Q3811" s="10" t="s">
        <v>8307</v>
      </c>
      <c r="R3811" t="s">
        <v>8306</v>
      </c>
      <c r="S3811" s="9">
        <f>(((K3811/60)/60) / 24) +DATE(1970,1,1)</f>
        <v>41800.526701388888</v>
      </c>
      <c r="T3811" s="9">
        <f>(((J3811/60)/60) /24) +DATE(1970,1,1)</f>
        <v>41850.958333333336</v>
      </c>
      <c r="U3811">
        <f t="shared" si="60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5">
        <v>1500</v>
      </c>
      <c r="E3812" s="8">
        <v>28067.34</v>
      </c>
      <c r="F3812" s="8">
        <f>ROUND(E3812/D3812*100,0)</f>
        <v>1871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>ROUND(E3812/M3812, 2)</f>
        <v>1079.51</v>
      </c>
      <c r="Q3812" s="10" t="s">
        <v>8307</v>
      </c>
      <c r="R3812" t="s">
        <v>8306</v>
      </c>
      <c r="S3812" s="9">
        <f>(((K3812/60)/60) / 24) +DATE(1970,1,1)</f>
        <v>42054.849050925928</v>
      </c>
      <c r="T3812" s="9">
        <f>(((J3812/60)/60) /24) +DATE(1970,1,1)</f>
        <v>42084.807384259257</v>
      </c>
      <c r="U3812">
        <f t="shared" si="60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5">
        <v>250</v>
      </c>
      <c r="E3813" s="8">
        <v>28067.57</v>
      </c>
      <c r="F3813" s="8">
        <f>ROUND(E3813/D3813*100,0)</f>
        <v>11227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>ROUND(E3813/M3813, 2)</f>
        <v>1477.24</v>
      </c>
      <c r="Q3813" s="10" t="s">
        <v>8307</v>
      </c>
      <c r="R3813" t="s">
        <v>8306</v>
      </c>
      <c r="S3813" s="9">
        <f>(((K3813/60)/60) / 24) +DATE(1970,1,1)</f>
        <v>42487.62700231481</v>
      </c>
      <c r="T3813" s="9">
        <f>(((J3813/60)/60) /24) +DATE(1970,1,1)</f>
        <v>42521.458333333328</v>
      </c>
      <c r="U3813">
        <f t="shared" si="60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5">
        <v>2000</v>
      </c>
      <c r="E3814" s="8">
        <v>28167.25</v>
      </c>
      <c r="F3814" s="8">
        <f>ROUND(E3814/D3814*100,0)</f>
        <v>1408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>ROUND(E3814/M3814, 2)</f>
        <v>2560.66</v>
      </c>
      <c r="Q3814" s="10" t="s">
        <v>8307</v>
      </c>
      <c r="R3814" t="s">
        <v>8306</v>
      </c>
      <c r="S3814" s="9">
        <f>(((K3814/60)/60) / 24) +DATE(1970,1,1)</f>
        <v>42109.751250000001</v>
      </c>
      <c r="T3814" s="9">
        <f>(((J3814/60)/60) /24) +DATE(1970,1,1)</f>
        <v>42156.165972222225</v>
      </c>
      <c r="U3814">
        <f t="shared" si="6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5">
        <v>2100</v>
      </c>
      <c r="E3815" s="8">
        <v>28276</v>
      </c>
      <c r="F3815" s="8">
        <f>ROUND(E3815/D3815*100,0)</f>
        <v>1346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>ROUND(E3815/M3815, 2)</f>
        <v>1047.26</v>
      </c>
      <c r="Q3815" s="10" t="s">
        <v>8307</v>
      </c>
      <c r="R3815" t="s">
        <v>8306</v>
      </c>
      <c r="S3815" s="9">
        <f>(((K3815/60)/60) / 24) +DATE(1970,1,1)</f>
        <v>42497.275706018518</v>
      </c>
      <c r="T3815" s="9">
        <f>(((J3815/60)/60) /24) +DATE(1970,1,1)</f>
        <v>42535.904861111107</v>
      </c>
      <c r="U3815">
        <f t="shared" si="60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5">
        <v>1500</v>
      </c>
      <c r="E3816" s="8">
        <v>28300.45</v>
      </c>
      <c r="F3816" s="8">
        <f>ROUND(E3816/D3816*100,0)</f>
        <v>1887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>ROUND(E3816/M3816, 2)</f>
        <v>832.37</v>
      </c>
      <c r="Q3816" s="10" t="s">
        <v>8307</v>
      </c>
      <c r="R3816" t="s">
        <v>8306</v>
      </c>
      <c r="S3816" s="9">
        <f>(((K3816/60)/60) / 24) +DATE(1970,1,1)</f>
        <v>42058.904074074075</v>
      </c>
      <c r="T3816" s="9">
        <f>(((J3816/60)/60) /24) +DATE(1970,1,1)</f>
        <v>42095.165972222225</v>
      </c>
      <c r="U3816">
        <f t="shared" si="6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 s="8">
        <v>28474</v>
      </c>
      <c r="F3817" s="8">
        <f>ROUND(E3817/D3817*100,0)</f>
        <v>2847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>ROUND(E3817/M3817, 2)</f>
        <v>1423.7</v>
      </c>
      <c r="Q3817" s="10" t="s">
        <v>8307</v>
      </c>
      <c r="R3817" t="s">
        <v>8306</v>
      </c>
      <c r="S3817" s="9">
        <f>(((K3817/60)/60) / 24) +DATE(1970,1,1)</f>
        <v>42207.259918981479</v>
      </c>
      <c r="T3817" s="9">
        <f>(((J3817/60)/60) /24) +DATE(1970,1,1)</f>
        <v>42236.958333333328</v>
      </c>
      <c r="U3817">
        <f t="shared" si="6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 s="8">
        <v>28520</v>
      </c>
      <c r="F3818" s="8">
        <f>ROUND(E3818/D3818*100,0)</f>
        <v>1901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>ROUND(E3818/M3818, 2)</f>
        <v>770.81</v>
      </c>
      <c r="Q3818" s="10" t="s">
        <v>8307</v>
      </c>
      <c r="R3818" t="s">
        <v>8306</v>
      </c>
      <c r="S3818" s="9">
        <f>(((K3818/60)/60) / 24) +DATE(1970,1,1)</f>
        <v>41807.690081018518</v>
      </c>
      <c r="T3818" s="9">
        <f>(((J3818/60)/60) /24) +DATE(1970,1,1)</f>
        <v>41837.690081018518</v>
      </c>
      <c r="U3818">
        <f t="shared" si="60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5">
        <v>2000</v>
      </c>
      <c r="E3819" s="8">
        <v>28633.5</v>
      </c>
      <c r="F3819" s="8">
        <f>ROUND(E3819/D3819*100,0)</f>
        <v>1432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>ROUND(E3819/M3819, 2)</f>
        <v>1431.68</v>
      </c>
      <c r="Q3819" s="10" t="s">
        <v>8307</v>
      </c>
      <c r="R3819" t="s">
        <v>8306</v>
      </c>
      <c r="S3819" s="9">
        <f>(((K3819/60)/60) / 24) +DATE(1970,1,1)</f>
        <v>42284.69694444444</v>
      </c>
      <c r="T3819" s="9">
        <f>(((J3819/60)/60) /24) +DATE(1970,1,1)</f>
        <v>42301.165972222225</v>
      </c>
      <c r="U3819">
        <f t="shared" si="6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 s="8">
        <v>28690</v>
      </c>
      <c r="F3820" s="8">
        <f>ROUND(E3820/D3820*100,0)</f>
        <v>11476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>ROUND(E3820/M3820, 2)</f>
        <v>2869</v>
      </c>
      <c r="Q3820" s="10" t="s">
        <v>8307</v>
      </c>
      <c r="R3820" t="s">
        <v>8306</v>
      </c>
      <c r="S3820" s="9">
        <f>(((K3820/60)/60) / 24) +DATE(1970,1,1)</f>
        <v>42045.84238425926</v>
      </c>
      <c r="T3820" s="9">
        <f>(((J3820/60)/60) /24) +DATE(1970,1,1)</f>
        <v>42075.800717592589</v>
      </c>
      <c r="U3820">
        <f t="shared" si="6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5">
        <v>1000</v>
      </c>
      <c r="E3821" s="8">
        <v>28728</v>
      </c>
      <c r="F3821" s="8">
        <f>ROUND(E3821/D3821*100,0)</f>
        <v>2873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>ROUND(E3821/M3821, 2)</f>
        <v>1104.92</v>
      </c>
      <c r="Q3821" s="10" t="s">
        <v>8307</v>
      </c>
      <c r="R3821" t="s">
        <v>8306</v>
      </c>
      <c r="S3821" s="9">
        <f>(((K3821/60)/60) / 24) +DATE(1970,1,1)</f>
        <v>42184.209537037037</v>
      </c>
      <c r="T3821" s="9">
        <f>(((J3821/60)/60) /24) +DATE(1970,1,1)</f>
        <v>42202.876388888893</v>
      </c>
      <c r="U3821">
        <f t="shared" si="6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 s="8">
        <v>28817</v>
      </c>
      <c r="F3822" s="8">
        <f>ROUND(E3822/D3822*100,0)</f>
        <v>9606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>ROUND(E3822/M3822, 2)</f>
        <v>1440.85</v>
      </c>
      <c r="Q3822" s="10" t="s">
        <v>8307</v>
      </c>
      <c r="R3822" t="s">
        <v>8306</v>
      </c>
      <c r="S3822" s="9">
        <f>(((K3822/60)/60) / 24) +DATE(1970,1,1)</f>
        <v>42160.651817129634</v>
      </c>
      <c r="T3822" s="9">
        <f>(((J3822/60)/60) /24) +DATE(1970,1,1)</f>
        <v>42190.651817129634</v>
      </c>
      <c r="U3822">
        <f t="shared" si="6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5">
        <v>3500</v>
      </c>
      <c r="E3823" s="8">
        <v>28986.16</v>
      </c>
      <c r="F3823" s="8">
        <f>ROUND(E3823/D3823*100,0)</f>
        <v>828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>ROUND(E3823/M3823, 2)</f>
        <v>630.13</v>
      </c>
      <c r="Q3823" s="10" t="s">
        <v>8307</v>
      </c>
      <c r="R3823" t="s">
        <v>8306</v>
      </c>
      <c r="S3823" s="9">
        <f>(((K3823/60)/60) / 24) +DATE(1970,1,1)</f>
        <v>42341.180636574078</v>
      </c>
      <c r="T3823" s="9">
        <f>(((J3823/60)/60) /24) +DATE(1970,1,1)</f>
        <v>42373.180636574078</v>
      </c>
      <c r="U3823">
        <f t="shared" si="6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5">
        <v>5000</v>
      </c>
      <c r="E3824" s="8">
        <v>29089</v>
      </c>
      <c r="F3824" s="8">
        <f>ROUND(E3824/D3824*100,0)</f>
        <v>582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>ROUND(E3824/M3824, 2)</f>
        <v>382.75</v>
      </c>
      <c r="Q3824" s="10" t="s">
        <v>8307</v>
      </c>
      <c r="R3824" t="s">
        <v>8306</v>
      </c>
      <c r="S3824" s="9">
        <f>(((K3824/60)/60) / 24) +DATE(1970,1,1)</f>
        <v>42329.838159722218</v>
      </c>
      <c r="T3824" s="9">
        <f>(((J3824/60)/60) /24) +DATE(1970,1,1)</f>
        <v>42388.957638888889</v>
      </c>
      <c r="U3824">
        <f t="shared" si="6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5">
        <v>2500</v>
      </c>
      <c r="E3825" s="8">
        <v>29209.78</v>
      </c>
      <c r="F3825" s="8">
        <f>ROUND(E3825/D3825*100,0)</f>
        <v>1168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>ROUND(E3825/M3825, 2)</f>
        <v>712.43</v>
      </c>
      <c r="Q3825" s="10" t="s">
        <v>8307</v>
      </c>
      <c r="R3825" t="s">
        <v>8306</v>
      </c>
      <c r="S3825" s="9">
        <f>(((K3825/60)/60) / 24) +DATE(1970,1,1)</f>
        <v>42170.910231481481</v>
      </c>
      <c r="T3825" s="9">
        <f>(((J3825/60)/60) /24) +DATE(1970,1,1)</f>
        <v>42205.165972222225</v>
      </c>
      <c r="U3825">
        <f t="shared" si="6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5">
        <v>250</v>
      </c>
      <c r="E3826" s="8">
        <v>29520.27</v>
      </c>
      <c r="F3826" s="8">
        <f>ROUND(E3826/D3826*100,0)</f>
        <v>11808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>ROUND(E3826/M3826, 2)</f>
        <v>4217.18</v>
      </c>
      <c r="Q3826" s="10" t="s">
        <v>8307</v>
      </c>
      <c r="R3826" t="s">
        <v>8306</v>
      </c>
      <c r="S3826" s="9">
        <f>(((K3826/60)/60) / 24) +DATE(1970,1,1)</f>
        <v>42571.626192129625</v>
      </c>
      <c r="T3826" s="9">
        <f>(((J3826/60)/60) /24) +DATE(1970,1,1)</f>
        <v>42583.570138888885</v>
      </c>
      <c r="U3826">
        <f t="shared" si="6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5">
        <v>5000</v>
      </c>
      <c r="E3827" s="8">
        <v>29531</v>
      </c>
      <c r="F3827" s="8">
        <f>ROUND(E3827/D3827*100,0)</f>
        <v>591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>ROUND(E3827/M3827, 2)</f>
        <v>602.66999999999996</v>
      </c>
      <c r="Q3827" s="10" t="s">
        <v>8307</v>
      </c>
      <c r="R3827" t="s">
        <v>8306</v>
      </c>
      <c r="S3827" s="9">
        <f>(((K3827/60)/60) / 24) +DATE(1970,1,1)</f>
        <v>42151.069606481484</v>
      </c>
      <c r="T3827" s="9">
        <f>(((J3827/60)/60) /24) +DATE(1970,1,1)</f>
        <v>42172.069606481484</v>
      </c>
      <c r="U3827">
        <f t="shared" si="6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5">
        <v>600</v>
      </c>
      <c r="E3828" s="8">
        <v>29681.55</v>
      </c>
      <c r="F3828" s="8">
        <f>ROUND(E3828/D3828*100,0)</f>
        <v>4947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>ROUND(E3828/M3828, 2)</f>
        <v>1141.5999999999999</v>
      </c>
      <c r="Q3828" s="10" t="s">
        <v>8307</v>
      </c>
      <c r="R3828" t="s">
        <v>8306</v>
      </c>
      <c r="S3828" s="9">
        <f>(((K3828/60)/60) / 24) +DATE(1970,1,1)</f>
        <v>42101.423541666663</v>
      </c>
      <c r="T3828" s="9">
        <f>(((J3828/60)/60) /24) +DATE(1970,1,1)</f>
        <v>42131.423541666663</v>
      </c>
      <c r="U3828">
        <f t="shared" si="6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 s="8">
        <v>29939</v>
      </c>
      <c r="F3829" s="8">
        <f>ROUND(E3829/D3829*100,0)</f>
        <v>998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>ROUND(E3829/M3829, 2)</f>
        <v>460.6</v>
      </c>
      <c r="Q3829" s="10" t="s">
        <v>8307</v>
      </c>
      <c r="R3829" t="s">
        <v>8306</v>
      </c>
      <c r="S3829" s="9">
        <f>(((K3829/60)/60) / 24) +DATE(1970,1,1)</f>
        <v>42034.928252314814</v>
      </c>
      <c r="T3829" s="9">
        <f>(((J3829/60)/60) /24) +DATE(1970,1,1)</f>
        <v>42090</v>
      </c>
      <c r="U3829">
        <f t="shared" si="6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5">
        <v>5000</v>
      </c>
      <c r="E3830" s="8">
        <v>30026</v>
      </c>
      <c r="F3830" s="8">
        <f>ROUND(E3830/D3830*100,0)</f>
        <v>601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>ROUND(E3830/M3830, 2)</f>
        <v>1072.3599999999999</v>
      </c>
      <c r="Q3830" s="10" t="s">
        <v>8307</v>
      </c>
      <c r="R3830" t="s">
        <v>8306</v>
      </c>
      <c r="S3830" s="9">
        <f>(((K3830/60)/60) / 24) +DATE(1970,1,1)</f>
        <v>41944.527627314819</v>
      </c>
      <c r="T3830" s="9">
        <f>(((J3830/60)/60) /24) +DATE(1970,1,1)</f>
        <v>42004.569293981483</v>
      </c>
      <c r="U3830">
        <f t="shared" si="6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5">
        <v>500</v>
      </c>
      <c r="E3831" s="8">
        <v>30037.01</v>
      </c>
      <c r="F3831" s="8">
        <f>ROUND(E3831/D3831*100,0)</f>
        <v>6007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>ROUND(E3831/M3831, 2)</f>
        <v>3754.63</v>
      </c>
      <c r="Q3831" s="10" t="s">
        <v>8307</v>
      </c>
      <c r="R3831" t="s">
        <v>8306</v>
      </c>
      <c r="S3831" s="9">
        <f>(((K3831/60)/60) / 24) +DATE(1970,1,1)</f>
        <v>42593.865405092598</v>
      </c>
      <c r="T3831" s="9">
        <f>(((J3831/60)/60) /24) +DATE(1970,1,1)</f>
        <v>42613.865405092598</v>
      </c>
      <c r="U3831">
        <f t="shared" si="6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 s="8">
        <v>30047.64</v>
      </c>
      <c r="F3832" s="8">
        <f>ROUND(E3832/D3832*100,0)</f>
        <v>30048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>ROUND(E3832/M3832, 2)</f>
        <v>10015.879999999999</v>
      </c>
      <c r="Q3832" s="10" t="s">
        <v>8307</v>
      </c>
      <c r="R3832" t="s">
        <v>8306</v>
      </c>
      <c r="S3832" s="9">
        <f>(((K3832/60)/60) / 24) +DATE(1970,1,1)</f>
        <v>42503.740868055553</v>
      </c>
      <c r="T3832" s="9">
        <f>(((J3832/60)/60) /24) +DATE(1970,1,1)</f>
        <v>42517.740868055553</v>
      </c>
      <c r="U3832">
        <f t="shared" si="6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5">
        <v>500</v>
      </c>
      <c r="E3833" s="8">
        <v>30112</v>
      </c>
      <c r="F3833" s="8">
        <f>ROUND(E3833/D3833*100,0)</f>
        <v>6022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>ROUND(E3833/M3833, 2)</f>
        <v>3345.78</v>
      </c>
      <c r="Q3833" s="10" t="s">
        <v>8307</v>
      </c>
      <c r="R3833" t="s">
        <v>8306</v>
      </c>
      <c r="S3833" s="9">
        <f>(((K3833/60)/60) / 24) +DATE(1970,1,1)</f>
        <v>41927.848900462966</v>
      </c>
      <c r="T3833" s="9">
        <f>(((J3833/60)/60) /24) +DATE(1970,1,1)</f>
        <v>41948.890567129631</v>
      </c>
      <c r="U3833">
        <f t="shared" si="6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5">
        <v>1200</v>
      </c>
      <c r="E3834" s="8">
        <v>30177</v>
      </c>
      <c r="F3834" s="8">
        <f>ROUND(E3834/D3834*100,0)</f>
        <v>2515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>ROUND(E3834/M3834, 2)</f>
        <v>3353</v>
      </c>
      <c r="Q3834" s="10" t="s">
        <v>8307</v>
      </c>
      <c r="R3834" t="s">
        <v>8306</v>
      </c>
      <c r="S3834" s="9">
        <f>(((K3834/60)/60) / 24) +DATE(1970,1,1)</f>
        <v>42375.114988425921</v>
      </c>
      <c r="T3834" s="9">
        <f>(((J3834/60)/60) /24) +DATE(1970,1,1)</f>
        <v>42420.114988425921</v>
      </c>
      <c r="U3834">
        <f t="shared" si="6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5">
        <v>1200</v>
      </c>
      <c r="E3835" s="8">
        <v>30226</v>
      </c>
      <c r="F3835" s="8">
        <f>ROUND(E3835/D3835*100,0)</f>
        <v>2519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>ROUND(E3835/M3835, 2)</f>
        <v>1511.3</v>
      </c>
      <c r="Q3835" s="10" t="s">
        <v>8307</v>
      </c>
      <c r="R3835" t="s">
        <v>8306</v>
      </c>
      <c r="S3835" s="9">
        <f>(((K3835/60)/60) / 24) +DATE(1970,1,1)</f>
        <v>41963.872361111105</v>
      </c>
      <c r="T3835" s="9">
        <f>(((J3835/60)/60) /24) +DATE(1970,1,1)</f>
        <v>41974.797916666663</v>
      </c>
      <c r="U3835">
        <f t="shared" si="6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5">
        <v>3000</v>
      </c>
      <c r="E3836" s="8">
        <v>30241</v>
      </c>
      <c r="F3836" s="8">
        <f>ROUND(E3836/D3836*100,0)</f>
        <v>1008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>ROUND(E3836/M3836, 2)</f>
        <v>530.54</v>
      </c>
      <c r="Q3836" s="10" t="s">
        <v>8307</v>
      </c>
      <c r="R3836" t="s">
        <v>8306</v>
      </c>
      <c r="S3836" s="9">
        <f>(((K3836/60)/60) / 24) +DATE(1970,1,1)</f>
        <v>42143.445219907408</v>
      </c>
      <c r="T3836" s="9">
        <f>(((J3836/60)/60) /24) +DATE(1970,1,1)</f>
        <v>42173.445219907408</v>
      </c>
      <c r="U3836">
        <f t="shared" si="6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5">
        <v>200</v>
      </c>
      <c r="E3837" s="8">
        <v>30274</v>
      </c>
      <c r="F3837" s="8">
        <f>ROUND(E3837/D3837*100,0)</f>
        <v>15137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>ROUND(E3837/M3837, 2)</f>
        <v>3784.25</v>
      </c>
      <c r="Q3837" s="10" t="s">
        <v>8307</v>
      </c>
      <c r="R3837" t="s">
        <v>8306</v>
      </c>
      <c r="S3837" s="9">
        <f>(((K3837/60)/60) / 24) +DATE(1970,1,1)</f>
        <v>42460.94222222222</v>
      </c>
      <c r="T3837" s="9">
        <f>(((J3837/60)/60) /24) +DATE(1970,1,1)</f>
        <v>42481.94222222222</v>
      </c>
      <c r="U3837">
        <f t="shared" si="6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5">
        <v>800</v>
      </c>
      <c r="E3838" s="8">
        <v>30303.24</v>
      </c>
      <c r="F3838" s="8">
        <f>ROUND(E3838/D3838*100,0)</f>
        <v>3788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>ROUND(E3838/M3838, 2)</f>
        <v>2164.52</v>
      </c>
      <c r="Q3838" s="10" t="s">
        <v>8307</v>
      </c>
      <c r="R3838" t="s">
        <v>8306</v>
      </c>
      <c r="S3838" s="9">
        <f>(((K3838/60)/60) / 24) +DATE(1970,1,1)</f>
        <v>42553.926527777774</v>
      </c>
      <c r="T3838" s="9">
        <f>(((J3838/60)/60) /24) +DATE(1970,1,1)</f>
        <v>42585.172916666663</v>
      </c>
      <c r="U3838">
        <f t="shared" si="6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 s="8">
        <v>30315</v>
      </c>
      <c r="F3839" s="8">
        <f>ROUND(E3839/D3839*100,0)</f>
        <v>1516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>ROUND(E3839/M3839, 2)</f>
        <v>1783.24</v>
      </c>
      <c r="Q3839" s="10" t="s">
        <v>8307</v>
      </c>
      <c r="R3839" t="s">
        <v>8306</v>
      </c>
      <c r="S3839" s="9">
        <f>(((K3839/60)/60) / 24) +DATE(1970,1,1)</f>
        <v>42152.765717592592</v>
      </c>
      <c r="T3839" s="9">
        <f>(((J3839/60)/60) /24) +DATE(1970,1,1)</f>
        <v>42188.765717592592</v>
      </c>
      <c r="U3839">
        <f t="shared" si="6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 s="8">
        <v>30334.83</v>
      </c>
      <c r="F3840" s="8">
        <f>ROUND(E3840/D3840*100,0)</f>
        <v>30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>ROUND(E3840/M3840, 2)</f>
        <v>303.35000000000002</v>
      </c>
      <c r="Q3840" s="10" t="s">
        <v>8307</v>
      </c>
      <c r="R3840" t="s">
        <v>8306</v>
      </c>
      <c r="S3840" s="9">
        <f>(((K3840/60)/60) / 24) +DATE(1970,1,1)</f>
        <v>42116.710752314815</v>
      </c>
      <c r="T3840" s="9">
        <f>(((J3840/60)/60) /24) +DATE(1970,1,1)</f>
        <v>42146.710752314815</v>
      </c>
      <c r="U3840">
        <f t="shared" si="6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5">
        <v>2000</v>
      </c>
      <c r="E3841" s="8">
        <v>30383.32</v>
      </c>
      <c r="F3841" s="8">
        <f>ROUND(E3841/D3841*100,0)</f>
        <v>1519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>ROUND(E3841/M3841, 2)</f>
        <v>949.48</v>
      </c>
      <c r="Q3841" s="10" t="s">
        <v>8307</v>
      </c>
      <c r="R3841" t="s">
        <v>8306</v>
      </c>
      <c r="S3841" s="9">
        <f>(((K3841/60)/60) / 24) +DATE(1970,1,1)</f>
        <v>42155.142638888887</v>
      </c>
      <c r="T3841" s="9">
        <f>(((J3841/60)/60) /24) +DATE(1970,1,1)</f>
        <v>42215.142638888887</v>
      </c>
      <c r="U3841">
        <f t="shared" si="6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 s="8">
        <v>30505</v>
      </c>
      <c r="F3842" s="8">
        <f>ROUND(E3842/D3842*100,0)</f>
        <v>3050500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>ROUND(E3842/M3842, 2)</f>
        <v>10168.33</v>
      </c>
      <c r="Q3842" s="10" t="s">
        <v>8307</v>
      </c>
      <c r="R3842" t="s">
        <v>8306</v>
      </c>
      <c r="S3842" s="9">
        <f>(((K3842/60)/60) / 24) +DATE(1970,1,1)</f>
        <v>42432.701724537037</v>
      </c>
      <c r="T3842" s="9">
        <f>(((J3842/60)/60) /24) +DATE(1970,1,1)</f>
        <v>42457.660057870366</v>
      </c>
      <c r="U3842">
        <f t="shared" si="6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 s="8">
        <v>30608.59</v>
      </c>
      <c r="F3843" s="8">
        <f>ROUND(E3843/D3843*100,0)</f>
        <v>306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>ROUND(E3843/M3843, 2)</f>
        <v>900.25</v>
      </c>
      <c r="Q3843" s="10" t="s">
        <v>8307</v>
      </c>
      <c r="R3843" t="s">
        <v>8306</v>
      </c>
      <c r="S3843" s="9">
        <f>(((K3843/60)/60) / 24) +DATE(1970,1,1)</f>
        <v>41780.785729166666</v>
      </c>
      <c r="T3843" s="9">
        <f>(((J3843/60)/60) /24) +DATE(1970,1,1)</f>
        <v>41840.785729166666</v>
      </c>
      <c r="U3843">
        <f t="shared" ref="U3843:U3906" si="61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5">
        <v>5000</v>
      </c>
      <c r="E3844" s="8">
        <v>30610</v>
      </c>
      <c r="F3844" s="8">
        <f>ROUND(E3844/D3844*100,0)</f>
        <v>612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>ROUND(E3844/M3844, 2)</f>
        <v>1330.87</v>
      </c>
      <c r="Q3844" s="10" t="s">
        <v>8307</v>
      </c>
      <c r="R3844" t="s">
        <v>8306</v>
      </c>
      <c r="S3844" s="9">
        <f>(((K3844/60)/60) / 24) +DATE(1970,1,1)</f>
        <v>41740.493657407409</v>
      </c>
      <c r="T3844" s="9">
        <f>(((J3844/60)/60) /24) +DATE(1970,1,1)</f>
        <v>41770.493657407409</v>
      </c>
      <c r="U3844">
        <f t="shared" si="61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5">
        <v>5000</v>
      </c>
      <c r="E3845" s="8">
        <v>30675</v>
      </c>
      <c r="F3845" s="8">
        <f>ROUND(E3845/D3845*100,0)</f>
        <v>614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>ROUND(E3845/M3845, 2)</f>
        <v>1614.47</v>
      </c>
      <c r="Q3845" s="10" t="s">
        <v>8307</v>
      </c>
      <c r="R3845" t="s">
        <v>8306</v>
      </c>
      <c r="S3845" s="9">
        <f>(((K3845/60)/60) / 24) +DATE(1970,1,1)</f>
        <v>41766.072500000002</v>
      </c>
      <c r="T3845" s="9">
        <f>(((J3845/60)/60) /24) +DATE(1970,1,1)</f>
        <v>41791.072500000002</v>
      </c>
      <c r="U3845">
        <f t="shared" si="61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5">
        <v>9800</v>
      </c>
      <c r="E3846" s="8">
        <v>30751</v>
      </c>
      <c r="F3846" s="8">
        <f>ROUND(E3846/D3846*100,0)</f>
        <v>314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>ROUND(E3846/M3846, 2)</f>
        <v>615.02</v>
      </c>
      <c r="Q3846" s="10" t="s">
        <v>8307</v>
      </c>
      <c r="R3846" t="s">
        <v>8306</v>
      </c>
      <c r="S3846" s="9">
        <f>(((K3846/60)/60) / 24) +DATE(1970,1,1)</f>
        <v>41766.617291666669</v>
      </c>
      <c r="T3846" s="9">
        <f>(((J3846/60)/60) /24) +DATE(1970,1,1)</f>
        <v>41793.290972222225</v>
      </c>
      <c r="U3846">
        <f t="shared" si="61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 s="8">
        <v>30805</v>
      </c>
      <c r="F3847" s="8">
        <f>ROUND(E3847/D3847*100,0)</f>
        <v>77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>ROUND(E3847/M3847, 2)</f>
        <v>2567.08</v>
      </c>
      <c r="Q3847" s="10" t="s">
        <v>8307</v>
      </c>
      <c r="R3847" t="s">
        <v>8306</v>
      </c>
      <c r="S3847" s="9">
        <f>(((K3847/60)/60) / 24) +DATE(1970,1,1)</f>
        <v>42248.627013888887</v>
      </c>
      <c r="T3847" s="9">
        <f>(((J3847/60)/60) /24) +DATE(1970,1,1)</f>
        <v>42278.627013888887</v>
      </c>
      <c r="U3847">
        <f t="shared" si="61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 s="8">
        <v>30866</v>
      </c>
      <c r="F3848" s="8">
        <f>ROUND(E3848/D3848*100,0)</f>
        <v>441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>ROUND(E3848/M3848, 2)</f>
        <v>3858.25</v>
      </c>
      <c r="Q3848" s="10" t="s">
        <v>8307</v>
      </c>
      <c r="R3848" t="s">
        <v>8306</v>
      </c>
      <c r="S3848" s="9">
        <f>(((K3848/60)/60) / 24) +DATE(1970,1,1)</f>
        <v>41885.221550925926</v>
      </c>
      <c r="T3848" s="9">
        <f>(((J3848/60)/60) /24) +DATE(1970,1,1)</f>
        <v>41916.290972222225</v>
      </c>
      <c r="U3848">
        <f t="shared" si="61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 s="8">
        <v>30891.1</v>
      </c>
      <c r="F3849" s="8">
        <f>ROUND(E3849/D3849*100,0)</f>
        <v>294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>ROUND(E3849/M3849, 2)</f>
        <v>3432.34</v>
      </c>
      <c r="Q3849" s="10" t="s">
        <v>8307</v>
      </c>
      <c r="R3849" t="s">
        <v>8306</v>
      </c>
      <c r="S3849" s="9">
        <f>(((K3849/60)/60) / 24) +DATE(1970,1,1)</f>
        <v>42159.224432870367</v>
      </c>
      <c r="T3849" s="9">
        <f>(((J3849/60)/60) /24) +DATE(1970,1,1)</f>
        <v>42204.224432870367</v>
      </c>
      <c r="U3849">
        <f t="shared" si="61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 s="8">
        <v>31272.92</v>
      </c>
      <c r="F3850" s="8">
        <f>ROUND(E3850/D3850*100,0)</f>
        <v>241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>ROUND(E3850/M3850, 2)</f>
        <v>727.28</v>
      </c>
      <c r="Q3850" s="10" t="s">
        <v>8307</v>
      </c>
      <c r="R3850" t="s">
        <v>8306</v>
      </c>
      <c r="S3850" s="9">
        <f>(((K3850/60)/60) / 24) +DATE(1970,1,1)</f>
        <v>42265.817002314812</v>
      </c>
      <c r="T3850" s="9">
        <f>(((J3850/60)/60) /24) +DATE(1970,1,1)</f>
        <v>42295.817002314812</v>
      </c>
      <c r="U3850">
        <f t="shared" si="61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 s="8">
        <v>31275.599999999999</v>
      </c>
      <c r="F3851" s="8">
        <f>ROUND(E3851/D3851*100,0)</f>
        <v>104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>ROUND(E3851/M3851, 2)</f>
        <v>1116.99</v>
      </c>
      <c r="Q3851" s="10" t="s">
        <v>8307</v>
      </c>
      <c r="R3851" t="s">
        <v>8306</v>
      </c>
      <c r="S3851" s="9">
        <f>(((K3851/60)/60) / 24) +DATE(1970,1,1)</f>
        <v>42136.767175925925</v>
      </c>
      <c r="T3851" s="9">
        <f>(((J3851/60)/60) /24) +DATE(1970,1,1)</f>
        <v>42166.767175925925</v>
      </c>
      <c r="U3851">
        <f t="shared" si="61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 s="8">
        <v>31291</v>
      </c>
      <c r="F3852" s="8">
        <f>ROUND(E3852/D3852*100,0)</f>
        <v>3129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>ROUND(E3852/M3852, 2)</f>
        <v>7822.75</v>
      </c>
      <c r="Q3852" s="10" t="s">
        <v>8307</v>
      </c>
      <c r="R3852" t="s">
        <v>8306</v>
      </c>
      <c r="S3852" s="9">
        <f>(((K3852/60)/60) / 24) +DATE(1970,1,1)</f>
        <v>41975.124340277776</v>
      </c>
      <c r="T3852" s="9">
        <f>(((J3852/60)/60) /24) +DATE(1970,1,1)</f>
        <v>42005.124340277776</v>
      </c>
      <c r="U3852">
        <f t="shared" si="61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 s="8">
        <v>31330</v>
      </c>
      <c r="F3853" s="8">
        <f>ROUND(E3853/D3853*100,0)</f>
        <v>1253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>ROUND(E3853/M3853, 2)</f>
        <v>1305.42</v>
      </c>
      <c r="Q3853" s="10" t="s">
        <v>8307</v>
      </c>
      <c r="R3853" t="s">
        <v>8306</v>
      </c>
      <c r="S3853" s="9">
        <f>(((K3853/60)/60) / 24) +DATE(1970,1,1)</f>
        <v>42172.439571759256</v>
      </c>
      <c r="T3853" s="9">
        <f>(((J3853/60)/60) /24) +DATE(1970,1,1)</f>
        <v>42202.439571759256</v>
      </c>
      <c r="U3853">
        <f t="shared" si="61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 s="8">
        <v>31404</v>
      </c>
      <c r="F3854" s="8">
        <f>ROUND(E3854/D3854*100,0)</f>
        <v>314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>ROUND(E3854/M3854, 2)</f>
        <v>15702</v>
      </c>
      <c r="Q3854" s="10" t="s">
        <v>8307</v>
      </c>
      <c r="R3854" t="s">
        <v>8306</v>
      </c>
      <c r="S3854" s="9">
        <f>(((K3854/60)/60) / 24) +DATE(1970,1,1)</f>
        <v>42065.190694444449</v>
      </c>
      <c r="T3854" s="9">
        <f>(((J3854/60)/60) /24) +DATE(1970,1,1)</f>
        <v>42090.149027777778</v>
      </c>
      <c r="U3854">
        <f t="shared" si="61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 s="8">
        <v>31522</v>
      </c>
      <c r="F3855" s="8">
        <f>ROUND(E3855/D3855*100,0)</f>
        <v>32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>ROUND(E3855/M3855, 2)</f>
        <v>15761</v>
      </c>
      <c r="Q3855" s="10" t="s">
        <v>8307</v>
      </c>
      <c r="R3855" t="s">
        <v>8306</v>
      </c>
      <c r="S3855" s="9">
        <f>(((K3855/60)/60) / 24) +DATE(1970,1,1)</f>
        <v>41848.84002314815</v>
      </c>
      <c r="T3855" s="9">
        <f>(((J3855/60)/60) /24) +DATE(1970,1,1)</f>
        <v>41883.84002314815</v>
      </c>
      <c r="U3855">
        <f t="shared" si="6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 s="8">
        <v>31675</v>
      </c>
      <c r="F3856" s="8">
        <f>ROUND(E3856/D3856*100,0)</f>
        <v>288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>ROUND(E3856/M3856, 2)</f>
        <v>1583.75</v>
      </c>
      <c r="Q3856" s="10" t="s">
        <v>8307</v>
      </c>
      <c r="R3856" t="s">
        <v>8306</v>
      </c>
      <c r="S3856" s="9">
        <f>(((K3856/60)/60) / 24) +DATE(1970,1,1)</f>
        <v>42103.884930555556</v>
      </c>
      <c r="T3856" s="9">
        <f>(((J3856/60)/60) /24) +DATE(1970,1,1)</f>
        <v>42133.884930555556</v>
      </c>
      <c r="U3856">
        <f t="shared" si="61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 s="8">
        <v>31683</v>
      </c>
      <c r="F3857" s="8">
        <f>ROUND(E3857/D3857*100,0)</f>
        <v>3168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>ROUND(E3857/M3857, 2)</f>
        <v>31683</v>
      </c>
      <c r="Q3857" s="10" t="s">
        <v>8307</v>
      </c>
      <c r="R3857" t="s">
        <v>8306</v>
      </c>
      <c r="S3857" s="9">
        <f>(((K3857/60)/60) / 24) +DATE(1970,1,1)</f>
        <v>42059.970729166671</v>
      </c>
      <c r="T3857" s="9">
        <f>(((J3857/60)/60) /24) +DATE(1970,1,1)</f>
        <v>42089.929062499999</v>
      </c>
      <c r="U3857">
        <f t="shared" si="61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5">
        <v>5000</v>
      </c>
      <c r="E3858" s="8">
        <v>31754.69</v>
      </c>
      <c r="F3858" s="8">
        <f>ROUND(E3858/D3858*100,0)</f>
        <v>635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>ROUND(E3858/M3858, 2)</f>
        <v>31754.69</v>
      </c>
      <c r="Q3858" s="10" t="s">
        <v>8307</v>
      </c>
      <c r="R3858" t="s">
        <v>8306</v>
      </c>
      <c r="S3858" s="9">
        <f>(((K3858/60)/60) / 24) +DATE(1970,1,1)</f>
        <v>42041.743090277778</v>
      </c>
      <c r="T3858" s="9">
        <f>(((J3858/60)/60) /24) +DATE(1970,1,1)</f>
        <v>42071.701423611114</v>
      </c>
      <c r="U3858">
        <f t="shared" si="61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5">
        <v>5000</v>
      </c>
      <c r="E3859" s="8">
        <v>31820.5</v>
      </c>
      <c r="F3859" s="8">
        <f>ROUND(E3859/D3859*100,0)</f>
        <v>636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>ROUND(E3859/M3859, 2)</f>
        <v>7955.13</v>
      </c>
      <c r="Q3859" s="10" t="s">
        <v>8307</v>
      </c>
      <c r="R3859" t="s">
        <v>8306</v>
      </c>
      <c r="S3859" s="9">
        <f>(((K3859/60)/60) / 24) +DATE(1970,1,1)</f>
        <v>41829.73715277778</v>
      </c>
      <c r="T3859" s="9">
        <f>(((J3859/60)/60) /24) +DATE(1970,1,1)</f>
        <v>41852.716666666667</v>
      </c>
      <c r="U3859">
        <f t="shared" si="61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5">
        <v>500</v>
      </c>
      <c r="E3860" s="8">
        <v>31896.33</v>
      </c>
      <c r="F3860" s="8">
        <f>ROUND(E3860/D3860*100,0)</f>
        <v>6379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>ROUND(E3860/M3860, 2)</f>
        <v>31896.33</v>
      </c>
      <c r="Q3860" s="10" t="s">
        <v>8307</v>
      </c>
      <c r="R3860" t="s">
        <v>8306</v>
      </c>
      <c r="S3860" s="9">
        <f>(((K3860/60)/60) / 24) +DATE(1970,1,1)</f>
        <v>42128.431064814817</v>
      </c>
      <c r="T3860" s="9">
        <f>(((J3860/60)/60) /24) +DATE(1970,1,1)</f>
        <v>42146.875</v>
      </c>
      <c r="U3860">
        <f t="shared" si="61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 s="8">
        <v>32006.67</v>
      </c>
      <c r="F3861" s="8">
        <f>ROUND(E3861/D3861*100,0)</f>
        <v>1280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>ROUND(E3861/M3861, 2)</f>
        <v>32006.67</v>
      </c>
      <c r="Q3861" s="10" t="s">
        <v>8307</v>
      </c>
      <c r="R3861" t="s">
        <v>8306</v>
      </c>
      <c r="S3861" s="9">
        <f>(((K3861/60)/60) / 24) +DATE(1970,1,1)</f>
        <v>41789.893599537041</v>
      </c>
      <c r="T3861" s="9">
        <f>(((J3861/60)/60) /24) +DATE(1970,1,1)</f>
        <v>41815.875</v>
      </c>
      <c r="U3861">
        <f t="shared" si="61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5">
        <v>6000</v>
      </c>
      <c r="E3862" s="8">
        <v>32035.51</v>
      </c>
      <c r="F3862" s="8">
        <f>ROUND(E3862/D3862*100,0)</f>
        <v>534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>ROUND(E3862/M3862, 2)</f>
        <v>2464.27</v>
      </c>
      <c r="Q3862" s="10" t="s">
        <v>8307</v>
      </c>
      <c r="R3862" t="s">
        <v>8306</v>
      </c>
      <c r="S3862" s="9">
        <f>(((K3862/60)/60) / 24) +DATE(1970,1,1)</f>
        <v>41833.660995370366</v>
      </c>
      <c r="T3862" s="9">
        <f>(((J3862/60)/60) /24) +DATE(1970,1,1)</f>
        <v>41863.660995370366</v>
      </c>
      <c r="U3862">
        <f t="shared" si="61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5">
        <v>2000</v>
      </c>
      <c r="E3863" s="8">
        <v>32075</v>
      </c>
      <c r="F3863" s="8">
        <f>ROUND(E3863/D3863*100,0)</f>
        <v>1604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>ROUND(E3863/M3863, 2)</f>
        <v>32075</v>
      </c>
      <c r="Q3863" s="10" t="s">
        <v>8307</v>
      </c>
      <c r="R3863" t="s">
        <v>8306</v>
      </c>
      <c r="S3863" s="9">
        <f>(((K3863/60)/60) / 24) +DATE(1970,1,1)</f>
        <v>41914.590011574073</v>
      </c>
      <c r="T3863" s="9">
        <f>(((J3863/60)/60) /24) +DATE(1970,1,1)</f>
        <v>41955.907638888893</v>
      </c>
      <c r="U3863">
        <f t="shared" si="61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 s="8">
        <v>32172.66</v>
      </c>
      <c r="F3864" s="8">
        <f>ROUND(E3864/D3864*100,0)</f>
        <v>429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>ROUND(E3864/M3864, 2)</f>
        <v>32172.66</v>
      </c>
      <c r="Q3864" s="10" t="s">
        <v>8307</v>
      </c>
      <c r="R3864" t="s">
        <v>8306</v>
      </c>
      <c r="S3864" s="9">
        <f>(((K3864/60)/60) / 24) +DATE(1970,1,1)</f>
        <v>42611.261064814811</v>
      </c>
      <c r="T3864" s="9">
        <f>(((J3864/60)/60) /24) +DATE(1970,1,1)</f>
        <v>42625.707638888889</v>
      </c>
      <c r="U3864">
        <f t="shared" si="61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5">
        <v>6000</v>
      </c>
      <c r="E3865" s="8">
        <v>32616</v>
      </c>
      <c r="F3865" s="8">
        <f>ROUND(E3865/D3865*100,0)</f>
        <v>544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t="e">
        <f>ROUND(E3865/M3865, 2)</f>
        <v>#DIV/0!</v>
      </c>
      <c r="Q3865" s="10" t="s">
        <v>8307</v>
      </c>
      <c r="R3865" t="s">
        <v>8306</v>
      </c>
      <c r="S3865" s="9">
        <f>(((K3865/60)/60) / 24) +DATE(1970,1,1)</f>
        <v>42253.633159722223</v>
      </c>
      <c r="T3865" s="9">
        <f>(((J3865/60)/60) /24) +DATE(1970,1,1)</f>
        <v>42313.674826388888</v>
      </c>
      <c r="U3865">
        <f t="shared" si="61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5">
        <v>5000</v>
      </c>
      <c r="E3866" s="8">
        <v>32745</v>
      </c>
      <c r="F3866" s="8">
        <f>ROUND(E3866/D3866*100,0)</f>
        <v>655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>ROUND(E3866/M3866, 2)</f>
        <v>10915</v>
      </c>
      <c r="Q3866" s="10" t="s">
        <v>8307</v>
      </c>
      <c r="R3866" t="s">
        <v>8306</v>
      </c>
      <c r="S3866" s="9">
        <f>(((K3866/60)/60) / 24) +DATE(1970,1,1)</f>
        <v>42295.891828703709</v>
      </c>
      <c r="T3866" s="9">
        <f>(((J3866/60)/60) /24) +DATE(1970,1,1)</f>
        <v>42325.933495370366</v>
      </c>
      <c r="U3866">
        <f t="shared" si="61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 s="8">
        <v>32865.300000000003</v>
      </c>
      <c r="F3867" s="8">
        <f>ROUND(E3867/D3867*100,0)</f>
        <v>1362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>ROUND(E3867/M3867, 2)</f>
        <v>2347.52</v>
      </c>
      <c r="Q3867" s="10" t="s">
        <v>8307</v>
      </c>
      <c r="R3867" t="s">
        <v>8306</v>
      </c>
      <c r="S3867" s="9">
        <f>(((K3867/60)/60) / 24) +DATE(1970,1,1)</f>
        <v>41841.651597222226</v>
      </c>
      <c r="T3867" s="9">
        <f>(((J3867/60)/60) /24) +DATE(1970,1,1)</f>
        <v>41881.229166666664</v>
      </c>
      <c r="U3867">
        <f t="shared" si="61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 s="8">
        <v>32903</v>
      </c>
      <c r="F3868" s="8">
        <f>ROUND(E3868/D3868*100,0)</f>
        <v>1645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>ROUND(E3868/M3868, 2)</f>
        <v>16451.5</v>
      </c>
      <c r="Q3868" s="10" t="s">
        <v>8307</v>
      </c>
      <c r="R3868" t="s">
        <v>8306</v>
      </c>
      <c r="S3868" s="9">
        <f>(((K3868/60)/60) / 24) +DATE(1970,1,1)</f>
        <v>42402.947002314817</v>
      </c>
      <c r="T3868" s="9">
        <f>(((J3868/60)/60) /24) +DATE(1970,1,1)</f>
        <v>42452.145138888889</v>
      </c>
      <c r="U3868">
        <f t="shared" si="61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 s="8">
        <v>33006</v>
      </c>
      <c r="F3869" s="8">
        <f>ROUND(E3869/D3869*100,0)</f>
        <v>1650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>ROUND(E3869/M3869, 2)</f>
        <v>6601.2</v>
      </c>
      <c r="Q3869" s="10" t="s">
        <v>8307</v>
      </c>
      <c r="R3869" t="s">
        <v>8306</v>
      </c>
      <c r="S3869" s="9">
        <f>(((K3869/60)/60) / 24) +DATE(1970,1,1)</f>
        <v>42509.814108796301</v>
      </c>
      <c r="T3869" s="9">
        <f>(((J3869/60)/60) /24) +DATE(1970,1,1)</f>
        <v>42539.814108796301</v>
      </c>
      <c r="U3869">
        <f t="shared" si="61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 s="8">
        <v>33229</v>
      </c>
      <c r="F3870" s="8">
        <f>ROUND(E3870/D3870*100,0)</f>
        <v>665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>ROUND(E3870/M3870, 2)</f>
        <v>33229</v>
      </c>
      <c r="Q3870" s="10" t="s">
        <v>8307</v>
      </c>
      <c r="R3870" t="s">
        <v>8308</v>
      </c>
      <c r="S3870" s="9">
        <f>(((K3870/60)/60) / 24) +DATE(1970,1,1)</f>
        <v>41865.659780092588</v>
      </c>
      <c r="T3870" s="9">
        <f>(((J3870/60)/60) /24) +DATE(1970,1,1)</f>
        <v>41890.659780092588</v>
      </c>
      <c r="U3870">
        <f t="shared" si="61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 s="8">
        <v>33370.769999999997</v>
      </c>
      <c r="F3871" s="8">
        <f>ROUND(E3871/D3871*100,0)</f>
        <v>255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>ROUND(E3871/M3871, 2)</f>
        <v>2224.7199999999998</v>
      </c>
      <c r="Q3871" s="10" t="s">
        <v>8307</v>
      </c>
      <c r="R3871" t="s">
        <v>8308</v>
      </c>
      <c r="S3871" s="9">
        <f>(((K3871/60)/60) / 24) +DATE(1970,1,1)</f>
        <v>42047.724444444444</v>
      </c>
      <c r="T3871" s="9">
        <f>(((J3871/60)/60) /24) +DATE(1970,1,1)</f>
        <v>42077.132638888885</v>
      </c>
      <c r="U3871">
        <f t="shared" si="61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 s="8">
        <v>33393</v>
      </c>
      <c r="F3872" s="8">
        <f>ROUND(E3872/D3872*100,0)</f>
        <v>334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>ROUND(E3872/M3872, 2)</f>
        <v>3339.3</v>
      </c>
      <c r="Q3872" s="10" t="s">
        <v>8307</v>
      </c>
      <c r="R3872" t="s">
        <v>8308</v>
      </c>
      <c r="S3872" s="9">
        <f>(((K3872/60)/60) / 24) +DATE(1970,1,1)</f>
        <v>41793.17219907407</v>
      </c>
      <c r="T3872" s="9">
        <f>(((J3872/60)/60) /24) +DATE(1970,1,1)</f>
        <v>41823.17219907407</v>
      </c>
      <c r="U3872">
        <f t="shared" si="61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5">
        <v>1500</v>
      </c>
      <c r="E3873" s="8">
        <v>33393.339999999997</v>
      </c>
      <c r="F3873" s="8">
        <f>ROUND(E3873/D3873*100,0)</f>
        <v>2226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>ROUND(E3873/M3873, 2)</f>
        <v>11131.11</v>
      </c>
      <c r="Q3873" s="10" t="s">
        <v>8307</v>
      </c>
      <c r="R3873" t="s">
        <v>8308</v>
      </c>
      <c r="S3873" s="9">
        <f>(((K3873/60)/60) / 24) +DATE(1970,1,1)</f>
        <v>42763.780671296292</v>
      </c>
      <c r="T3873" s="9">
        <f>(((J3873/60)/60) /24) +DATE(1970,1,1)</f>
        <v>42823.739004629635</v>
      </c>
      <c r="U3873">
        <f t="shared" si="61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 s="8">
        <v>33486</v>
      </c>
      <c r="F3874" s="8">
        <f>ROUND(E3874/D3874*100,0)</f>
        <v>223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t="e">
        <f>ROUND(E3874/M3874, 2)</f>
        <v>#DIV/0!</v>
      </c>
      <c r="Q3874" s="10" t="s">
        <v>8307</v>
      </c>
      <c r="R3874" t="s">
        <v>8308</v>
      </c>
      <c r="S3874" s="9">
        <f>(((K3874/60)/60) / 24) +DATE(1970,1,1)</f>
        <v>42180.145787037036</v>
      </c>
      <c r="T3874" s="9">
        <f>(((J3874/60)/60) /24) +DATE(1970,1,1)</f>
        <v>42230.145787037036</v>
      </c>
      <c r="U3874">
        <f t="shared" si="61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5">
        <v>5500</v>
      </c>
      <c r="E3875" s="8">
        <v>33641</v>
      </c>
      <c r="F3875" s="8">
        <f>ROUND(E3875/D3875*100,0)</f>
        <v>612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t="e">
        <f>ROUND(E3875/M3875, 2)</f>
        <v>#DIV/0!</v>
      </c>
      <c r="Q3875" s="10" t="s">
        <v>8307</v>
      </c>
      <c r="R3875" t="s">
        <v>8308</v>
      </c>
      <c r="S3875" s="9">
        <f>(((K3875/60)/60) / 24) +DATE(1970,1,1)</f>
        <v>42255.696006944447</v>
      </c>
      <c r="T3875" s="9">
        <f>(((J3875/60)/60) /24) +DATE(1970,1,1)</f>
        <v>42285.696006944447</v>
      </c>
      <c r="U3875">
        <f t="shared" si="61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5">
        <v>620</v>
      </c>
      <c r="E3876" s="8">
        <v>33791</v>
      </c>
      <c r="F3876" s="8">
        <f>ROUND(E3876/D3876*100,0)</f>
        <v>5450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t="e">
        <f>ROUND(E3876/M3876, 2)</f>
        <v>#DIV/0!</v>
      </c>
      <c r="Q3876" s="10" t="s">
        <v>8307</v>
      </c>
      <c r="R3876" t="s">
        <v>8308</v>
      </c>
      <c r="S3876" s="9">
        <f>(((K3876/60)/60) / 24) +DATE(1970,1,1)</f>
        <v>42007.016458333332</v>
      </c>
      <c r="T3876" s="9">
        <f>(((J3876/60)/60) /24) +DATE(1970,1,1)</f>
        <v>42028.041666666672</v>
      </c>
      <c r="U3876">
        <f t="shared" si="61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 s="8">
        <v>33892</v>
      </c>
      <c r="F3877" s="8">
        <f>ROUND(E3877/D3877*100,0)</f>
        <v>113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t="e">
        <f>ROUND(E3877/M3877, 2)</f>
        <v>#DIV/0!</v>
      </c>
      <c r="Q3877" s="10" t="s">
        <v>8307</v>
      </c>
      <c r="R3877" t="s">
        <v>8308</v>
      </c>
      <c r="S3877" s="9">
        <f>(((K3877/60)/60) / 24) +DATE(1970,1,1)</f>
        <v>42615.346817129626</v>
      </c>
      <c r="T3877" s="9">
        <f>(((J3877/60)/60) /24) +DATE(1970,1,1)</f>
        <v>42616.416666666672</v>
      </c>
      <c r="U3877">
        <f t="shared" si="61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5">
        <v>3900</v>
      </c>
      <c r="E3878" s="8">
        <v>34090.629999999997</v>
      </c>
      <c r="F3878" s="8">
        <f>ROUND(E3878/D3878*100,0)</f>
        <v>874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>ROUND(E3878/M3878, 2)</f>
        <v>741.1</v>
      </c>
      <c r="Q3878" s="10" t="s">
        <v>8307</v>
      </c>
      <c r="R3878" t="s">
        <v>8308</v>
      </c>
      <c r="S3878" s="9">
        <f>(((K3878/60)/60) / 24) +DATE(1970,1,1)</f>
        <v>42372.624166666668</v>
      </c>
      <c r="T3878" s="9">
        <f>(((J3878/60)/60) /24) +DATE(1970,1,1)</f>
        <v>42402.624166666668</v>
      </c>
      <c r="U3878">
        <f t="shared" si="61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 s="8">
        <v>34198</v>
      </c>
      <c r="F3879" s="8">
        <f>ROUND(E3879/D3879*100,0)</f>
        <v>137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>ROUND(E3879/M3879, 2)</f>
        <v>2442.71</v>
      </c>
      <c r="Q3879" s="10" t="s">
        <v>8307</v>
      </c>
      <c r="R3879" t="s">
        <v>8308</v>
      </c>
      <c r="S3879" s="9">
        <f>(((K3879/60)/60) / 24) +DATE(1970,1,1)</f>
        <v>42682.67768518519</v>
      </c>
      <c r="T3879" s="9">
        <f>(((J3879/60)/60) /24) +DATE(1970,1,1)</f>
        <v>42712.67768518519</v>
      </c>
      <c r="U3879">
        <f t="shared" si="61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 s="8">
        <v>34660</v>
      </c>
      <c r="F3880" s="8">
        <f>ROUND(E3880/D3880*100,0)</f>
        <v>193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>ROUND(E3880/M3880, 2)</f>
        <v>34660</v>
      </c>
      <c r="Q3880" s="10" t="s">
        <v>8307</v>
      </c>
      <c r="R3880" t="s">
        <v>8308</v>
      </c>
      <c r="S3880" s="9">
        <f>(((K3880/60)/60) / 24) +DATE(1970,1,1)</f>
        <v>42154.818819444445</v>
      </c>
      <c r="T3880" s="9">
        <f>(((J3880/60)/60) /24) +DATE(1970,1,1)</f>
        <v>42185.165972222225</v>
      </c>
      <c r="U3880">
        <f t="shared" si="61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 s="8">
        <v>34676</v>
      </c>
      <c r="F3881" s="8">
        <f>ROUND(E3881/D3881*100,0)</f>
        <v>231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t="e">
        <f>ROUND(E3881/M3881, 2)</f>
        <v>#DIV/0!</v>
      </c>
      <c r="Q3881" s="10" t="s">
        <v>8307</v>
      </c>
      <c r="R3881" t="s">
        <v>8308</v>
      </c>
      <c r="S3881" s="9">
        <f>(((K3881/60)/60) / 24) +DATE(1970,1,1)</f>
        <v>41999.861064814817</v>
      </c>
      <c r="T3881" s="9">
        <f>(((J3881/60)/60) /24) +DATE(1970,1,1)</f>
        <v>42029.861064814817</v>
      </c>
      <c r="U3881">
        <f t="shared" si="61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5">
        <v>7500</v>
      </c>
      <c r="E3882" s="8">
        <v>35076</v>
      </c>
      <c r="F3882" s="8">
        <f>ROUND(E3882/D3882*100,0)</f>
        <v>468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>ROUND(E3882/M3882, 2)</f>
        <v>2063.29</v>
      </c>
      <c r="Q3882" s="10" t="s">
        <v>8307</v>
      </c>
      <c r="R3882" t="s">
        <v>8308</v>
      </c>
      <c r="S3882" s="9">
        <f>(((K3882/60)/60) / 24) +DATE(1970,1,1)</f>
        <v>41815.815046296295</v>
      </c>
      <c r="T3882" s="9">
        <f>(((J3882/60)/60) /24) +DATE(1970,1,1)</f>
        <v>41850.958333333336</v>
      </c>
      <c r="U3882">
        <f t="shared" si="61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 s="8">
        <v>35123</v>
      </c>
      <c r="F3883" s="8">
        <f>ROUND(E3883/D3883*100,0)</f>
        <v>7025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>ROUND(E3883/M3883, 2)</f>
        <v>35123</v>
      </c>
      <c r="Q3883" s="10" t="s">
        <v>8307</v>
      </c>
      <c r="R3883" t="s">
        <v>8308</v>
      </c>
      <c r="S3883" s="9">
        <f>(((K3883/60)/60) / 24) +DATE(1970,1,1)</f>
        <v>42756.018506944441</v>
      </c>
      <c r="T3883" s="9">
        <f>(((J3883/60)/60) /24) +DATE(1970,1,1)</f>
        <v>42786.018506944441</v>
      </c>
      <c r="U3883">
        <f t="shared" si="61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 s="8">
        <v>35135</v>
      </c>
      <c r="F3884" s="8">
        <f>ROUND(E3884/D3884*100,0)</f>
        <v>117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t="e">
        <f>ROUND(E3884/M3884, 2)</f>
        <v>#DIV/0!</v>
      </c>
      <c r="Q3884" s="10" t="s">
        <v>8307</v>
      </c>
      <c r="R3884" t="s">
        <v>8308</v>
      </c>
      <c r="S3884" s="9">
        <f>(((K3884/60)/60) / 24) +DATE(1970,1,1)</f>
        <v>42373.983449074076</v>
      </c>
      <c r="T3884" s="9">
        <f>(((J3884/60)/60) /24) +DATE(1970,1,1)</f>
        <v>42400.960416666669</v>
      </c>
      <c r="U3884">
        <f t="shared" si="61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 s="8">
        <v>35275.64</v>
      </c>
      <c r="F3885" s="8">
        <f>ROUND(E3885/D3885*100,0)</f>
        <v>235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t="e">
        <f>ROUND(E3885/M3885, 2)</f>
        <v>#DIV/0!</v>
      </c>
      <c r="Q3885" s="10" t="s">
        <v>8307</v>
      </c>
      <c r="R3885" t="s">
        <v>8308</v>
      </c>
      <c r="S3885" s="9">
        <f>(((K3885/60)/60) / 24) +DATE(1970,1,1)</f>
        <v>41854.602650462963</v>
      </c>
      <c r="T3885" s="9">
        <f>(((J3885/60)/60) /24) +DATE(1970,1,1)</f>
        <v>41884.602650462963</v>
      </c>
      <c r="U3885">
        <f t="shared" si="61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 s="8">
        <v>35296</v>
      </c>
      <c r="F3886" s="8">
        <f>ROUND(E3886/D3886*100,0)</f>
        <v>353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t="e">
        <f>ROUND(E3886/M3886, 2)</f>
        <v>#DIV/0!</v>
      </c>
      <c r="Q3886" s="10" t="s">
        <v>8307</v>
      </c>
      <c r="R3886" t="s">
        <v>8308</v>
      </c>
      <c r="S3886" s="9">
        <f>(((K3886/60)/60) / 24) +DATE(1970,1,1)</f>
        <v>42065.791574074072</v>
      </c>
      <c r="T3886" s="9">
        <f>(((J3886/60)/60) /24) +DATE(1970,1,1)</f>
        <v>42090.749907407408</v>
      </c>
      <c r="U3886">
        <f t="shared" si="61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 s="8">
        <v>35307</v>
      </c>
      <c r="F3887" s="8">
        <f>ROUND(E3887/D3887*100,0)</f>
        <v>9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t="e">
        <f>ROUND(E3887/M3887, 2)</f>
        <v>#DIV/0!</v>
      </c>
      <c r="Q3887" s="10" t="s">
        <v>8307</v>
      </c>
      <c r="R3887" t="s">
        <v>8308</v>
      </c>
      <c r="S3887" s="9">
        <f>(((K3887/60)/60) / 24) +DATE(1970,1,1)</f>
        <v>42469.951284722221</v>
      </c>
      <c r="T3887" s="9">
        <f>(((J3887/60)/60) /24) +DATE(1970,1,1)</f>
        <v>42499.951284722221</v>
      </c>
      <c r="U3887">
        <f t="shared" si="61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15">
        <v>10000</v>
      </c>
      <c r="E3888" s="8">
        <v>35338</v>
      </c>
      <c r="F3888" s="8">
        <f>ROUND(E3888/D3888*100,0)</f>
        <v>353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t="e">
        <f>ROUND(E3888/M3888, 2)</f>
        <v>#DIV/0!</v>
      </c>
      <c r="Q3888" s="10" t="s">
        <v>8307</v>
      </c>
      <c r="R3888" t="s">
        <v>8308</v>
      </c>
      <c r="S3888" s="9">
        <f>(((K3888/60)/60) / 24) +DATE(1970,1,1)</f>
        <v>41954.228032407409</v>
      </c>
      <c r="T3888" s="9">
        <f>(((J3888/60)/60) /24) +DATE(1970,1,1)</f>
        <v>41984.228032407409</v>
      </c>
      <c r="U3888">
        <f t="shared" si="61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5">
        <v>2000</v>
      </c>
      <c r="E3889" s="8">
        <v>35389.129999999997</v>
      </c>
      <c r="F3889" s="8">
        <f>ROUND(E3889/D3889*100,0)</f>
        <v>1769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>ROUND(E3889/M3889, 2)</f>
        <v>17694.57</v>
      </c>
      <c r="Q3889" s="10" t="s">
        <v>8307</v>
      </c>
      <c r="R3889" t="s">
        <v>8308</v>
      </c>
      <c r="S3889" s="9">
        <f>(((K3889/60)/60) / 24) +DATE(1970,1,1)</f>
        <v>42079.857974537037</v>
      </c>
      <c r="T3889" s="9">
        <f>(((J3889/60)/60) /24) +DATE(1970,1,1)</f>
        <v>42125.916666666672</v>
      </c>
      <c r="U3889">
        <f t="shared" si="61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5">
        <v>2000</v>
      </c>
      <c r="E3890" s="8">
        <v>35640</v>
      </c>
      <c r="F3890" s="8">
        <f>ROUND(E3890/D3890*100,0)</f>
        <v>1782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>ROUND(E3890/M3890, 2)</f>
        <v>2545.71</v>
      </c>
      <c r="Q3890" s="10" t="s">
        <v>8307</v>
      </c>
      <c r="R3890" t="s">
        <v>8306</v>
      </c>
      <c r="S3890" s="9">
        <f>(((K3890/60)/60) / 24) +DATE(1970,1,1)</f>
        <v>42762.545810185184</v>
      </c>
      <c r="T3890" s="9">
        <f>(((J3890/60)/60) /24) +DATE(1970,1,1)</f>
        <v>42792.545810185184</v>
      </c>
      <c r="U3890">
        <f t="shared" si="61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 s="8">
        <v>35848</v>
      </c>
      <c r="F3891" s="8">
        <f>ROUND(E3891/D3891*100,0)</f>
        <v>448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>ROUND(E3891/M3891, 2)</f>
        <v>3983.11</v>
      </c>
      <c r="Q3891" s="10" t="s">
        <v>8307</v>
      </c>
      <c r="R3891" t="s">
        <v>8306</v>
      </c>
      <c r="S3891" s="9">
        <f>(((K3891/60)/60) / 24) +DATE(1970,1,1)</f>
        <v>41977.004976851851</v>
      </c>
      <c r="T3891" s="9">
        <f>(((J3891/60)/60) /24) +DATE(1970,1,1)</f>
        <v>42008.976388888885</v>
      </c>
      <c r="U3891">
        <f t="shared" si="61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 s="8">
        <v>35932</v>
      </c>
      <c r="F3892" s="8">
        <f>ROUND(E3892/D3892*100,0)</f>
        <v>240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>ROUND(E3892/M3892, 2)</f>
        <v>4491.5</v>
      </c>
      <c r="Q3892" s="10" t="s">
        <v>8307</v>
      </c>
      <c r="R3892" t="s">
        <v>8306</v>
      </c>
      <c r="S3892" s="9">
        <f>(((K3892/60)/60) / 24) +DATE(1970,1,1)</f>
        <v>42171.758611111116</v>
      </c>
      <c r="T3892" s="9">
        <f>(((J3892/60)/60) /24) +DATE(1970,1,1)</f>
        <v>42231.758611111116</v>
      </c>
      <c r="U3892">
        <f t="shared" si="61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 s="8">
        <v>36082</v>
      </c>
      <c r="F3893" s="8">
        <f>ROUND(E3893/D3893*100,0)</f>
        <v>4510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>ROUND(E3893/M3893, 2)</f>
        <v>5154.57</v>
      </c>
      <c r="Q3893" s="10" t="s">
        <v>8307</v>
      </c>
      <c r="R3893" t="s">
        <v>8306</v>
      </c>
      <c r="S3893" s="9">
        <f>(((K3893/60)/60) / 24) +DATE(1970,1,1)</f>
        <v>42056.1324537037</v>
      </c>
      <c r="T3893" s="9">
        <f>(((J3893/60)/60) /24) +DATE(1970,1,1)</f>
        <v>42086.207638888889</v>
      </c>
      <c r="U3893">
        <f t="shared" si="61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5">
        <v>1000</v>
      </c>
      <c r="E3894" s="8">
        <v>37104.03</v>
      </c>
      <c r="F3894" s="8">
        <f>ROUND(E3894/D3894*100,0)</f>
        <v>3710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t="e">
        <f>ROUND(E3894/M3894, 2)</f>
        <v>#DIV/0!</v>
      </c>
      <c r="Q3894" s="10" t="s">
        <v>8307</v>
      </c>
      <c r="R3894" t="s">
        <v>8306</v>
      </c>
      <c r="S3894" s="9">
        <f>(((K3894/60)/60) / 24) +DATE(1970,1,1)</f>
        <v>41867.652280092596</v>
      </c>
      <c r="T3894" s="9">
        <f>(((J3894/60)/60) /24) +DATE(1970,1,1)</f>
        <v>41875.291666666664</v>
      </c>
      <c r="U3894">
        <f t="shared" si="61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 s="8">
        <v>37354.269999999997</v>
      </c>
      <c r="F3895" s="8">
        <f>ROUND(E3895/D3895*100,0)</f>
        <v>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>ROUND(E3895/M3895, 2)</f>
        <v>444.69</v>
      </c>
      <c r="Q3895" s="10" t="s">
        <v>8307</v>
      </c>
      <c r="R3895" t="s">
        <v>8306</v>
      </c>
      <c r="S3895" s="9">
        <f>(((K3895/60)/60) / 24) +DATE(1970,1,1)</f>
        <v>41779.657870370371</v>
      </c>
      <c r="T3895" s="9">
        <f>(((J3895/60)/60) /24) +DATE(1970,1,1)</f>
        <v>41821.25</v>
      </c>
      <c r="U3895">
        <f t="shared" si="61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 s="8">
        <v>37994</v>
      </c>
      <c r="F3896" s="8">
        <f>ROUND(E3896/D3896*100,0)</f>
        <v>253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>ROUND(E3896/M3896, 2)</f>
        <v>3454</v>
      </c>
      <c r="Q3896" s="10" t="s">
        <v>8307</v>
      </c>
      <c r="R3896" t="s">
        <v>8306</v>
      </c>
      <c r="S3896" s="9">
        <f>(((K3896/60)/60) / 24) +DATE(1970,1,1)</f>
        <v>42679.958472222221</v>
      </c>
      <c r="T3896" s="9">
        <f>(((J3896/60)/60) /24) +DATE(1970,1,1)</f>
        <v>42710.207638888889</v>
      </c>
      <c r="U3896">
        <f t="shared" si="61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5">
        <v>1000</v>
      </c>
      <c r="E3897" s="8">
        <v>38082.69</v>
      </c>
      <c r="F3897" s="8">
        <f>ROUND(E3897/D3897*100,0)</f>
        <v>3808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>ROUND(E3897/M3897, 2)</f>
        <v>38082.69</v>
      </c>
      <c r="Q3897" s="10" t="s">
        <v>8307</v>
      </c>
      <c r="R3897" t="s">
        <v>8306</v>
      </c>
      <c r="S3897" s="9">
        <f>(((K3897/60)/60) / 24) +DATE(1970,1,1)</f>
        <v>42032.250208333338</v>
      </c>
      <c r="T3897" s="9">
        <f>(((J3897/60)/60) /24) +DATE(1970,1,1)</f>
        <v>42063.250208333338</v>
      </c>
      <c r="U3897">
        <f t="shared" si="61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5">
        <v>1600</v>
      </c>
      <c r="E3898" s="8">
        <v>38500</v>
      </c>
      <c r="F3898" s="8">
        <f>ROUND(E3898/D3898*100,0)</f>
        <v>2406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>ROUND(E3898/M3898, 2)</f>
        <v>9625</v>
      </c>
      <c r="Q3898" s="10" t="s">
        <v>8307</v>
      </c>
      <c r="R3898" t="s">
        <v>8306</v>
      </c>
      <c r="S3898" s="9">
        <f>(((K3898/60)/60) / 24) +DATE(1970,1,1)</f>
        <v>41793.191875000004</v>
      </c>
      <c r="T3898" s="9">
        <f>(((J3898/60)/60) /24) +DATE(1970,1,1)</f>
        <v>41807.191875000004</v>
      </c>
      <c r="U3898">
        <f t="shared" si="61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5">
        <v>2500</v>
      </c>
      <c r="E3899" s="8">
        <v>38743.839999999997</v>
      </c>
      <c r="F3899" s="8">
        <f>ROUND(E3899/D3899*100,0)</f>
        <v>1550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>ROUND(E3899/M3899, 2)</f>
        <v>3874.38</v>
      </c>
      <c r="Q3899" s="10" t="s">
        <v>8307</v>
      </c>
      <c r="R3899" t="s">
        <v>8306</v>
      </c>
      <c r="S3899" s="9">
        <f>(((K3899/60)/60) / 24) +DATE(1970,1,1)</f>
        <v>41982.87364583333</v>
      </c>
      <c r="T3899" s="9">
        <f>(((J3899/60)/60) /24) +DATE(1970,1,1)</f>
        <v>42012.87364583333</v>
      </c>
      <c r="U3899">
        <f t="shared" si="61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 s="8">
        <v>38876.949999999997</v>
      </c>
      <c r="F3900" s="8">
        <f>ROUND(E3900/D3900*100,0)</f>
        <v>1555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>ROUND(E3900/M3900, 2)</f>
        <v>2429.81</v>
      </c>
      <c r="Q3900" s="10" t="s">
        <v>8307</v>
      </c>
      <c r="R3900" t="s">
        <v>8306</v>
      </c>
      <c r="S3900" s="9">
        <f>(((K3900/60)/60) / 24) +DATE(1970,1,1)</f>
        <v>42193.482291666667</v>
      </c>
      <c r="T3900" s="9">
        <f>(((J3900/60)/60) /24) +DATE(1970,1,1)</f>
        <v>42233.666666666672</v>
      </c>
      <c r="U3900">
        <f t="shared" si="61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 s="8">
        <v>39131</v>
      </c>
      <c r="F3901" s="8">
        <f>ROUND(E3901/D3901*100,0)</f>
        <v>391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>ROUND(E3901/M3901, 2)</f>
        <v>19565.5</v>
      </c>
      <c r="Q3901" s="10" t="s">
        <v>8307</v>
      </c>
      <c r="R3901" t="s">
        <v>8306</v>
      </c>
      <c r="S3901" s="9">
        <f>(((K3901/60)/60) / 24) +DATE(1970,1,1)</f>
        <v>41843.775011574071</v>
      </c>
      <c r="T3901" s="9">
        <f>(((J3901/60)/60) /24) +DATE(1970,1,1)</f>
        <v>41863.775011574071</v>
      </c>
      <c r="U3901">
        <f t="shared" si="61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5">
        <v>2500</v>
      </c>
      <c r="E3902" s="8">
        <v>39137</v>
      </c>
      <c r="F3902" s="8">
        <f>ROUND(E3902/D3902*100,0)</f>
        <v>1565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>ROUND(E3902/M3902, 2)</f>
        <v>7827.4</v>
      </c>
      <c r="Q3902" s="10" t="s">
        <v>8307</v>
      </c>
      <c r="R3902" t="s">
        <v>8306</v>
      </c>
      <c r="S3902" s="9">
        <f>(((K3902/60)/60) / 24) +DATE(1970,1,1)</f>
        <v>42136.092488425929</v>
      </c>
      <c r="T3902" s="9">
        <f>(((J3902/60)/60) /24) +DATE(1970,1,1)</f>
        <v>42166.092488425929</v>
      </c>
      <c r="U3902">
        <f t="shared" si="61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5">
        <v>3000</v>
      </c>
      <c r="E3903" s="8">
        <v>39304</v>
      </c>
      <c r="F3903" s="8">
        <f>ROUND(E3903/D3903*100,0)</f>
        <v>1310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>ROUND(E3903/M3903, 2)</f>
        <v>39304</v>
      </c>
      <c r="Q3903" s="10" t="s">
        <v>8307</v>
      </c>
      <c r="R3903" t="s">
        <v>8306</v>
      </c>
      <c r="S3903" s="9">
        <f>(((K3903/60)/60) / 24) +DATE(1970,1,1)</f>
        <v>42317.826377314821</v>
      </c>
      <c r="T3903" s="9">
        <f>(((J3903/60)/60) /24) +DATE(1970,1,1)</f>
        <v>42357.826377314821</v>
      </c>
      <c r="U3903">
        <f t="shared" si="61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5">
        <v>3000</v>
      </c>
      <c r="E3904" s="8">
        <v>39304.01</v>
      </c>
      <c r="F3904" s="8">
        <f>ROUND(E3904/D3904*100,0)</f>
        <v>1310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>ROUND(E3904/M3904, 2)</f>
        <v>1267.8699999999999</v>
      </c>
      <c r="Q3904" s="10" t="s">
        <v>8307</v>
      </c>
      <c r="R3904" t="s">
        <v>8306</v>
      </c>
      <c r="S3904" s="9">
        <f>(((K3904/60)/60) / 24) +DATE(1970,1,1)</f>
        <v>42663.468078703707</v>
      </c>
      <c r="T3904" s="9">
        <f>(((J3904/60)/60) /24) +DATE(1970,1,1)</f>
        <v>42688.509745370371</v>
      </c>
      <c r="U3904">
        <f t="shared" si="61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5">
        <v>1500</v>
      </c>
      <c r="E3905" s="8">
        <v>39500.5</v>
      </c>
      <c r="F3905" s="8">
        <f>ROUND(E3905/D3905*100,0)</f>
        <v>2633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t="e">
        <f>ROUND(E3905/M3905, 2)</f>
        <v>#DIV/0!</v>
      </c>
      <c r="Q3905" s="10" t="s">
        <v>8307</v>
      </c>
      <c r="R3905" t="s">
        <v>8306</v>
      </c>
      <c r="S3905" s="9">
        <f>(((K3905/60)/60) / 24) +DATE(1970,1,1)</f>
        <v>42186.01116898148</v>
      </c>
      <c r="T3905" s="9">
        <f>(((J3905/60)/60) /24) +DATE(1970,1,1)</f>
        <v>42230.818055555559</v>
      </c>
      <c r="U3905">
        <f t="shared" si="61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 s="8">
        <v>39550.5</v>
      </c>
      <c r="F3906" s="8">
        <f>ROUND(E3906/D3906*100,0)</f>
        <v>396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>ROUND(E3906/M3906, 2)</f>
        <v>19775.25</v>
      </c>
      <c r="Q3906" s="10" t="s">
        <v>8307</v>
      </c>
      <c r="R3906" t="s">
        <v>8306</v>
      </c>
      <c r="S3906" s="9">
        <f>(((K3906/60)/60) / 24) +DATE(1970,1,1)</f>
        <v>42095.229166666672</v>
      </c>
      <c r="T3906" s="9">
        <f>(((J3906/60)/60) /24) +DATE(1970,1,1)</f>
        <v>42109.211111111115</v>
      </c>
      <c r="U3906">
        <f t="shared" si="61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5">
        <v>1500</v>
      </c>
      <c r="E3907" s="8">
        <v>39693.279999999999</v>
      </c>
      <c r="F3907" s="8">
        <f>ROUND(E3907/D3907*100,0)</f>
        <v>2646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>ROUND(E3907/M3907, 2)</f>
        <v>5670.47</v>
      </c>
      <c r="Q3907" s="10" t="s">
        <v>8307</v>
      </c>
      <c r="R3907" t="s">
        <v>8306</v>
      </c>
      <c r="S3907" s="9">
        <f>(((K3907/60)/60) / 24) +DATE(1970,1,1)</f>
        <v>42124.623877314814</v>
      </c>
      <c r="T3907" s="9">
        <f>(((J3907/60)/60) /24) +DATE(1970,1,1)</f>
        <v>42166.958333333328</v>
      </c>
      <c r="U3907">
        <f t="shared" ref="U3907:U3970" si="62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 s="8">
        <v>39757</v>
      </c>
      <c r="F3908" s="8">
        <f>ROUND(E3908/D3908*100,0)</f>
        <v>2650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>ROUND(E3908/M3908, 2)</f>
        <v>2484.81</v>
      </c>
      <c r="Q3908" s="10" t="s">
        <v>8307</v>
      </c>
      <c r="R3908" t="s">
        <v>8306</v>
      </c>
      <c r="S3908" s="9">
        <f>(((K3908/60)/60) / 24) +DATE(1970,1,1)</f>
        <v>42143.917743055557</v>
      </c>
      <c r="T3908" s="9">
        <f>(((J3908/60)/60) /24) +DATE(1970,1,1)</f>
        <v>42181.559027777781</v>
      </c>
      <c r="U3908">
        <f t="shared" si="62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5">
        <v>1000</v>
      </c>
      <c r="E3909" s="8">
        <v>40043.25</v>
      </c>
      <c r="F3909" s="8">
        <f>ROUND(E3909/D3909*100,0)</f>
        <v>4004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>ROUND(E3909/M3909, 2)</f>
        <v>10010.81</v>
      </c>
      <c r="Q3909" s="10" t="s">
        <v>8307</v>
      </c>
      <c r="R3909" t="s">
        <v>8306</v>
      </c>
      <c r="S3909" s="9">
        <f>(((K3909/60)/60) / 24) +DATE(1970,1,1)</f>
        <v>41906.819513888891</v>
      </c>
      <c r="T3909" s="9">
        <f>(((J3909/60)/60) /24) +DATE(1970,1,1)</f>
        <v>41938.838888888888</v>
      </c>
      <c r="U3909">
        <f t="shared" si="62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5">
        <v>750</v>
      </c>
      <c r="E3910" s="8">
        <v>40055</v>
      </c>
      <c r="F3910" s="8">
        <f>ROUND(E3910/D3910*100,0)</f>
        <v>5341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>ROUND(E3910/M3910, 2)</f>
        <v>10013.75</v>
      </c>
      <c r="Q3910" s="10" t="s">
        <v>8307</v>
      </c>
      <c r="R3910" t="s">
        <v>8306</v>
      </c>
      <c r="S3910" s="9">
        <f>(((K3910/60)/60) / 24) +DATE(1970,1,1)</f>
        <v>41834.135370370372</v>
      </c>
      <c r="T3910" s="9">
        <f>(((J3910/60)/60) /24) +DATE(1970,1,1)</f>
        <v>41849.135370370372</v>
      </c>
      <c r="U3910">
        <f t="shared" si="62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 s="8">
        <v>40079</v>
      </c>
      <c r="F3911" s="8">
        <f>ROUND(E3911/D3911*100,0)</f>
        <v>67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>ROUND(E3911/M3911, 2)</f>
        <v>10019.75</v>
      </c>
      <c r="Q3911" s="10" t="s">
        <v>8307</v>
      </c>
      <c r="R3911" t="s">
        <v>8306</v>
      </c>
      <c r="S3911" s="9">
        <f>(((K3911/60)/60) / 24) +DATE(1970,1,1)</f>
        <v>41863.359282407408</v>
      </c>
      <c r="T3911" s="9">
        <f>(((J3911/60)/60) /24) +DATE(1970,1,1)</f>
        <v>41893.359282407408</v>
      </c>
      <c r="U3911">
        <f t="shared" si="62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 s="8">
        <v>40140.01</v>
      </c>
      <c r="F3912" s="8">
        <f>ROUND(E3912/D3912*100,0)</f>
        <v>669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>ROUND(E3912/M3912, 2)</f>
        <v>13380</v>
      </c>
      <c r="Q3912" s="10" t="s">
        <v>8307</v>
      </c>
      <c r="R3912" t="s">
        <v>8306</v>
      </c>
      <c r="S3912" s="9">
        <f>(((K3912/60)/60) / 24) +DATE(1970,1,1)</f>
        <v>42224.756909722222</v>
      </c>
      <c r="T3912" s="9">
        <f>(((J3912/60)/60) /24) +DATE(1970,1,1)</f>
        <v>42254.756909722222</v>
      </c>
      <c r="U3912">
        <f t="shared" si="62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 s="8">
        <v>40153</v>
      </c>
      <c r="F3913" s="8">
        <f>ROUND(E3913/D3913*100,0)</f>
        <v>502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>ROUND(E3913/M3913, 2)</f>
        <v>1115.3599999999999</v>
      </c>
      <c r="Q3913" s="10" t="s">
        <v>8307</v>
      </c>
      <c r="R3913" t="s">
        <v>8306</v>
      </c>
      <c r="S3913" s="9">
        <f>(((K3913/60)/60) / 24) +DATE(1970,1,1)</f>
        <v>41939.8122337963</v>
      </c>
      <c r="T3913" s="9">
        <f>(((J3913/60)/60) /24) +DATE(1970,1,1)</f>
        <v>41969.853900462964</v>
      </c>
      <c r="U3913">
        <f t="shared" si="62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 s="8">
        <v>40280</v>
      </c>
      <c r="F3914" s="8">
        <f>ROUND(E3914/D3914*100,0)</f>
        <v>269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>ROUND(E3914/M3914, 2)</f>
        <v>40280</v>
      </c>
      <c r="Q3914" s="10" t="s">
        <v>8307</v>
      </c>
      <c r="R3914" t="s">
        <v>8306</v>
      </c>
      <c r="S3914" s="9">
        <f>(((K3914/60)/60) / 24) +DATE(1970,1,1)</f>
        <v>42059.270023148143</v>
      </c>
      <c r="T3914" s="9">
        <f>(((J3914/60)/60) /24) +DATE(1970,1,1)</f>
        <v>42119.190972222219</v>
      </c>
      <c r="U3914">
        <f t="shared" si="62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 s="8">
        <v>40357</v>
      </c>
      <c r="F3915" s="8">
        <f>ROUND(E3915/D3915*100,0)</f>
        <v>404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>ROUND(E3915/M3915, 2)</f>
        <v>5765.29</v>
      </c>
      <c r="Q3915" s="10" t="s">
        <v>8307</v>
      </c>
      <c r="R3915" t="s">
        <v>8306</v>
      </c>
      <c r="S3915" s="9">
        <f>(((K3915/60)/60) / 24) +DATE(1970,1,1)</f>
        <v>42308.211215277777</v>
      </c>
      <c r="T3915" s="9">
        <f>(((J3915/60)/60) /24) +DATE(1970,1,1)</f>
        <v>42338.252881944441</v>
      </c>
      <c r="U3915">
        <f t="shared" si="62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5">
        <v>2500</v>
      </c>
      <c r="E3916" s="8">
        <v>40404</v>
      </c>
      <c r="F3916" s="8">
        <f>ROUND(E3916/D3916*100,0)</f>
        <v>1616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>ROUND(E3916/M3916, 2)</f>
        <v>1496.44</v>
      </c>
      <c r="Q3916" s="10" t="s">
        <v>8307</v>
      </c>
      <c r="R3916" t="s">
        <v>8306</v>
      </c>
      <c r="S3916" s="9">
        <f>(((K3916/60)/60) / 24) +DATE(1970,1,1)</f>
        <v>42114.818935185183</v>
      </c>
      <c r="T3916" s="9">
        <f>(((J3916/60)/60) /24) +DATE(1970,1,1)</f>
        <v>42134.957638888889</v>
      </c>
      <c r="U3916">
        <f t="shared" si="62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5">
        <v>1500</v>
      </c>
      <c r="E3917" s="8">
        <v>40502.99</v>
      </c>
      <c r="F3917" s="8">
        <f>ROUND(E3917/D3917*100,0)</f>
        <v>2700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>ROUND(E3917/M3917, 2)</f>
        <v>40502.99</v>
      </c>
      <c r="Q3917" s="10" t="s">
        <v>8307</v>
      </c>
      <c r="R3917" t="s">
        <v>8306</v>
      </c>
      <c r="S3917" s="9">
        <f>(((K3917/60)/60) / 24) +DATE(1970,1,1)</f>
        <v>42492.98505787037</v>
      </c>
      <c r="T3917" s="9">
        <f>(((J3917/60)/60) /24) +DATE(1970,1,1)</f>
        <v>42522.98505787037</v>
      </c>
      <c r="U3917">
        <f t="shared" si="62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5">
        <v>2000</v>
      </c>
      <c r="E3918" s="8">
        <v>40594</v>
      </c>
      <c r="F3918" s="8">
        <f>ROUND(E3918/D3918*100,0)</f>
        <v>2030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t="e">
        <f>ROUND(E3918/M3918, 2)</f>
        <v>#DIV/0!</v>
      </c>
      <c r="Q3918" s="10" t="s">
        <v>8307</v>
      </c>
      <c r="R3918" t="s">
        <v>8306</v>
      </c>
      <c r="S3918" s="9">
        <f>(((K3918/60)/60) / 24) +DATE(1970,1,1)</f>
        <v>42494.471666666665</v>
      </c>
      <c r="T3918" s="9">
        <f>(((J3918/60)/60) /24) +DATE(1970,1,1)</f>
        <v>42524.471666666665</v>
      </c>
      <c r="U3918">
        <f t="shared" si="62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 s="8">
        <v>40690</v>
      </c>
      <c r="F3919" s="8">
        <f>ROUND(E3919/D3919*100,0)</f>
        <v>1163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>ROUND(E3919/M3919, 2)</f>
        <v>40690</v>
      </c>
      <c r="Q3919" s="10" t="s">
        <v>8307</v>
      </c>
      <c r="R3919" t="s">
        <v>8306</v>
      </c>
      <c r="S3919" s="9">
        <f>(((K3919/60)/60) / 24) +DATE(1970,1,1)</f>
        <v>41863.527326388888</v>
      </c>
      <c r="T3919" s="9">
        <f>(((J3919/60)/60) /24) +DATE(1970,1,1)</f>
        <v>41893.527326388888</v>
      </c>
      <c r="U3919">
        <f t="shared" si="62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 s="8">
        <v>40850</v>
      </c>
      <c r="F3920" s="8">
        <f>ROUND(E3920/D3920*100,0)</f>
        <v>68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>ROUND(E3920/M3920, 2)</f>
        <v>13616.67</v>
      </c>
      <c r="Q3920" s="10" t="s">
        <v>8307</v>
      </c>
      <c r="R3920" t="s">
        <v>8306</v>
      </c>
      <c r="S3920" s="9">
        <f>(((K3920/60)/60) / 24) +DATE(1970,1,1)</f>
        <v>41843.664618055554</v>
      </c>
      <c r="T3920" s="9">
        <f>(((J3920/60)/60) /24) +DATE(1970,1,1)</f>
        <v>41855.666666666664</v>
      </c>
      <c r="U3920">
        <f t="shared" si="62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 s="8">
        <v>41000</v>
      </c>
      <c r="F3921" s="8">
        <f>ROUND(E3921/D3921*100,0)</f>
        <v>820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>ROUND(E3921/M3921, 2)</f>
        <v>13666.67</v>
      </c>
      <c r="Q3921" s="10" t="s">
        <v>8307</v>
      </c>
      <c r="R3921" t="s">
        <v>8306</v>
      </c>
      <c r="S3921" s="9">
        <f>(((K3921/60)/60) / 24) +DATE(1970,1,1)</f>
        <v>42358.684872685189</v>
      </c>
      <c r="T3921" s="9">
        <f>(((J3921/60)/60) /24) +DATE(1970,1,1)</f>
        <v>42387</v>
      </c>
      <c r="U3921">
        <f t="shared" si="62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5">
        <v>2500</v>
      </c>
      <c r="E3922" s="8">
        <v>41500</v>
      </c>
      <c r="F3922" s="8">
        <f>ROUND(E3922/D3922*100,0)</f>
        <v>1660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>ROUND(E3922/M3922, 2)</f>
        <v>13833.33</v>
      </c>
      <c r="Q3922" s="10" t="s">
        <v>8307</v>
      </c>
      <c r="R3922" t="s">
        <v>8306</v>
      </c>
      <c r="S3922" s="9">
        <f>(((K3922/60)/60) / 24) +DATE(1970,1,1)</f>
        <v>42657.38726851852</v>
      </c>
      <c r="T3922" s="9">
        <f>(((J3922/60)/60) /24) +DATE(1970,1,1)</f>
        <v>42687.428935185191</v>
      </c>
      <c r="U3922">
        <f t="shared" si="62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5">
        <v>3000</v>
      </c>
      <c r="E3923" s="8">
        <v>41850.46</v>
      </c>
      <c r="F3923" s="8">
        <f>ROUND(E3923/D3923*100,0)</f>
        <v>1395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t="e">
        <f>ROUND(E3923/M3923, 2)</f>
        <v>#DIV/0!</v>
      </c>
      <c r="Q3923" s="10" t="s">
        <v>8307</v>
      </c>
      <c r="R3923" t="s">
        <v>8306</v>
      </c>
      <c r="S3923" s="9">
        <f>(((K3923/60)/60) / 24) +DATE(1970,1,1)</f>
        <v>41926.542303240742</v>
      </c>
      <c r="T3923" s="9">
        <f>(((J3923/60)/60) /24) +DATE(1970,1,1)</f>
        <v>41938.75</v>
      </c>
      <c r="U3923">
        <f t="shared" si="62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5">
        <v>750</v>
      </c>
      <c r="E3924" s="8">
        <v>41950</v>
      </c>
      <c r="F3924" s="8">
        <f>ROUND(E3924/D3924*100,0)</f>
        <v>5593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>ROUND(E3924/M3924, 2)</f>
        <v>6991.67</v>
      </c>
      <c r="Q3924" s="10" t="s">
        <v>8307</v>
      </c>
      <c r="R3924" t="s">
        <v>8306</v>
      </c>
      <c r="S3924" s="9">
        <f>(((K3924/60)/60) / 24) +DATE(1970,1,1)</f>
        <v>42020.768634259264</v>
      </c>
      <c r="T3924" s="9">
        <f>(((J3924/60)/60) /24) +DATE(1970,1,1)</f>
        <v>42065.958333333328</v>
      </c>
      <c r="U3924">
        <f t="shared" si="62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 s="8">
        <v>42086.42</v>
      </c>
      <c r="F3925" s="8">
        <f>ROUND(E3925/D3925*100,0)</f>
        <v>366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>ROUND(E3925/M3925, 2)</f>
        <v>2475.67</v>
      </c>
      <c r="Q3925" s="10" t="s">
        <v>8307</v>
      </c>
      <c r="R3925" t="s">
        <v>8306</v>
      </c>
      <c r="S3925" s="9">
        <f>(((K3925/60)/60) / 24) +DATE(1970,1,1)</f>
        <v>42075.979988425926</v>
      </c>
      <c r="T3925" s="9">
        <f>(((J3925/60)/60) /24) +DATE(1970,1,1)</f>
        <v>42103.979988425926</v>
      </c>
      <c r="U3925">
        <f t="shared" si="62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 s="8">
        <v>42311</v>
      </c>
      <c r="F3926" s="8">
        <f>ROUND(E3926/D3926*100,0)</f>
        <v>282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>ROUND(E3926/M3926, 2)</f>
        <v>1057.78</v>
      </c>
      <c r="Q3926" s="10" t="s">
        <v>8307</v>
      </c>
      <c r="R3926" t="s">
        <v>8306</v>
      </c>
      <c r="S3926" s="9">
        <f>(((K3926/60)/60) / 24) +DATE(1970,1,1)</f>
        <v>41786.959745370368</v>
      </c>
      <c r="T3926" s="9">
        <f>(((J3926/60)/60) /24) +DATE(1970,1,1)</f>
        <v>41816.959745370368</v>
      </c>
      <c r="U3926">
        <f t="shared" si="62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 s="8">
        <v>42642</v>
      </c>
      <c r="F3927" s="8">
        <f>ROUND(E3927/D3927*100,0)</f>
        <v>28428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>ROUND(E3927/M3927, 2)</f>
        <v>14214</v>
      </c>
      <c r="Q3927" s="10" t="s">
        <v>8307</v>
      </c>
      <c r="R3927" t="s">
        <v>8306</v>
      </c>
      <c r="S3927" s="9">
        <f>(((K3927/60)/60) / 24) +DATE(1970,1,1)</f>
        <v>41820.870821759258</v>
      </c>
      <c r="T3927" s="9">
        <f>(((J3927/60)/60) /24) +DATE(1970,1,1)</f>
        <v>41850.870821759258</v>
      </c>
      <c r="U3927">
        <f t="shared" si="62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5">
        <v>5000</v>
      </c>
      <c r="E3928" s="8">
        <v>43015</v>
      </c>
      <c r="F3928" s="8">
        <f>ROUND(E3928/D3928*100,0)</f>
        <v>860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>ROUND(E3928/M3928, 2)</f>
        <v>43015</v>
      </c>
      <c r="Q3928" s="10" t="s">
        <v>8307</v>
      </c>
      <c r="R3928" t="s">
        <v>8306</v>
      </c>
      <c r="S3928" s="9">
        <f>(((K3928/60)/60) / 24) +DATE(1970,1,1)</f>
        <v>41970.085046296299</v>
      </c>
      <c r="T3928" s="9">
        <f>(((J3928/60)/60) /24) +DATE(1970,1,1)</f>
        <v>42000.085046296299</v>
      </c>
      <c r="U3928">
        <f t="shared" si="62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5">
        <v>2500</v>
      </c>
      <c r="E3929" s="8">
        <v>43037</v>
      </c>
      <c r="F3929" s="8">
        <f>ROUND(E3929/D3929*100,0)</f>
        <v>1721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>ROUND(E3929/M3929, 2)</f>
        <v>21518.5</v>
      </c>
      <c r="Q3929" s="10" t="s">
        <v>8307</v>
      </c>
      <c r="R3929" t="s">
        <v>8306</v>
      </c>
      <c r="S3929" s="9">
        <f>(((K3929/60)/60) / 24) +DATE(1970,1,1)</f>
        <v>41830.267407407409</v>
      </c>
      <c r="T3929" s="9">
        <f>(((J3929/60)/60) /24) +DATE(1970,1,1)</f>
        <v>41860.267407407409</v>
      </c>
      <c r="U3929">
        <f t="shared" si="62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5">
        <v>5000</v>
      </c>
      <c r="E3930" s="8">
        <v>43296</v>
      </c>
      <c r="F3930" s="8">
        <f>ROUND(E3930/D3930*100,0)</f>
        <v>866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>ROUND(E3930/M3930, 2)</f>
        <v>6185.14</v>
      </c>
      <c r="Q3930" s="10" t="s">
        <v>8307</v>
      </c>
      <c r="R3930" t="s">
        <v>8306</v>
      </c>
      <c r="S3930" s="9">
        <f>(((K3930/60)/60) / 24) +DATE(1970,1,1)</f>
        <v>42265.683182870373</v>
      </c>
      <c r="T3930" s="9">
        <f>(((J3930/60)/60) /24) +DATE(1970,1,1)</f>
        <v>42293.207638888889</v>
      </c>
      <c r="U3930">
        <f t="shared" si="62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 s="8">
        <v>43758</v>
      </c>
      <c r="F3931" s="8">
        <f>ROUND(E3931/D3931*100,0)</f>
        <v>219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>ROUND(E3931/M3931, 2)</f>
        <v>3125.57</v>
      </c>
      <c r="Q3931" s="10" t="s">
        <v>8307</v>
      </c>
      <c r="R3931" t="s">
        <v>8306</v>
      </c>
      <c r="S3931" s="9">
        <f>(((K3931/60)/60) / 24) +DATE(1970,1,1)</f>
        <v>42601.827141203699</v>
      </c>
      <c r="T3931" s="9">
        <f>(((J3931/60)/60) /24) +DATE(1970,1,1)</f>
        <v>42631.827141203699</v>
      </c>
      <c r="U3931">
        <f t="shared" si="62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 s="8">
        <v>44388</v>
      </c>
      <c r="F3932" s="8">
        <f>ROUND(E3932/D3932*100,0)</f>
        <v>444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t="e">
        <f>ROUND(E3932/M3932, 2)</f>
        <v>#DIV/0!</v>
      </c>
      <c r="Q3932" s="10" t="s">
        <v>8307</v>
      </c>
      <c r="R3932" t="s">
        <v>8306</v>
      </c>
      <c r="S3932" s="9">
        <f>(((K3932/60)/60) / 24) +DATE(1970,1,1)</f>
        <v>42433.338749999995</v>
      </c>
      <c r="T3932" s="9">
        <f>(((J3932/60)/60) /24) +DATE(1970,1,1)</f>
        <v>42461.25</v>
      </c>
      <c r="U3932">
        <f t="shared" si="62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5">
        <v>8000</v>
      </c>
      <c r="E3933" s="8">
        <v>44636.2</v>
      </c>
      <c r="F3933" s="8">
        <f>ROUND(E3933/D3933*100,0)</f>
        <v>558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t="e">
        <f>ROUND(E3933/M3933, 2)</f>
        <v>#DIV/0!</v>
      </c>
      <c r="Q3933" s="10" t="s">
        <v>8307</v>
      </c>
      <c r="R3933" t="s">
        <v>8306</v>
      </c>
      <c r="S3933" s="9">
        <f>(((K3933/60)/60) / 24) +DATE(1970,1,1)</f>
        <v>42228.151701388888</v>
      </c>
      <c r="T3933" s="9">
        <f>(((J3933/60)/60) /24) +DATE(1970,1,1)</f>
        <v>42253.151701388888</v>
      </c>
      <c r="U3933">
        <f t="shared" si="62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 s="8">
        <v>44669</v>
      </c>
      <c r="F3934" s="8">
        <f>ROUND(E3934/D3934*100,0)</f>
        <v>372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>ROUND(E3934/M3934, 2)</f>
        <v>44669</v>
      </c>
      <c r="Q3934" s="10" t="s">
        <v>8307</v>
      </c>
      <c r="R3934" t="s">
        <v>8306</v>
      </c>
      <c r="S3934" s="9">
        <f>(((K3934/60)/60) / 24) +DATE(1970,1,1)</f>
        <v>42415.168564814812</v>
      </c>
      <c r="T3934" s="9">
        <f>(((J3934/60)/60) /24) +DATE(1970,1,1)</f>
        <v>42445.126898148148</v>
      </c>
      <c r="U3934">
        <f t="shared" si="62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5">
        <v>7000</v>
      </c>
      <c r="E3935" s="8">
        <v>45041</v>
      </c>
      <c r="F3935" s="8">
        <f>ROUND(E3935/D3935*100,0)</f>
        <v>643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>ROUND(E3935/M3935, 2)</f>
        <v>3753.42</v>
      </c>
      <c r="Q3935" s="10" t="s">
        <v>8307</v>
      </c>
      <c r="R3935" t="s">
        <v>8306</v>
      </c>
      <c r="S3935" s="9">
        <f>(((K3935/60)/60) / 24) +DATE(1970,1,1)</f>
        <v>42538.968310185184</v>
      </c>
      <c r="T3935" s="9">
        <f>(((J3935/60)/60) /24) +DATE(1970,1,1)</f>
        <v>42568.029861111107</v>
      </c>
      <c r="U3935">
        <f t="shared" si="62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 s="8">
        <v>45126</v>
      </c>
      <c r="F3936" s="8">
        <f>ROUND(E3936/D3936*100,0)</f>
        <v>903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>ROUND(E3936/M3936, 2)</f>
        <v>3760.5</v>
      </c>
      <c r="Q3936" s="10" t="s">
        <v>8307</v>
      </c>
      <c r="R3936" t="s">
        <v>8306</v>
      </c>
      <c r="S3936" s="9">
        <f>(((K3936/60)/60) / 24) +DATE(1970,1,1)</f>
        <v>42233.671747685185</v>
      </c>
      <c r="T3936" s="9">
        <f>(((J3936/60)/60) /24) +DATE(1970,1,1)</f>
        <v>42278.541666666672</v>
      </c>
      <c r="U3936">
        <f t="shared" si="62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 s="8">
        <v>45535</v>
      </c>
      <c r="F3937" s="8">
        <f>ROUND(E3937/D3937*100,0)</f>
        <v>1518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>ROUND(E3937/M3937, 2)</f>
        <v>1979.78</v>
      </c>
      <c r="Q3937" s="10" t="s">
        <v>8307</v>
      </c>
      <c r="R3937" t="s">
        <v>8306</v>
      </c>
      <c r="S3937" s="9">
        <f>(((K3937/60)/60) / 24) +DATE(1970,1,1)</f>
        <v>42221.656782407401</v>
      </c>
      <c r="T3937" s="9">
        <f>(((J3937/60)/60) /24) +DATE(1970,1,1)</f>
        <v>42281.656782407401</v>
      </c>
      <c r="U3937">
        <f t="shared" si="62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 s="8">
        <v>45979.01</v>
      </c>
      <c r="F3938" s="8">
        <f>ROUND(E3938/D3938*100,0)</f>
        <v>230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t="e">
        <f>ROUND(E3938/M3938, 2)</f>
        <v>#DIV/0!</v>
      </c>
      <c r="Q3938" s="10" t="s">
        <v>8307</v>
      </c>
      <c r="R3938" t="s">
        <v>8306</v>
      </c>
      <c r="S3938" s="9">
        <f>(((K3938/60)/60) / 24) +DATE(1970,1,1)</f>
        <v>42675.262962962966</v>
      </c>
      <c r="T3938" s="9">
        <f>(((J3938/60)/60) /24) +DATE(1970,1,1)</f>
        <v>42705.304629629631</v>
      </c>
      <c r="U3938">
        <f t="shared" si="62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 s="8">
        <v>46032</v>
      </c>
      <c r="F3939" s="8">
        <f>ROUND(E3939/D3939*100,0)</f>
        <v>1596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>ROUND(E3939/M3939, 2)</f>
        <v>4603.2</v>
      </c>
      <c r="Q3939" s="10" t="s">
        <v>8307</v>
      </c>
      <c r="R3939" t="s">
        <v>8306</v>
      </c>
      <c r="S3939" s="9">
        <f>(((K3939/60)/60) / 24) +DATE(1970,1,1)</f>
        <v>42534.631481481483</v>
      </c>
      <c r="T3939" s="9">
        <f>(((J3939/60)/60) /24) +DATE(1970,1,1)</f>
        <v>42562.631481481483</v>
      </c>
      <c r="U3939">
        <f t="shared" si="62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5">
        <v>3255</v>
      </c>
      <c r="E3940" s="8">
        <v>46100.69</v>
      </c>
      <c r="F3940" s="8">
        <f>ROUND(E3940/D3940*100,0)</f>
        <v>1416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>ROUND(E3940/M3940, 2)</f>
        <v>9220.14</v>
      </c>
      <c r="Q3940" s="10" t="s">
        <v>8307</v>
      </c>
      <c r="R3940" t="s">
        <v>8306</v>
      </c>
      <c r="S3940" s="9">
        <f>(((K3940/60)/60) / 24) +DATE(1970,1,1)</f>
        <v>42151.905717592599</v>
      </c>
      <c r="T3940" s="9">
        <f>(((J3940/60)/60) /24) +DATE(1970,1,1)</f>
        <v>42182.905717592599</v>
      </c>
      <c r="U3940">
        <f t="shared" si="62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5">
        <v>5000</v>
      </c>
      <c r="E3941" s="8">
        <v>46643.07</v>
      </c>
      <c r="F3941" s="8">
        <f>ROUND(E3941/D3941*100,0)</f>
        <v>933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>ROUND(E3941/M3941, 2)</f>
        <v>46643.07</v>
      </c>
      <c r="Q3941" s="10" t="s">
        <v>8307</v>
      </c>
      <c r="R3941" t="s">
        <v>8306</v>
      </c>
      <c r="S3941" s="9">
        <f>(((K3941/60)/60) / 24) +DATE(1970,1,1)</f>
        <v>41915.400219907409</v>
      </c>
      <c r="T3941" s="9">
        <f>(((J3941/60)/60) /24) +DATE(1970,1,1)</f>
        <v>41919.1875</v>
      </c>
      <c r="U3941">
        <f t="shared" si="62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5">
        <v>5000</v>
      </c>
      <c r="E3942" s="8">
        <v>47074</v>
      </c>
      <c r="F3942" s="8">
        <f>ROUND(E3942/D3942*100,0)</f>
        <v>941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>ROUND(E3942/M3942, 2)</f>
        <v>23537</v>
      </c>
      <c r="Q3942" s="10" t="s">
        <v>8307</v>
      </c>
      <c r="R3942" t="s">
        <v>8306</v>
      </c>
      <c r="S3942" s="9">
        <f>(((K3942/60)/60) / 24) +DATE(1970,1,1)</f>
        <v>41961.492488425924</v>
      </c>
      <c r="T3942" s="9">
        <f>(((J3942/60)/60) /24) +DATE(1970,1,1)</f>
        <v>42006.492488425924</v>
      </c>
      <c r="U3942">
        <f t="shared" si="62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 s="8">
        <v>47189</v>
      </c>
      <c r="F3943" s="8">
        <f>ROUND(E3943/D3943*100,0)</f>
        <v>858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>ROUND(E3943/M3943, 2)</f>
        <v>23594.5</v>
      </c>
      <c r="Q3943" s="10" t="s">
        <v>8307</v>
      </c>
      <c r="R3943" t="s">
        <v>8306</v>
      </c>
      <c r="S3943" s="9">
        <f>(((K3943/60)/60) / 24) +DATE(1970,1,1)</f>
        <v>41940.587233796294</v>
      </c>
      <c r="T3943" s="9">
        <f>(((J3943/60)/60) /24) +DATE(1970,1,1)</f>
        <v>41968.041666666672</v>
      </c>
      <c r="U3943">
        <f t="shared" si="62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 s="8">
        <v>47327</v>
      </c>
      <c r="F3944" s="8">
        <f>ROUND(E3944/D3944*100,0)</f>
        <v>3944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t="e">
        <f>ROUND(E3944/M3944, 2)</f>
        <v>#DIV/0!</v>
      </c>
      <c r="Q3944" s="10" t="s">
        <v>8307</v>
      </c>
      <c r="R3944" t="s">
        <v>8306</v>
      </c>
      <c r="S3944" s="9">
        <f>(((K3944/60)/60) / 24) +DATE(1970,1,1)</f>
        <v>42111.904097222221</v>
      </c>
      <c r="T3944" s="9">
        <f>(((J3944/60)/60) /24) +DATE(1970,1,1)</f>
        <v>42171.904097222221</v>
      </c>
      <c r="U3944">
        <f t="shared" si="62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 s="8">
        <v>47665</v>
      </c>
      <c r="F3945" s="8">
        <f>ROUND(E3945/D3945*100,0)</f>
        <v>953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>ROUND(E3945/M3945, 2)</f>
        <v>3666.54</v>
      </c>
      <c r="Q3945" s="10" t="s">
        <v>8307</v>
      </c>
      <c r="R3945" t="s">
        <v>8306</v>
      </c>
      <c r="S3945" s="9">
        <f>(((K3945/60)/60) / 24) +DATE(1970,1,1)</f>
        <v>42279.778564814813</v>
      </c>
      <c r="T3945" s="9">
        <f>(((J3945/60)/60) /24) +DATE(1970,1,1)</f>
        <v>42310.701388888891</v>
      </c>
      <c r="U3945">
        <f t="shared" si="62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5">
        <v>5000</v>
      </c>
      <c r="E3946" s="8">
        <v>47978</v>
      </c>
      <c r="F3946" s="8">
        <f>ROUND(E3946/D3946*100,0)</f>
        <v>960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t="e">
        <f>ROUND(E3946/M3946, 2)</f>
        <v>#DIV/0!</v>
      </c>
      <c r="Q3946" s="10" t="s">
        <v>8307</v>
      </c>
      <c r="R3946" t="s">
        <v>8306</v>
      </c>
      <c r="S3946" s="9">
        <f>(((K3946/60)/60) / 24) +DATE(1970,1,1)</f>
        <v>42213.662905092591</v>
      </c>
      <c r="T3946" s="9">
        <f>(((J3946/60)/60) /24) +DATE(1970,1,1)</f>
        <v>42243.662905092591</v>
      </c>
      <c r="U3946">
        <f t="shared" si="62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5">
        <v>2000</v>
      </c>
      <c r="E3947" s="8">
        <v>48434</v>
      </c>
      <c r="F3947" s="8">
        <f>ROUND(E3947/D3947*100,0)</f>
        <v>2422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>ROUND(E3947/M3947, 2)</f>
        <v>48434</v>
      </c>
      <c r="Q3947" s="10" t="s">
        <v>8307</v>
      </c>
      <c r="R3947" t="s">
        <v>8306</v>
      </c>
      <c r="S3947" s="9">
        <f>(((K3947/60)/60) / 24) +DATE(1970,1,1)</f>
        <v>42109.801712962959</v>
      </c>
      <c r="T3947" s="9">
        <f>(((J3947/60)/60) /24) +DATE(1970,1,1)</f>
        <v>42139.801712962959</v>
      </c>
      <c r="U3947">
        <f t="shared" si="62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 s="8">
        <v>49100</v>
      </c>
      <c r="F3948" s="8">
        <f>ROUND(E3948/D3948*100,0)</f>
        <v>818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>ROUND(E3948/M3948, 2)</f>
        <v>9820</v>
      </c>
      <c r="Q3948" s="10" t="s">
        <v>8307</v>
      </c>
      <c r="R3948" t="s">
        <v>8306</v>
      </c>
      <c r="S3948" s="9">
        <f>(((K3948/60)/60) / 24) +DATE(1970,1,1)</f>
        <v>42031.833587962959</v>
      </c>
      <c r="T3948" s="9">
        <f>(((J3948/60)/60) /24) +DATE(1970,1,1)</f>
        <v>42063.333333333328</v>
      </c>
      <c r="U3948">
        <f t="shared" si="62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5">
        <v>3000</v>
      </c>
      <c r="E3949" s="8">
        <v>49321</v>
      </c>
      <c r="F3949" s="8">
        <f>ROUND(E3949/D3949*100,0)</f>
        <v>1644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>ROUND(E3949/M3949, 2)</f>
        <v>24660.5</v>
      </c>
      <c r="Q3949" s="10" t="s">
        <v>8307</v>
      </c>
      <c r="R3949" t="s">
        <v>8306</v>
      </c>
      <c r="S3949" s="9">
        <f>(((K3949/60)/60) / 24) +DATE(1970,1,1)</f>
        <v>42615.142870370371</v>
      </c>
      <c r="T3949" s="9">
        <f>(((J3949/60)/60) /24) +DATE(1970,1,1)</f>
        <v>42645.142870370371</v>
      </c>
      <c r="U3949">
        <f t="shared" si="62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 s="8">
        <v>49588</v>
      </c>
      <c r="F3950" s="8">
        <f>ROUND(E3950/D3950*100,0)</f>
        <v>165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t="e">
        <f>ROUND(E3950/M3950, 2)</f>
        <v>#DIV/0!</v>
      </c>
      <c r="Q3950" s="10" t="s">
        <v>8307</v>
      </c>
      <c r="R3950" t="s">
        <v>8306</v>
      </c>
      <c r="S3950" s="9">
        <f>(((K3950/60)/60) / 24) +DATE(1970,1,1)</f>
        <v>41829.325497685182</v>
      </c>
      <c r="T3950" s="9">
        <f>(((J3950/60)/60) /24) +DATE(1970,1,1)</f>
        <v>41889.325497685182</v>
      </c>
      <c r="U3950">
        <f t="shared" si="62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 s="8">
        <v>49811</v>
      </c>
      <c r="F3951" s="8">
        <f>ROUND(E3951/D3951*100,0)</f>
        <v>498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>ROUND(E3951/M3951, 2)</f>
        <v>1556.59</v>
      </c>
      <c r="Q3951" s="10" t="s">
        <v>8307</v>
      </c>
      <c r="R3951" t="s">
        <v>8306</v>
      </c>
      <c r="S3951" s="9">
        <f>(((K3951/60)/60) / 24) +DATE(1970,1,1)</f>
        <v>42016.120613425926</v>
      </c>
      <c r="T3951" s="9">
        <f>(((J3951/60)/60) /24) +DATE(1970,1,1)</f>
        <v>42046.120613425926</v>
      </c>
      <c r="U3951">
        <f t="shared" si="62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5">
        <v>4000</v>
      </c>
      <c r="E3952" s="8">
        <v>49830</v>
      </c>
      <c r="F3952" s="8">
        <f>ROUND(E3952/D3952*100,0)</f>
        <v>1246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>ROUND(E3952/M3952, 2)</f>
        <v>49830</v>
      </c>
      <c r="Q3952" s="10" t="s">
        <v>8307</v>
      </c>
      <c r="R3952" t="s">
        <v>8306</v>
      </c>
      <c r="S3952" s="9">
        <f>(((K3952/60)/60) / 24) +DATE(1970,1,1)</f>
        <v>42439.702314814815</v>
      </c>
      <c r="T3952" s="9">
        <f>(((J3952/60)/60) /24) +DATE(1970,1,1)</f>
        <v>42468.774305555555</v>
      </c>
      <c r="U3952">
        <f t="shared" si="62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 s="8">
        <v>50091</v>
      </c>
      <c r="F3953" s="8">
        <f>ROUND(E3953/D3953*100,0)</f>
        <v>25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>ROUND(E3953/M3953, 2)</f>
        <v>50091</v>
      </c>
      <c r="Q3953" s="10" t="s">
        <v>8307</v>
      </c>
      <c r="R3953" t="s">
        <v>8306</v>
      </c>
      <c r="S3953" s="9">
        <f>(((K3953/60)/60) / 24) +DATE(1970,1,1)</f>
        <v>42433.825717592597</v>
      </c>
      <c r="T3953" s="9">
        <f>(((J3953/60)/60) /24) +DATE(1970,1,1)</f>
        <v>42493.784050925926</v>
      </c>
      <c r="U3953">
        <f t="shared" si="62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 s="8">
        <v>50251.41</v>
      </c>
      <c r="F3954" s="8">
        <f>ROUND(E3954/D3954*100,0)</f>
        <v>193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>ROUND(E3954/M3954, 2)</f>
        <v>50251.41</v>
      </c>
      <c r="Q3954" s="10" t="s">
        <v>8307</v>
      </c>
      <c r="R3954" t="s">
        <v>8306</v>
      </c>
      <c r="S3954" s="9">
        <f>(((K3954/60)/60) / 24) +DATE(1970,1,1)</f>
        <v>42243.790393518517</v>
      </c>
      <c r="T3954" s="9">
        <f>(((J3954/60)/60) /24) +DATE(1970,1,1)</f>
        <v>42303.790393518517</v>
      </c>
      <c r="U3954">
        <f t="shared" si="62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 s="8">
        <v>50653.11</v>
      </c>
      <c r="F3955" s="8">
        <f>ROUND(E3955/D3955*100,0)</f>
        <v>288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t="e">
        <f>ROUND(E3955/M3955, 2)</f>
        <v>#DIV/0!</v>
      </c>
      <c r="Q3955" s="10" t="s">
        <v>8307</v>
      </c>
      <c r="R3955" t="s">
        <v>8306</v>
      </c>
      <c r="S3955" s="9">
        <f>(((K3955/60)/60) / 24) +DATE(1970,1,1)</f>
        <v>42550.048449074078</v>
      </c>
      <c r="T3955" s="9">
        <f>(((J3955/60)/60) /24) +DATE(1970,1,1)</f>
        <v>42580.978472222225</v>
      </c>
      <c r="U3955">
        <f t="shared" si="62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 s="8">
        <v>50803</v>
      </c>
      <c r="F3956" s="8">
        <f>ROUND(E3956/D3956*100,0)</f>
        <v>203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t="e">
        <f>ROUND(E3956/M3956, 2)</f>
        <v>#DIV/0!</v>
      </c>
      <c r="Q3956" s="10" t="s">
        <v>8307</v>
      </c>
      <c r="R3956" t="s">
        <v>8306</v>
      </c>
      <c r="S3956" s="9">
        <f>(((K3956/60)/60) / 24) +DATE(1970,1,1)</f>
        <v>41774.651203703703</v>
      </c>
      <c r="T3956" s="9">
        <f>(((J3956/60)/60) /24) +DATE(1970,1,1)</f>
        <v>41834.651203703703</v>
      </c>
      <c r="U3956">
        <f t="shared" si="62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5">
        <v>1750</v>
      </c>
      <c r="E3957" s="8">
        <v>50863</v>
      </c>
      <c r="F3957" s="8">
        <f>ROUND(E3957/D3957*100,0)</f>
        <v>2906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>ROUND(E3957/M3957, 2)</f>
        <v>6357.88</v>
      </c>
      <c r="Q3957" s="10" t="s">
        <v>8307</v>
      </c>
      <c r="R3957" t="s">
        <v>8306</v>
      </c>
      <c r="S3957" s="9">
        <f>(((K3957/60)/60) / 24) +DATE(1970,1,1)</f>
        <v>42306.848854166667</v>
      </c>
      <c r="T3957" s="9">
        <f>(((J3957/60)/60) /24) +DATE(1970,1,1)</f>
        <v>42336.890520833331</v>
      </c>
      <c r="U3957">
        <f t="shared" si="62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5">
        <v>5500</v>
      </c>
      <c r="E3958" s="8">
        <v>51149</v>
      </c>
      <c r="F3958" s="8">
        <f>ROUND(E3958/D3958*100,0)</f>
        <v>930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t="e">
        <f>ROUND(E3958/M3958, 2)</f>
        <v>#DIV/0!</v>
      </c>
      <c r="Q3958" s="10" t="s">
        <v>8307</v>
      </c>
      <c r="R3958" t="s">
        <v>8306</v>
      </c>
      <c r="S3958" s="9">
        <f>(((K3958/60)/60) / 24) +DATE(1970,1,1)</f>
        <v>42457.932025462964</v>
      </c>
      <c r="T3958" s="9">
        <f>(((J3958/60)/60) /24) +DATE(1970,1,1)</f>
        <v>42485.013888888891</v>
      </c>
      <c r="U3958">
        <f t="shared" si="62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 s="8">
        <v>51184</v>
      </c>
      <c r="F3959" s="8">
        <f>ROUND(E3959/D3959*100,0)</f>
        <v>183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>ROUND(E3959/M3959, 2)</f>
        <v>51184</v>
      </c>
      <c r="Q3959" s="10" t="s">
        <v>8307</v>
      </c>
      <c r="R3959" t="s">
        <v>8306</v>
      </c>
      <c r="S3959" s="9">
        <f>(((K3959/60)/60) / 24) +DATE(1970,1,1)</f>
        <v>42513.976319444439</v>
      </c>
      <c r="T3959" s="9">
        <f>(((J3959/60)/60) /24) +DATE(1970,1,1)</f>
        <v>42559.976319444439</v>
      </c>
      <c r="U3959">
        <f t="shared" si="62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5">
        <v>2000</v>
      </c>
      <c r="E3960" s="8">
        <v>51514.5</v>
      </c>
      <c r="F3960" s="8">
        <f>ROUND(E3960/D3960*100,0)</f>
        <v>2576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>ROUND(E3960/M3960, 2)</f>
        <v>3219.66</v>
      </c>
      <c r="Q3960" s="10" t="s">
        <v>8307</v>
      </c>
      <c r="R3960" t="s">
        <v>8306</v>
      </c>
      <c r="S3960" s="9">
        <f>(((K3960/60)/60) / 24) +DATE(1970,1,1)</f>
        <v>41816.950370370374</v>
      </c>
      <c r="T3960" s="9">
        <f>(((J3960/60)/60) /24) +DATE(1970,1,1)</f>
        <v>41853.583333333336</v>
      </c>
      <c r="U3960">
        <f t="shared" si="62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5">
        <v>1200</v>
      </c>
      <c r="E3961" s="8">
        <v>51544</v>
      </c>
      <c r="F3961" s="8">
        <f>ROUND(E3961/D3961*100,0)</f>
        <v>4295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>ROUND(E3961/M3961, 2)</f>
        <v>4295.33</v>
      </c>
      <c r="Q3961" s="10" t="s">
        <v>8307</v>
      </c>
      <c r="R3961" t="s">
        <v>8306</v>
      </c>
      <c r="S3961" s="9">
        <f>(((K3961/60)/60) / 24) +DATE(1970,1,1)</f>
        <v>41880.788842592592</v>
      </c>
      <c r="T3961" s="9">
        <f>(((J3961/60)/60) /24) +DATE(1970,1,1)</f>
        <v>41910.788842592592</v>
      </c>
      <c r="U3961">
        <f t="shared" si="62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5">
        <v>3000</v>
      </c>
      <c r="E3962" s="8">
        <v>51605.31</v>
      </c>
      <c r="F3962" s="8">
        <f>ROUND(E3962/D3962*100,0)</f>
        <v>1720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>ROUND(E3962/M3962, 2)</f>
        <v>12901.33</v>
      </c>
      <c r="Q3962" s="10" t="s">
        <v>8307</v>
      </c>
      <c r="R3962" t="s">
        <v>8306</v>
      </c>
      <c r="S3962" s="9">
        <f>(((K3962/60)/60) / 24) +DATE(1970,1,1)</f>
        <v>42342.845555555556</v>
      </c>
      <c r="T3962" s="9">
        <f>(((J3962/60)/60) /24) +DATE(1970,1,1)</f>
        <v>42372.845555555556</v>
      </c>
      <c r="U3962">
        <f t="shared" si="62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5">
        <v>5000</v>
      </c>
      <c r="E3963" s="8">
        <v>51906</v>
      </c>
      <c r="F3963" s="8">
        <f>ROUND(E3963/D3963*100,0)</f>
        <v>1038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>ROUND(E3963/M3963, 2)</f>
        <v>25953</v>
      </c>
      <c r="Q3963" s="10" t="s">
        <v>8307</v>
      </c>
      <c r="R3963" t="s">
        <v>8306</v>
      </c>
      <c r="S3963" s="9">
        <f>(((K3963/60)/60) / 24) +DATE(1970,1,1)</f>
        <v>41745.891319444447</v>
      </c>
      <c r="T3963" s="9">
        <f>(((J3963/60)/60) /24) +DATE(1970,1,1)</f>
        <v>41767.891319444447</v>
      </c>
      <c r="U3963">
        <f t="shared" si="62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5">
        <v>1400</v>
      </c>
      <c r="E3964" s="8">
        <v>52198</v>
      </c>
      <c r="F3964" s="8">
        <f>ROUND(E3964/D3964*100,0)</f>
        <v>3728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>ROUND(E3964/M3964, 2)</f>
        <v>17399.330000000002</v>
      </c>
      <c r="Q3964" s="10" t="s">
        <v>8307</v>
      </c>
      <c r="R3964" t="s">
        <v>8306</v>
      </c>
      <c r="S3964" s="9">
        <f>(((K3964/60)/60) / 24) +DATE(1970,1,1)</f>
        <v>42311.621458333335</v>
      </c>
      <c r="T3964" s="9">
        <f>(((J3964/60)/60) /24) +DATE(1970,1,1)</f>
        <v>42336.621458333335</v>
      </c>
      <c r="U3964">
        <f t="shared" si="62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 s="8">
        <v>52576</v>
      </c>
      <c r="F3965" s="8">
        <f>ROUND(E3965/D3965*100,0)</f>
        <v>526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t="e">
        <f>ROUND(E3965/M3965, 2)</f>
        <v>#DIV/0!</v>
      </c>
      <c r="Q3965" s="10" t="s">
        <v>8307</v>
      </c>
      <c r="R3965" t="s">
        <v>8306</v>
      </c>
      <c r="S3965" s="9">
        <f>(((K3965/60)/60) / 24) +DATE(1970,1,1)</f>
        <v>42296.154131944444</v>
      </c>
      <c r="T3965" s="9">
        <f>(((J3965/60)/60) /24) +DATE(1970,1,1)</f>
        <v>42326.195798611108</v>
      </c>
      <c r="U3965">
        <f t="shared" si="62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 s="8">
        <v>53001.3</v>
      </c>
      <c r="F3966" s="8">
        <f>ROUND(E3966/D3966*100,0)</f>
        <v>2650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>ROUND(E3966/M3966, 2)</f>
        <v>17667.099999999999</v>
      </c>
      <c r="Q3966" s="10" t="s">
        <v>8307</v>
      </c>
      <c r="R3966" t="s">
        <v>8306</v>
      </c>
      <c r="S3966" s="9">
        <f>(((K3966/60)/60) / 24) +DATE(1970,1,1)</f>
        <v>42053.722060185188</v>
      </c>
      <c r="T3966" s="9">
        <f>(((J3966/60)/60) /24) +DATE(1970,1,1)</f>
        <v>42113.680393518516</v>
      </c>
      <c r="U3966">
        <f t="shared" si="62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5">
        <v>2000</v>
      </c>
      <c r="E3967" s="8">
        <v>53157</v>
      </c>
      <c r="F3967" s="8">
        <f>ROUND(E3967/D3967*100,0)</f>
        <v>2658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>ROUND(E3967/M3967, 2)</f>
        <v>13289.25</v>
      </c>
      <c r="Q3967" s="10" t="s">
        <v>8307</v>
      </c>
      <c r="R3967" t="s">
        <v>8306</v>
      </c>
      <c r="S3967" s="9">
        <f>(((K3967/60)/60) / 24) +DATE(1970,1,1)</f>
        <v>42414.235879629632</v>
      </c>
      <c r="T3967" s="9">
        <f>(((J3967/60)/60) /24) +DATE(1970,1,1)</f>
        <v>42474.194212962961</v>
      </c>
      <c r="U3967">
        <f t="shared" si="62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5">
        <v>7500</v>
      </c>
      <c r="E3968" s="8">
        <v>53670.6</v>
      </c>
      <c r="F3968" s="8">
        <f>ROUND(E3968/D3968*100,0)</f>
        <v>716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>ROUND(E3968/M3968, 2)</f>
        <v>26835.3</v>
      </c>
      <c r="Q3968" s="10" t="s">
        <v>8307</v>
      </c>
      <c r="R3968" t="s">
        <v>8306</v>
      </c>
      <c r="S3968" s="9">
        <f>(((K3968/60)/60) / 24) +DATE(1970,1,1)</f>
        <v>41801.711550925924</v>
      </c>
      <c r="T3968" s="9">
        <f>(((J3968/60)/60) /24) +DATE(1970,1,1)</f>
        <v>41844.124305555553</v>
      </c>
      <c r="U3968">
        <f t="shared" si="62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5">
        <v>1700</v>
      </c>
      <c r="E3969" s="8">
        <v>53737</v>
      </c>
      <c r="F3969" s="8">
        <f>ROUND(E3969/D3969*100,0)</f>
        <v>3161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>ROUND(E3969/M3969, 2)</f>
        <v>5373.7</v>
      </c>
      <c r="Q3969" s="10" t="s">
        <v>8307</v>
      </c>
      <c r="R3969" t="s">
        <v>8306</v>
      </c>
      <c r="S3969" s="9">
        <f>(((K3969/60)/60) / 24) +DATE(1970,1,1)</f>
        <v>42770.290590277778</v>
      </c>
      <c r="T3969" s="9">
        <f>(((J3969/60)/60) /24) +DATE(1970,1,1)</f>
        <v>42800.290590277778</v>
      </c>
      <c r="U3969">
        <f t="shared" si="62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 s="8">
        <v>53769</v>
      </c>
      <c r="F3970" s="8">
        <f>ROUND(E3970/D3970*100,0)</f>
        <v>1075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>ROUND(E3970/M3970, 2)</f>
        <v>4888.09</v>
      </c>
      <c r="Q3970" s="10" t="s">
        <v>8307</v>
      </c>
      <c r="R3970" t="s">
        <v>8306</v>
      </c>
      <c r="S3970" s="9">
        <f>(((K3970/60)/60) / 24) +DATE(1970,1,1)</f>
        <v>42452.815659722226</v>
      </c>
      <c r="T3970" s="9">
        <f>(((J3970/60)/60) /24) +DATE(1970,1,1)</f>
        <v>42512.815659722226</v>
      </c>
      <c r="U3970">
        <f t="shared" si="62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5">
        <v>2825</v>
      </c>
      <c r="E3971" s="8">
        <v>53771</v>
      </c>
      <c r="F3971" s="8">
        <f>ROUND(E3971/D3971*100,0)</f>
        <v>1903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>ROUND(E3971/M3971, 2)</f>
        <v>8961.83</v>
      </c>
      <c r="Q3971" s="10" t="s">
        <v>8307</v>
      </c>
      <c r="R3971" t="s">
        <v>8306</v>
      </c>
      <c r="S3971" s="9">
        <f>(((K3971/60)/60) / 24) +DATE(1970,1,1)</f>
        <v>42601.854699074072</v>
      </c>
      <c r="T3971" s="9">
        <f>(((J3971/60)/60) /24) +DATE(1970,1,1)</f>
        <v>42611.163194444445</v>
      </c>
      <c r="U3971">
        <f t="shared" ref="U3971:U4034" si="63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 s="8">
        <v>54116.28</v>
      </c>
      <c r="F3972" s="8">
        <f>ROUND(E3972/D3972*100,0)</f>
        <v>361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>ROUND(E3972/M3972, 2)</f>
        <v>27058.14</v>
      </c>
      <c r="Q3972" s="10" t="s">
        <v>8307</v>
      </c>
      <c r="R3972" t="s">
        <v>8306</v>
      </c>
      <c r="S3972" s="9">
        <f>(((K3972/60)/60) / 24) +DATE(1970,1,1)</f>
        <v>42447.863553240735</v>
      </c>
      <c r="T3972" s="9">
        <f>(((J3972/60)/60) /24) +DATE(1970,1,1)</f>
        <v>42477.863553240735</v>
      </c>
      <c r="U3972">
        <f t="shared" si="6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 s="8">
        <v>55201.52</v>
      </c>
      <c r="F3973" s="8">
        <f>ROUND(E3973/D3973*100,0)</f>
        <v>394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>ROUND(E3973/M3973, 2)</f>
        <v>9200.25</v>
      </c>
      <c r="Q3973" s="10" t="s">
        <v>8307</v>
      </c>
      <c r="R3973" t="s">
        <v>8306</v>
      </c>
      <c r="S3973" s="9">
        <f>(((K3973/60)/60) / 24) +DATE(1970,1,1)</f>
        <v>41811.536180555559</v>
      </c>
      <c r="T3973" s="9">
        <f>(((J3973/60)/60) /24) +DATE(1970,1,1)</f>
        <v>41841.536180555559</v>
      </c>
      <c r="U3973">
        <f t="shared" si="6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5">
        <v>1000</v>
      </c>
      <c r="E3974" s="8">
        <v>55223</v>
      </c>
      <c r="F3974" s="8">
        <f>ROUND(E3974/D3974*100,0)</f>
        <v>5522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>ROUND(E3974/M3974, 2)</f>
        <v>6902.88</v>
      </c>
      <c r="Q3974" s="10" t="s">
        <v>8307</v>
      </c>
      <c r="R3974" t="s">
        <v>8306</v>
      </c>
      <c r="S3974" s="9">
        <f>(((K3974/60)/60) / 24) +DATE(1970,1,1)</f>
        <v>41981.067523148144</v>
      </c>
      <c r="T3974" s="9">
        <f>(((J3974/60)/60) /24) +DATE(1970,1,1)</f>
        <v>42041.067523148144</v>
      </c>
      <c r="U3974">
        <f t="shared" si="6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5">
        <v>5000</v>
      </c>
      <c r="E3975" s="8">
        <v>56079.83</v>
      </c>
      <c r="F3975" s="8">
        <f>ROUND(E3975/D3975*100,0)</f>
        <v>1122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>ROUND(E3975/M3975, 2)</f>
        <v>1515.67</v>
      </c>
      <c r="Q3975" s="10" t="s">
        <v>8307</v>
      </c>
      <c r="R3975" t="s">
        <v>8306</v>
      </c>
      <c r="S3975" s="9">
        <f>(((K3975/60)/60) / 24) +DATE(1970,1,1)</f>
        <v>42469.68414351852</v>
      </c>
      <c r="T3975" s="9">
        <f>(((J3975/60)/60) /24) +DATE(1970,1,1)</f>
        <v>42499.166666666672</v>
      </c>
      <c r="U3975">
        <f t="shared" si="6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5">
        <v>1000</v>
      </c>
      <c r="E3976" s="8">
        <v>56146</v>
      </c>
      <c r="F3976" s="8">
        <f>ROUND(E3976/D3976*100,0)</f>
        <v>5615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>ROUND(E3976/M3976, 2)</f>
        <v>5104.18</v>
      </c>
      <c r="Q3976" s="10" t="s">
        <v>8307</v>
      </c>
      <c r="R3976" t="s">
        <v>8306</v>
      </c>
      <c r="S3976" s="9">
        <f>(((K3976/60)/60) / 24) +DATE(1970,1,1)</f>
        <v>42493.546851851846</v>
      </c>
      <c r="T3976" s="9">
        <f>(((J3976/60)/60) /24) +DATE(1970,1,1)</f>
        <v>42523.546851851846</v>
      </c>
      <c r="U3976">
        <f t="shared" si="6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5">
        <v>678</v>
      </c>
      <c r="E3977" s="8">
        <v>56590</v>
      </c>
      <c r="F3977" s="8">
        <f>ROUND(E3977/D3977*100,0)</f>
        <v>8347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t="e">
        <f>ROUND(E3977/M3977, 2)</f>
        <v>#DIV/0!</v>
      </c>
      <c r="Q3977" s="10" t="s">
        <v>8307</v>
      </c>
      <c r="R3977" t="s">
        <v>8306</v>
      </c>
      <c r="S3977" s="9">
        <f>(((K3977/60)/60) / 24) +DATE(1970,1,1)</f>
        <v>42534.866875</v>
      </c>
      <c r="T3977" s="9">
        <f>(((J3977/60)/60) /24) +DATE(1970,1,1)</f>
        <v>42564.866875</v>
      </c>
      <c r="U3977">
        <f t="shared" si="6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5">
        <v>1300</v>
      </c>
      <c r="E3978" s="8">
        <v>56618</v>
      </c>
      <c r="F3978" s="8">
        <f>ROUND(E3978/D3978*100,0)</f>
        <v>4355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>ROUND(E3978/M3978, 2)</f>
        <v>5661.8</v>
      </c>
      <c r="Q3978" s="10" t="s">
        <v>8307</v>
      </c>
      <c r="R3978" t="s">
        <v>8306</v>
      </c>
      <c r="S3978" s="9">
        <f>(((K3978/60)/60) / 24) +DATE(1970,1,1)</f>
        <v>41830.858344907407</v>
      </c>
      <c r="T3978" s="9">
        <f>(((J3978/60)/60) /24) +DATE(1970,1,1)</f>
        <v>41852.291666666664</v>
      </c>
      <c r="U3978">
        <f t="shared" si="6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 s="8">
        <v>57197</v>
      </c>
      <c r="F3979" s="8">
        <f>ROUND(E3979/D3979*100,0)</f>
        <v>64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>ROUND(E3979/M3979, 2)</f>
        <v>9532.83</v>
      </c>
      <c r="Q3979" s="10" t="s">
        <v>8307</v>
      </c>
      <c r="R3979" t="s">
        <v>8306</v>
      </c>
      <c r="S3979" s="9">
        <f>(((K3979/60)/60) / 24) +DATE(1970,1,1)</f>
        <v>42543.788564814815</v>
      </c>
      <c r="T3979" s="9">
        <f>(((J3979/60)/60) /24) +DATE(1970,1,1)</f>
        <v>42573.788564814815</v>
      </c>
      <c r="U3979">
        <f t="shared" si="6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5">
        <v>2000</v>
      </c>
      <c r="E3980" s="8">
        <v>57342</v>
      </c>
      <c r="F3980" s="8">
        <f>ROUND(E3980/D3980*100,0)</f>
        <v>2867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>ROUND(E3980/M3980, 2)</f>
        <v>7167.75</v>
      </c>
      <c r="Q3980" s="10" t="s">
        <v>8307</v>
      </c>
      <c r="R3980" t="s">
        <v>8306</v>
      </c>
      <c r="S3980" s="9">
        <f>(((K3980/60)/60) / 24) +DATE(1970,1,1)</f>
        <v>41975.642974537041</v>
      </c>
      <c r="T3980" s="9">
        <f>(((J3980/60)/60) /24) +DATE(1970,1,1)</f>
        <v>42035.642974537041</v>
      </c>
      <c r="U3980">
        <f t="shared" si="6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5">
        <v>6000</v>
      </c>
      <c r="E3981" s="8">
        <v>57754</v>
      </c>
      <c r="F3981" s="8">
        <f>ROUND(E3981/D3981*100,0)</f>
        <v>963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>ROUND(E3981/M3981, 2)</f>
        <v>9625.67</v>
      </c>
      <c r="Q3981" s="10" t="s">
        <v>8307</v>
      </c>
      <c r="R3981" t="s">
        <v>8306</v>
      </c>
      <c r="S3981" s="9">
        <f>(((K3981/60)/60) / 24) +DATE(1970,1,1)</f>
        <v>42069.903437500005</v>
      </c>
      <c r="T3981" s="9">
        <f>(((J3981/60)/60) /24) +DATE(1970,1,1)</f>
        <v>42092.833333333328</v>
      </c>
      <c r="U3981">
        <f t="shared" si="6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5">
        <v>2500</v>
      </c>
      <c r="E3982" s="8">
        <v>57817</v>
      </c>
      <c r="F3982" s="8">
        <f>ROUND(E3982/D3982*100,0)</f>
        <v>2313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>ROUND(E3982/M3982, 2)</f>
        <v>8259.57</v>
      </c>
      <c r="Q3982" s="10" t="s">
        <v>8307</v>
      </c>
      <c r="R3982" t="s">
        <v>8306</v>
      </c>
      <c r="S3982" s="9">
        <f>(((K3982/60)/60) / 24) +DATE(1970,1,1)</f>
        <v>41795.598923611113</v>
      </c>
      <c r="T3982" s="9">
        <f>(((J3982/60)/60) /24) +DATE(1970,1,1)</f>
        <v>41825.598923611113</v>
      </c>
      <c r="U3982">
        <f t="shared" si="6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 s="8">
        <v>58520.2</v>
      </c>
      <c r="F3983" s="8">
        <f>ROUND(E3983/D3983*100,0)</f>
        <v>195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>ROUND(E3983/M3983, 2)</f>
        <v>8360.0300000000007</v>
      </c>
      <c r="Q3983" s="10" t="s">
        <v>8307</v>
      </c>
      <c r="R3983" t="s">
        <v>8306</v>
      </c>
      <c r="S3983" s="9">
        <f>(((K3983/60)/60) / 24) +DATE(1970,1,1)</f>
        <v>42508.179965277777</v>
      </c>
      <c r="T3983" s="9">
        <f>(((J3983/60)/60) /24) +DATE(1970,1,1)</f>
        <v>42568.179965277777</v>
      </c>
      <c r="U3983">
        <f t="shared" si="6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 s="8">
        <v>60046</v>
      </c>
      <c r="F3984" s="8">
        <f>ROUND(E3984/D3984*100,0)</f>
        <v>7064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>ROUND(E3984/M3984, 2)</f>
        <v>12009.2</v>
      </c>
      <c r="Q3984" s="10" t="s">
        <v>8307</v>
      </c>
      <c r="R3984" t="s">
        <v>8306</v>
      </c>
      <c r="S3984" s="9">
        <f>(((K3984/60)/60) / 24) +DATE(1970,1,1)</f>
        <v>42132.809953703705</v>
      </c>
      <c r="T3984" s="9">
        <f>(((J3984/60)/60) /24) +DATE(1970,1,1)</f>
        <v>42192.809953703705</v>
      </c>
      <c r="U3984">
        <f t="shared" si="6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 s="8">
        <v>60095.35</v>
      </c>
      <c r="F3985" s="8">
        <f>ROUND(E3985/D3985*100,0)</f>
        <v>539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>ROUND(E3985/M3985, 2)</f>
        <v>1306.42</v>
      </c>
      <c r="Q3985" s="10" t="s">
        <v>8307</v>
      </c>
      <c r="R3985" t="s">
        <v>8306</v>
      </c>
      <c r="S3985" s="9">
        <f>(((K3985/60)/60) / 24) +DATE(1970,1,1)</f>
        <v>41747.86986111111</v>
      </c>
      <c r="T3985" s="9">
        <f>(((J3985/60)/60) /24) +DATE(1970,1,1)</f>
        <v>41779.290972222225</v>
      </c>
      <c r="U3985">
        <f t="shared" si="6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5">
        <v>1500</v>
      </c>
      <c r="E3986" s="8">
        <v>60175</v>
      </c>
      <c r="F3986" s="8">
        <f>ROUND(E3986/D3986*100,0)</f>
        <v>4012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>ROUND(E3986/M3986, 2)</f>
        <v>6017.5</v>
      </c>
      <c r="Q3986" s="10" t="s">
        <v>8307</v>
      </c>
      <c r="R3986" t="s">
        <v>8306</v>
      </c>
      <c r="S3986" s="9">
        <f>(((K3986/60)/60) / 24) +DATE(1970,1,1)</f>
        <v>41920.963472222218</v>
      </c>
      <c r="T3986" s="9">
        <f>(((J3986/60)/60) /24) +DATE(1970,1,1)</f>
        <v>41951</v>
      </c>
      <c r="U3986">
        <f t="shared" si="6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5">
        <v>2000</v>
      </c>
      <c r="E3987" s="8">
        <v>60180</v>
      </c>
      <c r="F3987" s="8">
        <f>ROUND(E3987/D3987*100,0)</f>
        <v>3009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>ROUND(E3987/M3987, 2)</f>
        <v>3167.37</v>
      </c>
      <c r="Q3987" s="10" t="s">
        <v>8307</v>
      </c>
      <c r="R3987" t="s">
        <v>8306</v>
      </c>
      <c r="S3987" s="9">
        <f>(((K3987/60)/60) / 24) +DATE(1970,1,1)</f>
        <v>42399.707407407404</v>
      </c>
      <c r="T3987" s="9">
        <f>(((J3987/60)/60) /24) +DATE(1970,1,1)</f>
        <v>42420.878472222219</v>
      </c>
      <c r="U3987">
        <f t="shared" si="6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5">
        <v>5000</v>
      </c>
      <c r="E3988" s="8">
        <v>60450.1</v>
      </c>
      <c r="F3988" s="8">
        <f>ROUND(E3988/D3988*100,0)</f>
        <v>1209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>ROUND(E3988/M3988, 2)</f>
        <v>4650.01</v>
      </c>
      <c r="Q3988" s="10" t="s">
        <v>8307</v>
      </c>
      <c r="R3988" t="s">
        <v>8306</v>
      </c>
      <c r="S3988" s="9">
        <f>(((K3988/60)/60) / 24) +DATE(1970,1,1)</f>
        <v>42467.548541666663</v>
      </c>
      <c r="T3988" s="9">
        <f>(((J3988/60)/60) /24) +DATE(1970,1,1)</f>
        <v>42496.544444444444</v>
      </c>
      <c r="U3988">
        <f t="shared" si="6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 s="8">
        <v>63460.18</v>
      </c>
      <c r="F3989" s="8">
        <f>ROUND(E3989/D3989*100,0)</f>
        <v>15865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>ROUND(E3989/M3989, 2)</f>
        <v>4881.55</v>
      </c>
      <c r="Q3989" s="10" t="s">
        <v>8307</v>
      </c>
      <c r="R3989" t="s">
        <v>8306</v>
      </c>
      <c r="S3989" s="9">
        <f>(((K3989/60)/60) / 24) +DATE(1970,1,1)</f>
        <v>41765.92465277778</v>
      </c>
      <c r="T3989" s="9">
        <f>(((J3989/60)/60) /24) +DATE(1970,1,1)</f>
        <v>41775.92465277778</v>
      </c>
      <c r="U3989">
        <f t="shared" si="6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 s="8">
        <v>63527</v>
      </c>
      <c r="F3990" s="8">
        <f>ROUND(E3990/D3990*100,0)</f>
        <v>4235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>ROUND(E3990/M3990, 2)</f>
        <v>15881.75</v>
      </c>
      <c r="Q3990" s="10" t="s">
        <v>8307</v>
      </c>
      <c r="R3990" t="s">
        <v>8306</v>
      </c>
      <c r="S3990" s="9">
        <f>(((K3990/60)/60) / 24) +DATE(1970,1,1)</f>
        <v>42230.08116898148</v>
      </c>
      <c r="T3990" s="9">
        <f>(((J3990/60)/60) /24) +DATE(1970,1,1)</f>
        <v>42245.08116898148</v>
      </c>
      <c r="U3990">
        <f t="shared" si="6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5">
        <v>3000</v>
      </c>
      <c r="E3991" s="8">
        <v>64203.33</v>
      </c>
      <c r="F3991" s="8">
        <f>ROUND(E3991/D3991*100,0)</f>
        <v>2140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t="e">
        <f>ROUND(E3991/M3991, 2)</f>
        <v>#DIV/0!</v>
      </c>
      <c r="Q3991" s="10" t="s">
        <v>8307</v>
      </c>
      <c r="R3991" t="s">
        <v>8306</v>
      </c>
      <c r="S3991" s="9">
        <f>(((K3991/60)/60) / 24) +DATE(1970,1,1)</f>
        <v>42286.749780092592</v>
      </c>
      <c r="T3991" s="9">
        <f>(((J3991/60)/60) /24) +DATE(1970,1,1)</f>
        <v>42316.791446759264</v>
      </c>
      <c r="U3991">
        <f t="shared" si="6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 s="8">
        <v>64974</v>
      </c>
      <c r="F3992" s="8">
        <f>ROUND(E3992/D3992*100,0)</f>
        <v>3938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>ROUND(E3992/M3992, 2)</f>
        <v>21658</v>
      </c>
      <c r="Q3992" s="10" t="s">
        <v>8307</v>
      </c>
      <c r="R3992" t="s">
        <v>8306</v>
      </c>
      <c r="S3992" s="9">
        <f>(((K3992/60)/60) / 24) +DATE(1970,1,1)</f>
        <v>42401.672372685185</v>
      </c>
      <c r="T3992" s="9">
        <f>(((J3992/60)/60) /24) +DATE(1970,1,1)</f>
        <v>42431.672372685185</v>
      </c>
      <c r="U3992">
        <f t="shared" si="6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 s="8">
        <v>65313</v>
      </c>
      <c r="F3993" s="8">
        <f>ROUND(E3993/D3993*100,0)</f>
        <v>13063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>ROUND(E3993/M3993, 2)</f>
        <v>65313</v>
      </c>
      <c r="Q3993" s="10" t="s">
        <v>8307</v>
      </c>
      <c r="R3993" t="s">
        <v>8306</v>
      </c>
      <c r="S3993" s="9">
        <f>(((K3993/60)/60) / 24) +DATE(1970,1,1)</f>
        <v>42125.644467592589</v>
      </c>
      <c r="T3993" s="9">
        <f>(((J3993/60)/60) /24) +DATE(1970,1,1)</f>
        <v>42155.644467592589</v>
      </c>
      <c r="U3993">
        <f t="shared" si="6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 s="8">
        <v>65924.38</v>
      </c>
      <c r="F3994" s="8">
        <f>ROUND(E3994/D3994*100,0)</f>
        <v>659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>ROUND(E3994/M3994, 2)</f>
        <v>7324.93</v>
      </c>
      <c r="Q3994" s="10" t="s">
        <v>8307</v>
      </c>
      <c r="R3994" t="s">
        <v>8306</v>
      </c>
      <c r="S3994" s="9">
        <f>(((K3994/60)/60) / 24) +DATE(1970,1,1)</f>
        <v>42289.94049768518</v>
      </c>
      <c r="T3994" s="9">
        <f>(((J3994/60)/60) /24) +DATE(1970,1,1)</f>
        <v>42349.982164351852</v>
      </c>
      <c r="U3994">
        <f t="shared" si="6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 s="8">
        <v>66458.23</v>
      </c>
      <c r="F3995" s="8">
        <f>ROUND(E3995/D3995*100,0)</f>
        <v>133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>ROUND(E3995/M3995, 2)</f>
        <v>66458.23</v>
      </c>
      <c r="Q3995" s="10" t="s">
        <v>8307</v>
      </c>
      <c r="R3995" t="s">
        <v>8306</v>
      </c>
      <c r="S3995" s="9">
        <f>(((K3995/60)/60) / 24) +DATE(1970,1,1)</f>
        <v>42107.864722222221</v>
      </c>
      <c r="T3995" s="9">
        <f>(((J3995/60)/60) /24) +DATE(1970,1,1)</f>
        <v>42137.864722222221</v>
      </c>
      <c r="U3995">
        <f t="shared" si="6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5">
        <v>2000</v>
      </c>
      <c r="E3996" s="8">
        <v>66554.559999999998</v>
      </c>
      <c r="F3996" s="8">
        <f>ROUND(E3996/D3996*100,0)</f>
        <v>3328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>ROUND(E3996/M3996, 2)</f>
        <v>66554.559999999998</v>
      </c>
      <c r="Q3996" s="10" t="s">
        <v>8307</v>
      </c>
      <c r="R3996" t="s">
        <v>8306</v>
      </c>
      <c r="S3996" s="9">
        <f>(((K3996/60)/60) / 24) +DATE(1970,1,1)</f>
        <v>41809.389930555553</v>
      </c>
      <c r="T3996" s="9">
        <f>(((J3996/60)/60) /24) +DATE(1970,1,1)</f>
        <v>41839.389930555553</v>
      </c>
      <c r="U3996">
        <f t="shared" si="6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5">
        <v>200</v>
      </c>
      <c r="E3997" s="8">
        <v>67856</v>
      </c>
      <c r="F3997" s="8">
        <f>ROUND(E3997/D3997*100,0)</f>
        <v>33928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>ROUND(E3997/M3997, 2)</f>
        <v>16964</v>
      </c>
      <c r="Q3997" s="10" t="s">
        <v>8307</v>
      </c>
      <c r="R3997" t="s">
        <v>8306</v>
      </c>
      <c r="S3997" s="9">
        <f>(((K3997/60)/60) / 24) +DATE(1970,1,1)</f>
        <v>42019.683761574073</v>
      </c>
      <c r="T3997" s="9">
        <f>(((J3997/60)/60) /24) +DATE(1970,1,1)</f>
        <v>42049.477083333331</v>
      </c>
      <c r="U3997">
        <f t="shared" si="6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 s="8">
        <v>69465.33</v>
      </c>
      <c r="F3998" s="8">
        <f>ROUND(E3998/D3998*100,0)</f>
        <v>2316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>ROUND(E3998/M3998, 2)</f>
        <v>4086.2</v>
      </c>
      <c r="Q3998" s="10" t="s">
        <v>8307</v>
      </c>
      <c r="R3998" t="s">
        <v>8306</v>
      </c>
      <c r="S3998" s="9">
        <f>(((K3998/60)/60) / 24) +DATE(1970,1,1)</f>
        <v>41950.26694444444</v>
      </c>
      <c r="T3998" s="9">
        <f>(((J3998/60)/60) /24) +DATE(1970,1,1)</f>
        <v>41963.669444444444</v>
      </c>
      <c r="U3998">
        <f t="shared" si="6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5">
        <v>3000</v>
      </c>
      <c r="E3999" s="8">
        <v>71748</v>
      </c>
      <c r="F3999" s="8">
        <f>ROUND(E3999/D3999*100,0)</f>
        <v>2392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t="e">
        <f>ROUND(E3999/M3999, 2)</f>
        <v>#DIV/0!</v>
      </c>
      <c r="Q3999" s="10" t="s">
        <v>8307</v>
      </c>
      <c r="R3999" t="s">
        <v>8306</v>
      </c>
      <c r="S3999" s="9">
        <f>(((K3999/60)/60) / 24) +DATE(1970,1,1)</f>
        <v>42069.391446759255</v>
      </c>
      <c r="T3999" s="9">
        <f>(((J3999/60)/60) /24) +DATE(1970,1,1)</f>
        <v>42099.349780092598</v>
      </c>
      <c r="U3999">
        <f t="shared" si="6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 s="8">
        <v>71771</v>
      </c>
      <c r="F4000" s="8">
        <f>ROUND(E4000/D4000*100,0)</f>
        <v>5742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>ROUND(E4000/M4000, 2)</f>
        <v>5980.92</v>
      </c>
      <c r="Q4000" s="10" t="s">
        <v>8307</v>
      </c>
      <c r="R4000" t="s">
        <v>8306</v>
      </c>
      <c r="S4000" s="9">
        <f>(((K4000/60)/60) / 24) +DATE(1970,1,1)</f>
        <v>42061.963263888887</v>
      </c>
      <c r="T4000" s="9">
        <f>(((J4000/60)/60) /24) +DATE(1970,1,1)</f>
        <v>42091.921597222223</v>
      </c>
      <c r="U4000">
        <f t="shared" si="6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 s="8">
        <v>73552</v>
      </c>
      <c r="F4001" s="8">
        <f>ROUND(E4001/D4001*100,0)</f>
        <v>1051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>ROUND(E4001/M4001, 2)</f>
        <v>5253.71</v>
      </c>
      <c r="Q4001" s="10" t="s">
        <v>8307</v>
      </c>
      <c r="R4001" t="s">
        <v>8306</v>
      </c>
      <c r="S4001" s="9">
        <f>(((K4001/60)/60) / 24) +DATE(1970,1,1)</f>
        <v>41842.828680555554</v>
      </c>
      <c r="T4001" s="9">
        <f>(((J4001/60)/60) /24) +DATE(1970,1,1)</f>
        <v>41882.827650462961</v>
      </c>
      <c r="U4001">
        <f t="shared" si="6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 s="8">
        <v>73818.240000000005</v>
      </c>
      <c r="F4002" s="8">
        <f>ROUND(E4002/D4002*100,0)</f>
        <v>923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>ROUND(E4002/M4002, 2)</f>
        <v>73818.240000000005</v>
      </c>
      <c r="Q4002" s="10" t="s">
        <v>8307</v>
      </c>
      <c r="R4002" t="s">
        <v>8306</v>
      </c>
      <c r="S4002" s="9">
        <f>(((K4002/60)/60) / 24) +DATE(1970,1,1)</f>
        <v>42437.64534722222</v>
      </c>
      <c r="T4002" s="9">
        <f>(((J4002/60)/60) /24) +DATE(1970,1,1)</f>
        <v>42497.603680555556</v>
      </c>
      <c r="U4002">
        <f t="shared" si="6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5">
        <v>1200</v>
      </c>
      <c r="E4003" s="8">
        <v>74026</v>
      </c>
      <c r="F4003" s="8">
        <f>ROUND(E4003/D4003*100,0)</f>
        <v>6169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>ROUND(E4003/M4003, 2)</f>
        <v>5287.57</v>
      </c>
      <c r="Q4003" s="10" t="s">
        <v>8307</v>
      </c>
      <c r="R4003" t="s">
        <v>8306</v>
      </c>
      <c r="S4003" s="9">
        <f>(((K4003/60)/60) / 24) +DATE(1970,1,1)</f>
        <v>42775.964212962965</v>
      </c>
      <c r="T4003" s="9">
        <f>(((J4003/60)/60) /24) +DATE(1970,1,1)</f>
        <v>42795.791666666672</v>
      </c>
      <c r="U4003">
        <f t="shared" si="6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5">
        <v>1250</v>
      </c>
      <c r="E4004" s="8">
        <v>74134</v>
      </c>
      <c r="F4004" s="8">
        <f>ROUND(E4004/D4004*100,0)</f>
        <v>5931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>ROUND(E4004/M4004, 2)</f>
        <v>18533.5</v>
      </c>
      <c r="Q4004" s="10" t="s">
        <v>8307</v>
      </c>
      <c r="R4004" t="s">
        <v>8306</v>
      </c>
      <c r="S4004" s="9">
        <f>(((K4004/60)/60) / 24) +DATE(1970,1,1)</f>
        <v>41879.043530092589</v>
      </c>
      <c r="T4004" s="9">
        <f>(((J4004/60)/60) /24) +DATE(1970,1,1)</f>
        <v>41909.043530092589</v>
      </c>
      <c r="U4004">
        <f t="shared" si="6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 s="8">
        <v>75029.48</v>
      </c>
      <c r="F4005" s="8">
        <f>ROUND(E4005/D4005*100,0)</f>
        <v>3751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>ROUND(E4005/M4005, 2)</f>
        <v>37514.74</v>
      </c>
      <c r="Q4005" s="10" t="s">
        <v>8307</v>
      </c>
      <c r="R4005" t="s">
        <v>8306</v>
      </c>
      <c r="S4005" s="9">
        <f>(((K4005/60)/60) / 24) +DATE(1970,1,1)</f>
        <v>42020.587349537032</v>
      </c>
      <c r="T4005" s="9">
        <f>(((J4005/60)/60) /24) +DATE(1970,1,1)</f>
        <v>42050.587349537032</v>
      </c>
      <c r="U4005">
        <f t="shared" si="6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5">
        <v>500</v>
      </c>
      <c r="E4006" s="8">
        <v>75099.199999999997</v>
      </c>
      <c r="F4006" s="8">
        <f>ROUND(E4006/D4006*100,0)</f>
        <v>15020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>ROUND(E4006/M4006, 2)</f>
        <v>75099.199999999997</v>
      </c>
      <c r="Q4006" s="10" t="s">
        <v>8307</v>
      </c>
      <c r="R4006" t="s">
        <v>8306</v>
      </c>
      <c r="S4006" s="9">
        <f>(((K4006/60)/60) / 24) +DATE(1970,1,1)</f>
        <v>41890.16269675926</v>
      </c>
      <c r="T4006" s="9">
        <f>(((J4006/60)/60) /24) +DATE(1970,1,1)</f>
        <v>41920.16269675926</v>
      </c>
      <c r="U4006">
        <f t="shared" si="6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 s="8">
        <v>76047</v>
      </c>
      <c r="F4007" s="8">
        <f>ROUND(E4007/D4007*100,0)</f>
        <v>2535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>ROUND(E4007/M4007, 2)</f>
        <v>38023.5</v>
      </c>
      <c r="Q4007" s="10" t="s">
        <v>8307</v>
      </c>
      <c r="R4007" t="s">
        <v>8306</v>
      </c>
      <c r="S4007" s="9">
        <f>(((K4007/60)/60) / 24) +DATE(1970,1,1)</f>
        <v>41872.807696759257</v>
      </c>
      <c r="T4007" s="9">
        <f>(((J4007/60)/60) /24) +DATE(1970,1,1)</f>
        <v>41932.807696759257</v>
      </c>
      <c r="U4007">
        <f t="shared" si="6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 s="8">
        <v>76105</v>
      </c>
      <c r="F4008" s="8">
        <f>ROUND(E4008/D4008*100,0)</f>
        <v>254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>ROUND(E4008/M4008, 2)</f>
        <v>76105</v>
      </c>
      <c r="Q4008" s="10" t="s">
        <v>8307</v>
      </c>
      <c r="R4008" t="s">
        <v>8306</v>
      </c>
      <c r="S4008" s="9">
        <f>(((K4008/60)/60) / 24) +DATE(1970,1,1)</f>
        <v>42391.772997685184</v>
      </c>
      <c r="T4008" s="9">
        <f>(((J4008/60)/60) /24) +DATE(1970,1,1)</f>
        <v>42416.772997685184</v>
      </c>
      <c r="U4008">
        <f t="shared" si="6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 s="8">
        <v>76130.2</v>
      </c>
      <c r="F4009" s="8">
        <f>ROUND(E4009/D4009*100,0)</f>
        <v>3807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>ROUND(E4009/M4009, 2)</f>
        <v>76130.2</v>
      </c>
      <c r="Q4009" s="10" t="s">
        <v>8307</v>
      </c>
      <c r="R4009" t="s">
        <v>8306</v>
      </c>
      <c r="S4009" s="9">
        <f>(((K4009/60)/60) / 24) +DATE(1970,1,1)</f>
        <v>41848.772928240738</v>
      </c>
      <c r="T4009" s="9">
        <f>(((J4009/60)/60) /24) +DATE(1970,1,1)</f>
        <v>41877.686111111114</v>
      </c>
      <c r="U4009">
        <f t="shared" si="6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5">
        <v>1000</v>
      </c>
      <c r="E4010" s="8">
        <v>76726</v>
      </c>
      <c r="F4010" s="8">
        <f>ROUND(E4010/D4010*100,0)</f>
        <v>7673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>ROUND(E4010/M4010, 2)</f>
        <v>19181.5</v>
      </c>
      <c r="Q4010" s="10" t="s">
        <v>8307</v>
      </c>
      <c r="R4010" t="s">
        <v>8306</v>
      </c>
      <c r="S4010" s="9">
        <f>(((K4010/60)/60) / 24) +DATE(1970,1,1)</f>
        <v>42177.964201388888</v>
      </c>
      <c r="T4010" s="9">
        <f>(((J4010/60)/60) /24) +DATE(1970,1,1)</f>
        <v>42207.964201388888</v>
      </c>
      <c r="U4010">
        <f t="shared" si="6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 s="8">
        <v>76949.820000000007</v>
      </c>
      <c r="F4011" s="8">
        <f>ROUND(E4011/D4011*100,0)</f>
        <v>3987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>ROUND(E4011/M4011, 2)</f>
        <v>25649.94</v>
      </c>
      <c r="Q4011" s="10" t="s">
        <v>8307</v>
      </c>
      <c r="R4011" t="s">
        <v>8306</v>
      </c>
      <c r="S4011" s="9">
        <f>(((K4011/60)/60) / 24) +DATE(1970,1,1)</f>
        <v>41851.700925925928</v>
      </c>
      <c r="T4011" s="9">
        <f>(((J4011/60)/60) /24) +DATE(1970,1,1)</f>
        <v>41891.700925925928</v>
      </c>
      <c r="U4011">
        <f t="shared" si="6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 s="8">
        <v>77710.8</v>
      </c>
      <c r="F4012" s="8">
        <f>ROUND(E4012/D4012*100,0)</f>
        <v>1079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>ROUND(E4012/M4012, 2)</f>
        <v>2045.02</v>
      </c>
      <c r="Q4012" s="10" t="s">
        <v>8307</v>
      </c>
      <c r="R4012" t="s">
        <v>8306</v>
      </c>
      <c r="S4012" s="9">
        <f>(((K4012/60)/60) / 24) +DATE(1970,1,1)</f>
        <v>41921.770439814813</v>
      </c>
      <c r="T4012" s="9">
        <f>(((J4012/60)/60) /24) +DATE(1970,1,1)</f>
        <v>41938.770439814813</v>
      </c>
      <c r="U4012">
        <f t="shared" si="6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5">
        <v>250</v>
      </c>
      <c r="E4013" s="8">
        <v>79173</v>
      </c>
      <c r="F4013" s="8">
        <f>ROUND(E4013/D4013*100,0)</f>
        <v>31669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>ROUND(E4013/M4013, 2)</f>
        <v>19793.25</v>
      </c>
      <c r="Q4013" s="10" t="s">
        <v>8307</v>
      </c>
      <c r="R4013" t="s">
        <v>8306</v>
      </c>
      <c r="S4013" s="9">
        <f>(((K4013/60)/60) / 24) +DATE(1970,1,1)</f>
        <v>42002.54488425926</v>
      </c>
      <c r="T4013" s="9">
        <f>(((J4013/60)/60) /24) +DATE(1970,1,1)</f>
        <v>42032.54488425926</v>
      </c>
      <c r="U4013">
        <f t="shared" si="6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5">
        <v>575</v>
      </c>
      <c r="E4014" s="8">
        <v>79335.360000000001</v>
      </c>
      <c r="F4014" s="8">
        <f>ROUND(E4014/D4014*100,0)</f>
        <v>13797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t="e">
        <f>ROUND(E4014/M4014, 2)</f>
        <v>#DIV/0!</v>
      </c>
      <c r="Q4014" s="10" t="s">
        <v>8307</v>
      </c>
      <c r="R4014" t="s">
        <v>8306</v>
      </c>
      <c r="S4014" s="9">
        <f>(((K4014/60)/60) / 24) +DATE(1970,1,1)</f>
        <v>42096.544548611113</v>
      </c>
      <c r="T4014" s="9">
        <f>(((J4014/60)/60) /24) +DATE(1970,1,1)</f>
        <v>42126.544548611113</v>
      </c>
      <c r="U4014">
        <f t="shared" si="6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5">
        <v>2000</v>
      </c>
      <c r="E4015" s="8">
        <v>79686.05</v>
      </c>
      <c r="F4015" s="8">
        <f>ROUND(E4015/D4015*100,0)</f>
        <v>3984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>ROUND(E4015/M4015, 2)</f>
        <v>39843.03</v>
      </c>
      <c r="Q4015" s="10" t="s">
        <v>8307</v>
      </c>
      <c r="R4015" t="s">
        <v>8306</v>
      </c>
      <c r="S4015" s="9">
        <f>(((K4015/60)/60) / 24) +DATE(1970,1,1)</f>
        <v>42021.301192129627</v>
      </c>
      <c r="T4015" s="9">
        <f>(((J4015/60)/60) /24) +DATE(1970,1,1)</f>
        <v>42051.301192129627</v>
      </c>
      <c r="U4015">
        <f t="shared" si="6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5">
        <v>9000</v>
      </c>
      <c r="E4016" s="8">
        <v>80070</v>
      </c>
      <c r="F4016" s="8">
        <f>ROUND(E4016/D4016*100,0)</f>
        <v>890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t="e">
        <f>ROUND(E4016/M4016, 2)</f>
        <v>#DIV/0!</v>
      </c>
      <c r="Q4016" s="10" t="s">
        <v>8307</v>
      </c>
      <c r="R4016" t="s">
        <v>8306</v>
      </c>
      <c r="S4016" s="9">
        <f>(((K4016/60)/60) / 24) +DATE(1970,1,1)</f>
        <v>42419.246168981481</v>
      </c>
      <c r="T4016" s="9">
        <f>(((J4016/60)/60) /24) +DATE(1970,1,1)</f>
        <v>42434.246168981481</v>
      </c>
      <c r="U4016">
        <f t="shared" si="6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5">
        <v>7000</v>
      </c>
      <c r="E4017" s="8">
        <v>81316</v>
      </c>
      <c r="F4017" s="8">
        <f>ROUND(E4017/D4017*100,0)</f>
        <v>1162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>ROUND(E4017/M4017, 2)</f>
        <v>81316</v>
      </c>
      <c r="Q4017" s="10" t="s">
        <v>8307</v>
      </c>
      <c r="R4017" t="s">
        <v>8306</v>
      </c>
      <c r="S4017" s="9">
        <f>(((K4017/60)/60) / 24) +DATE(1970,1,1)</f>
        <v>42174.780821759254</v>
      </c>
      <c r="T4017" s="9">
        <f>(((J4017/60)/60) /24) +DATE(1970,1,1)</f>
        <v>42204.780821759254</v>
      </c>
      <c r="U4017">
        <f t="shared" si="6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5">
        <v>500</v>
      </c>
      <c r="E4018" s="8">
        <v>82532</v>
      </c>
      <c r="F4018" s="8">
        <f>ROUND(E4018/D4018*100,0)</f>
        <v>16506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>ROUND(E4018/M4018, 2)</f>
        <v>11790.29</v>
      </c>
      <c r="Q4018" s="10" t="s">
        <v>8307</v>
      </c>
      <c r="R4018" t="s">
        <v>8306</v>
      </c>
      <c r="S4018" s="9">
        <f>(((K4018/60)/60) / 24) +DATE(1970,1,1)</f>
        <v>41869.872685185182</v>
      </c>
      <c r="T4018" s="9">
        <f>(((J4018/60)/60) /24) +DATE(1970,1,1)</f>
        <v>41899.872685185182</v>
      </c>
      <c r="U4018">
        <f t="shared" si="6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 s="8">
        <v>84947</v>
      </c>
      <c r="F4019" s="8">
        <f>ROUND(E4019/D4019*100,0)</f>
        <v>849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>ROUND(E4019/M4019, 2)</f>
        <v>42473.5</v>
      </c>
      <c r="Q4019" s="10" t="s">
        <v>8307</v>
      </c>
      <c r="R4019" t="s">
        <v>8306</v>
      </c>
      <c r="S4019" s="9">
        <f>(((K4019/60)/60) / 24) +DATE(1970,1,1)</f>
        <v>41856.672152777777</v>
      </c>
      <c r="T4019" s="9">
        <f>(((J4019/60)/60) /24) +DATE(1970,1,1)</f>
        <v>41886.672152777777</v>
      </c>
      <c r="U4019">
        <f t="shared" si="6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 s="8">
        <v>85192</v>
      </c>
      <c r="F4020" s="8">
        <f>ROUND(E4020/D4020*100,0)</f>
        <v>5679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>ROUND(E4020/M4020, 2)</f>
        <v>21298</v>
      </c>
      <c r="Q4020" s="10" t="s">
        <v>8307</v>
      </c>
      <c r="R4020" t="s">
        <v>8306</v>
      </c>
      <c r="S4020" s="9">
        <f>(((K4020/60)/60) / 24) +DATE(1970,1,1)</f>
        <v>42620.91097222222</v>
      </c>
      <c r="T4020" s="9">
        <f>(((J4020/60)/60) /24) +DATE(1970,1,1)</f>
        <v>42650.91097222222</v>
      </c>
      <c r="U4020">
        <f t="shared" si="6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5">
        <v>3500</v>
      </c>
      <c r="E4021" s="8">
        <v>86133</v>
      </c>
      <c r="F4021" s="8">
        <f>ROUND(E4021/D4021*100,0)</f>
        <v>2461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>ROUND(E4021/M4021, 2)</f>
        <v>21533.25</v>
      </c>
      <c r="Q4021" s="10" t="s">
        <v>8307</v>
      </c>
      <c r="R4021" t="s">
        <v>8306</v>
      </c>
      <c r="S4021" s="9">
        <f>(((K4021/60)/60) / 24) +DATE(1970,1,1)</f>
        <v>42417.675879629634</v>
      </c>
      <c r="T4021" s="9">
        <f>(((J4021/60)/60) /24) +DATE(1970,1,1)</f>
        <v>42475.686111111107</v>
      </c>
      <c r="U4021">
        <f t="shared" si="6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5">
        <v>600</v>
      </c>
      <c r="E4022" s="8">
        <v>86492</v>
      </c>
      <c r="F4022" s="8">
        <f>ROUND(E4022/D4022*100,0)</f>
        <v>14415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>ROUND(E4022/M4022, 2)</f>
        <v>28830.67</v>
      </c>
      <c r="Q4022" s="10" t="s">
        <v>8307</v>
      </c>
      <c r="R4022" t="s">
        <v>8306</v>
      </c>
      <c r="S4022" s="9">
        <f>(((K4022/60)/60) / 24) +DATE(1970,1,1)</f>
        <v>42057.190960648149</v>
      </c>
      <c r="T4022" s="9">
        <f>(((J4022/60)/60) /24) +DATE(1970,1,1)</f>
        <v>42087.149293981478</v>
      </c>
      <c r="U4022">
        <f t="shared" si="6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 s="8">
        <v>92154.22</v>
      </c>
      <c r="F4023" s="8">
        <f>ROUND(E4023/D4023*100,0)</f>
        <v>614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>ROUND(E4023/M4023, 2)</f>
        <v>46077.11</v>
      </c>
      <c r="Q4023" s="10" t="s">
        <v>8307</v>
      </c>
      <c r="R4023" t="s">
        <v>8306</v>
      </c>
      <c r="S4023" s="9">
        <f>(((K4023/60)/60) / 24) +DATE(1970,1,1)</f>
        <v>41878.911550925928</v>
      </c>
      <c r="T4023" s="9">
        <f>(((J4023/60)/60) /24) +DATE(1970,1,1)</f>
        <v>41938.911550925928</v>
      </c>
      <c r="U4023">
        <f t="shared" si="6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 s="8">
        <v>92340.21</v>
      </c>
      <c r="F4024" s="8">
        <f>ROUND(E4024/D4024*100,0)</f>
        <v>513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>ROUND(E4024/M4024, 2)</f>
        <v>468.73</v>
      </c>
      <c r="Q4024" s="10" t="s">
        <v>8307</v>
      </c>
      <c r="R4024" t="s">
        <v>8306</v>
      </c>
      <c r="S4024" s="9">
        <f>(((K4024/60)/60) / 24) +DATE(1970,1,1)</f>
        <v>41990.584108796291</v>
      </c>
      <c r="T4024" s="9">
        <f>(((J4024/60)/60) /24) +DATE(1970,1,1)</f>
        <v>42036.120833333334</v>
      </c>
      <c r="U4024">
        <f t="shared" si="6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 s="8">
        <v>92848.5</v>
      </c>
      <c r="F4025" s="8">
        <f>ROUND(E4025/D4025*100,0)</f>
        <v>1326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t="e">
        <f>ROUND(E4025/M4025, 2)</f>
        <v>#DIV/0!</v>
      </c>
      <c r="Q4025" s="10" t="s">
        <v>8307</v>
      </c>
      <c r="R4025" t="s">
        <v>8306</v>
      </c>
      <c r="S4025" s="9">
        <f>(((K4025/60)/60) / 24) +DATE(1970,1,1)</f>
        <v>42408.999571759254</v>
      </c>
      <c r="T4025" s="9">
        <f>(((J4025/60)/60) /24) +DATE(1970,1,1)</f>
        <v>42453.957905092597</v>
      </c>
      <c r="U4025">
        <f t="shared" si="6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5">
        <v>800</v>
      </c>
      <c r="E4026" s="8">
        <v>93374</v>
      </c>
      <c r="F4026" s="8">
        <f>ROUND(E4026/D4026*100,0)</f>
        <v>11672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>ROUND(E4026/M4026, 2)</f>
        <v>93374</v>
      </c>
      <c r="Q4026" s="10" t="s">
        <v>8307</v>
      </c>
      <c r="R4026" t="s">
        <v>8306</v>
      </c>
      <c r="S4026" s="9">
        <f>(((K4026/60)/60) / 24) +DATE(1970,1,1)</f>
        <v>42217.670104166667</v>
      </c>
      <c r="T4026" s="9">
        <f>(((J4026/60)/60) /24) +DATE(1970,1,1)</f>
        <v>42247.670104166667</v>
      </c>
      <c r="U4026">
        <f t="shared" si="6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5">
        <v>5000</v>
      </c>
      <c r="E4027" s="8">
        <v>96015.9</v>
      </c>
      <c r="F4027" s="8">
        <f>ROUND(E4027/D4027*100,0)</f>
        <v>1920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>ROUND(E4027/M4027, 2)</f>
        <v>24003.98</v>
      </c>
      <c r="Q4027" s="10" t="s">
        <v>8307</v>
      </c>
      <c r="R4027" t="s">
        <v>8306</v>
      </c>
      <c r="S4027" s="9">
        <f>(((K4027/60)/60) / 24) +DATE(1970,1,1)</f>
        <v>42151.237685185188</v>
      </c>
      <c r="T4027" s="9">
        <f>(((J4027/60)/60) /24) +DATE(1970,1,1)</f>
        <v>42211.237685185188</v>
      </c>
      <c r="U4027">
        <f t="shared" si="6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 s="8">
        <v>96248.960000000006</v>
      </c>
      <c r="F4028" s="8">
        <f>ROUND(E4028/D4028*100,0)</f>
        <v>2406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t="e">
        <f>ROUND(E4028/M4028, 2)</f>
        <v>#DIV/0!</v>
      </c>
      <c r="Q4028" s="10" t="s">
        <v>8307</v>
      </c>
      <c r="R4028" t="s">
        <v>8306</v>
      </c>
      <c r="S4028" s="9">
        <f>(((K4028/60)/60) / 24) +DATE(1970,1,1)</f>
        <v>42282.655543981484</v>
      </c>
      <c r="T4028" s="9">
        <f>(((J4028/60)/60) /24) +DATE(1970,1,1)</f>
        <v>42342.697210648148</v>
      </c>
      <c r="U4028">
        <f t="shared" si="6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5">
        <v>3000</v>
      </c>
      <c r="E4029" s="8">
        <v>97273</v>
      </c>
      <c r="F4029" s="8">
        <f>ROUND(E4029/D4029*100,0)</f>
        <v>3242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>ROUND(E4029/M4029, 2)</f>
        <v>13896.14</v>
      </c>
      <c r="Q4029" s="10" t="s">
        <v>8307</v>
      </c>
      <c r="R4029" t="s">
        <v>8306</v>
      </c>
      <c r="S4029" s="9">
        <f>(((K4029/60)/60) / 24) +DATE(1970,1,1)</f>
        <v>42768.97084490741</v>
      </c>
      <c r="T4029" s="9">
        <f>(((J4029/60)/60) /24) +DATE(1970,1,1)</f>
        <v>42789.041666666672</v>
      </c>
      <c r="U4029">
        <f t="shared" si="6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 s="8">
        <v>98953.42</v>
      </c>
      <c r="F4030" s="8">
        <f>ROUND(E4030/D4030*100,0)</f>
        <v>4948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>ROUND(E4030/M4030, 2)</f>
        <v>8995.77</v>
      </c>
      <c r="Q4030" s="10" t="s">
        <v>8307</v>
      </c>
      <c r="R4030" t="s">
        <v>8306</v>
      </c>
      <c r="S4030" s="9">
        <f>(((K4030/60)/60) / 24) +DATE(1970,1,1)</f>
        <v>41765.938657407409</v>
      </c>
      <c r="T4030" s="9">
        <f>(((J4030/60)/60) /24) +DATE(1970,1,1)</f>
        <v>41795.938657407409</v>
      </c>
      <c r="U4030">
        <f t="shared" si="6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 s="8">
        <v>100036</v>
      </c>
      <c r="F4031" s="8">
        <f>ROUND(E4031/D4031*100,0)</f>
        <v>500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t="e">
        <f>ROUND(E4031/M4031, 2)</f>
        <v>#DIV/0!</v>
      </c>
      <c r="Q4031" s="10" t="s">
        <v>8307</v>
      </c>
      <c r="R4031" t="s">
        <v>8306</v>
      </c>
      <c r="S4031" s="9">
        <f>(((K4031/60)/60) / 24) +DATE(1970,1,1)</f>
        <v>42322.025115740747</v>
      </c>
      <c r="T4031" s="9">
        <f>(((J4031/60)/60) /24) +DATE(1970,1,1)</f>
        <v>42352.025115740747</v>
      </c>
      <c r="U4031">
        <f t="shared" si="6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5">
        <v>2500</v>
      </c>
      <c r="E4032" s="8">
        <v>100490.02</v>
      </c>
      <c r="F4032" s="8">
        <f>ROUND(E4032/D4032*100,0)</f>
        <v>4020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>ROUND(E4032/M4032, 2)</f>
        <v>16748.34</v>
      </c>
      <c r="Q4032" s="10" t="s">
        <v>8307</v>
      </c>
      <c r="R4032" t="s">
        <v>8306</v>
      </c>
      <c r="S4032" s="9">
        <f>(((K4032/60)/60) / 24) +DATE(1970,1,1)</f>
        <v>42374.655081018514</v>
      </c>
      <c r="T4032" s="9">
        <f>(((J4032/60)/60) /24) +DATE(1970,1,1)</f>
        <v>42403.784027777772</v>
      </c>
      <c r="U4032">
        <f t="shared" si="6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5">
        <v>5000</v>
      </c>
      <c r="E4033" s="8">
        <v>100824</v>
      </c>
      <c r="F4033" s="8">
        <f>ROUND(E4033/D4033*100,0)</f>
        <v>2016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t="e">
        <f>ROUND(E4033/M4033, 2)</f>
        <v>#DIV/0!</v>
      </c>
      <c r="Q4033" s="10" t="s">
        <v>8307</v>
      </c>
      <c r="R4033" t="s">
        <v>8306</v>
      </c>
      <c r="S4033" s="9">
        <f>(((K4033/60)/60) / 24) +DATE(1970,1,1)</f>
        <v>41941.585231481484</v>
      </c>
      <c r="T4033" s="9">
        <f>(((J4033/60)/60) /24) +DATE(1970,1,1)</f>
        <v>41991.626898148148</v>
      </c>
      <c r="U4033">
        <f t="shared" si="6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5">
        <v>6048</v>
      </c>
      <c r="E4034" s="8">
        <v>100939</v>
      </c>
      <c r="F4034" s="8">
        <f>ROUND(E4034/D4034*100,0)</f>
        <v>1669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>ROUND(E4034/M4034, 2)</f>
        <v>14419.86</v>
      </c>
      <c r="Q4034" s="10" t="s">
        <v>8307</v>
      </c>
      <c r="R4034" t="s">
        <v>8306</v>
      </c>
      <c r="S4034" s="9">
        <f>(((K4034/60)/60) / 24) +DATE(1970,1,1)</f>
        <v>42293.809212962966</v>
      </c>
      <c r="T4034" s="9">
        <f>(((J4034/60)/60) /24) +DATE(1970,1,1)</f>
        <v>42353.85087962963</v>
      </c>
      <c r="U4034">
        <f t="shared" si="63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 s="8">
        <v>104146.51</v>
      </c>
      <c r="F4035" s="8">
        <f>ROUND(E4035/D4035*100,0)</f>
        <v>436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>ROUND(E4035/M4035, 2)</f>
        <v>1107.94</v>
      </c>
      <c r="Q4035" s="10" t="s">
        <v>8307</v>
      </c>
      <c r="R4035" t="s">
        <v>8306</v>
      </c>
      <c r="S4035" s="9">
        <f>(((K4035/60)/60) / 24) +DATE(1970,1,1)</f>
        <v>42614.268796296295</v>
      </c>
      <c r="T4035" s="9">
        <f>(((J4035/60)/60) /24) +DATE(1970,1,1)</f>
        <v>42645.375</v>
      </c>
      <c r="U4035">
        <f t="shared" ref="U4035:U4098" si="64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 s="8">
        <v>105745</v>
      </c>
      <c r="F4036" s="8">
        <f>ROUND(E4036/D4036*100,0)</f>
        <v>783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>ROUND(E4036/M4036, 2)</f>
        <v>52872.5</v>
      </c>
      <c r="Q4036" s="10" t="s">
        <v>8307</v>
      </c>
      <c r="R4036" t="s">
        <v>8306</v>
      </c>
      <c r="S4036" s="9">
        <f>(((K4036/60)/60) / 24) +DATE(1970,1,1)</f>
        <v>42067.947337962964</v>
      </c>
      <c r="T4036" s="9">
        <f>(((J4036/60)/60) /24) +DATE(1970,1,1)</f>
        <v>42097.905671296292</v>
      </c>
      <c r="U4036">
        <f t="shared" si="64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 s="8">
        <v>105881</v>
      </c>
      <c r="F4037" s="8">
        <f>ROUND(E4037/D4037*100,0)</f>
        <v>1059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>ROUND(E4037/M4037, 2)</f>
        <v>4235.24</v>
      </c>
      <c r="Q4037" s="10" t="s">
        <v>8307</v>
      </c>
      <c r="R4037" t="s">
        <v>8306</v>
      </c>
      <c r="S4037" s="9">
        <f>(((K4037/60)/60) / 24) +DATE(1970,1,1)</f>
        <v>41903.882951388885</v>
      </c>
      <c r="T4037" s="9">
        <f>(((J4037/60)/60) /24) +DATE(1970,1,1)</f>
        <v>41933.882951388885</v>
      </c>
      <c r="U4037">
        <f t="shared" si="64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 s="8">
        <v>106084.5</v>
      </c>
      <c r="F4038" s="8">
        <f>ROUND(E4038/D4038*100,0)</f>
        <v>1768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>ROUND(E4038/M4038, 2)</f>
        <v>6240.26</v>
      </c>
      <c r="Q4038" s="10" t="s">
        <v>8307</v>
      </c>
      <c r="R4038" t="s">
        <v>8306</v>
      </c>
      <c r="S4038" s="9">
        <f>(((K4038/60)/60) / 24) +DATE(1970,1,1)</f>
        <v>41804.937083333331</v>
      </c>
      <c r="T4038" s="9">
        <f>(((J4038/60)/60) /24) +DATE(1970,1,1)</f>
        <v>41821.9375</v>
      </c>
      <c r="U4038">
        <f t="shared" si="64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5">
        <v>700</v>
      </c>
      <c r="E4039" s="8">
        <v>106222</v>
      </c>
      <c r="F4039" s="8">
        <f>ROUND(E4039/D4039*100,0)</f>
        <v>15175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>ROUND(E4039/M4039, 2)</f>
        <v>53111</v>
      </c>
      <c r="Q4039" s="10" t="s">
        <v>8307</v>
      </c>
      <c r="R4039" t="s">
        <v>8306</v>
      </c>
      <c r="S4039" s="9">
        <f>(((K4039/60)/60) / 24) +DATE(1970,1,1)</f>
        <v>42497.070775462969</v>
      </c>
      <c r="T4039" s="9">
        <f>(((J4039/60)/60) /24) +DATE(1970,1,1)</f>
        <v>42514.600694444445</v>
      </c>
      <c r="U4039">
        <f t="shared" si="64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 s="8">
        <v>106330.39</v>
      </c>
      <c r="F4040" s="8">
        <f>ROUND(E4040/D4040*100,0)</f>
        <v>4253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>ROUND(E4040/M4040, 2)</f>
        <v>26582.6</v>
      </c>
      <c r="Q4040" s="10" t="s">
        <v>8307</v>
      </c>
      <c r="R4040" t="s">
        <v>8306</v>
      </c>
      <c r="S4040" s="9">
        <f>(((K4040/60)/60) / 24) +DATE(1970,1,1)</f>
        <v>41869.798726851855</v>
      </c>
      <c r="T4040" s="9">
        <f>(((J4040/60)/60) /24) +DATE(1970,1,1)</f>
        <v>41929.798726851855</v>
      </c>
      <c r="U4040">
        <f t="shared" si="64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5">
        <v>500</v>
      </c>
      <c r="E4041" s="8">
        <v>107148.74</v>
      </c>
      <c r="F4041" s="8">
        <f>ROUND(E4041/D4041*100,0)</f>
        <v>21430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>ROUND(E4041/M4041, 2)</f>
        <v>21429.75</v>
      </c>
      <c r="Q4041" s="10" t="s">
        <v>8307</v>
      </c>
      <c r="R4041" t="s">
        <v>8306</v>
      </c>
      <c r="S4041" s="9">
        <f>(((K4041/60)/60) / 24) +DATE(1970,1,1)</f>
        <v>42305.670914351853</v>
      </c>
      <c r="T4041" s="9">
        <f>(((J4041/60)/60) /24) +DATE(1970,1,1)</f>
        <v>42339.249305555553</v>
      </c>
      <c r="U4041">
        <f t="shared" si="64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 s="8">
        <v>107421.57</v>
      </c>
      <c r="F4042" s="8">
        <f>ROUND(E4042/D4042*100,0)</f>
        <v>1343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>ROUND(E4042/M4042, 2)</f>
        <v>53710.79</v>
      </c>
      <c r="Q4042" s="10" t="s">
        <v>8307</v>
      </c>
      <c r="R4042" t="s">
        <v>8306</v>
      </c>
      <c r="S4042" s="9">
        <f>(((K4042/60)/60) / 24) +DATE(1970,1,1)</f>
        <v>42144.231527777782</v>
      </c>
      <c r="T4042" s="9">
        <f>(((J4042/60)/60) /24) +DATE(1970,1,1)</f>
        <v>42203.125</v>
      </c>
      <c r="U4042">
        <f t="shared" si="64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5">
        <v>5000</v>
      </c>
      <c r="E4043" s="8">
        <v>108397.11</v>
      </c>
      <c r="F4043" s="8">
        <f>ROUND(E4043/D4043*100,0)</f>
        <v>2168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>ROUND(E4043/M4043, 2)</f>
        <v>54198.559999999998</v>
      </c>
      <c r="Q4043" s="10" t="s">
        <v>8307</v>
      </c>
      <c r="R4043" t="s">
        <v>8306</v>
      </c>
      <c r="S4043" s="9">
        <f>(((K4043/60)/60) / 24) +DATE(1970,1,1)</f>
        <v>42559.474004629628</v>
      </c>
      <c r="T4043" s="9">
        <f>(((J4043/60)/60) /24) +DATE(1970,1,1)</f>
        <v>42619.474004629628</v>
      </c>
      <c r="U4043">
        <f t="shared" si="64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 s="8">
        <v>110353.65</v>
      </c>
      <c r="F4044" s="8">
        <f>ROUND(E4044/D4044*100,0)</f>
        <v>1104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>ROUND(E4044/M4044, 2)</f>
        <v>36784.550000000003</v>
      </c>
      <c r="Q4044" s="10" t="s">
        <v>8307</v>
      </c>
      <c r="R4044" t="s">
        <v>8306</v>
      </c>
      <c r="S4044" s="9">
        <f>(((K4044/60)/60) / 24) +DATE(1970,1,1)</f>
        <v>41995.084074074075</v>
      </c>
      <c r="T4044" s="9">
        <f>(((J4044/60)/60) /24) +DATE(1970,1,1)</f>
        <v>42024.802777777775</v>
      </c>
      <c r="U4044">
        <f t="shared" si="64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 s="8">
        <v>110538.12</v>
      </c>
      <c r="F4045" s="8">
        <f>ROUND(E4045/D4045*100,0)</f>
        <v>36846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t="e">
        <f>ROUND(E4045/M4045, 2)</f>
        <v>#DIV/0!</v>
      </c>
      <c r="Q4045" s="10" t="s">
        <v>8307</v>
      </c>
      <c r="R4045" t="s">
        <v>8306</v>
      </c>
      <c r="S4045" s="9">
        <f>(((K4045/60)/60) / 24) +DATE(1970,1,1)</f>
        <v>41948.957465277781</v>
      </c>
      <c r="T4045" s="9">
        <f>(((J4045/60)/60) /24) +DATE(1970,1,1)</f>
        <v>41963.957465277781</v>
      </c>
      <c r="U4045">
        <f t="shared" si="64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5">
        <v>600</v>
      </c>
      <c r="E4046" s="8">
        <v>112536</v>
      </c>
      <c r="F4046" s="8">
        <f>ROUND(E4046/D4046*100,0)</f>
        <v>18756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>ROUND(E4046/M4046, 2)</f>
        <v>28134</v>
      </c>
      <c r="Q4046" s="10" t="s">
        <v>8307</v>
      </c>
      <c r="R4046" t="s">
        <v>8306</v>
      </c>
      <c r="S4046" s="9">
        <f>(((K4046/60)/60) / 24) +DATE(1970,1,1)</f>
        <v>42074.219699074078</v>
      </c>
      <c r="T4046" s="9">
        <f>(((J4046/60)/60) /24) +DATE(1970,1,1)</f>
        <v>42104.208333333328</v>
      </c>
      <c r="U4046">
        <f t="shared" si="64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5">
        <v>5000</v>
      </c>
      <c r="E4047" s="8">
        <v>113015</v>
      </c>
      <c r="F4047" s="8">
        <f>ROUND(E4047/D4047*100,0)</f>
        <v>2260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>ROUND(E4047/M4047, 2)</f>
        <v>113015</v>
      </c>
      <c r="Q4047" s="10" t="s">
        <v>8307</v>
      </c>
      <c r="R4047" t="s">
        <v>8306</v>
      </c>
      <c r="S4047" s="9">
        <f>(((K4047/60)/60) / 24) +DATE(1970,1,1)</f>
        <v>41842.201261574075</v>
      </c>
      <c r="T4047" s="9">
        <f>(((J4047/60)/60) /24) +DATE(1970,1,1)</f>
        <v>41872.201261574075</v>
      </c>
      <c r="U4047">
        <f t="shared" si="64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5">
        <v>5600</v>
      </c>
      <c r="E4048" s="8">
        <v>114977</v>
      </c>
      <c r="F4048" s="8">
        <f>ROUND(E4048/D4048*100,0)</f>
        <v>2053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>ROUND(E4048/M4048, 2)</f>
        <v>9581.42</v>
      </c>
      <c r="Q4048" s="10" t="s">
        <v>8307</v>
      </c>
      <c r="R4048" t="s">
        <v>8306</v>
      </c>
      <c r="S4048" s="9">
        <f>(((K4048/60)/60) / 24) +DATE(1970,1,1)</f>
        <v>41904.650578703702</v>
      </c>
      <c r="T4048" s="9">
        <f>(((J4048/60)/60) /24) +DATE(1970,1,1)</f>
        <v>41934.650578703702</v>
      </c>
      <c r="U4048">
        <f t="shared" si="64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 s="8">
        <v>115297.5</v>
      </c>
      <c r="F4049" s="8">
        <f>ROUND(E4049/D4049*100,0)</f>
        <v>2306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>ROUND(E4049/M4049, 2)</f>
        <v>28824.38</v>
      </c>
      <c r="Q4049" s="10" t="s">
        <v>8307</v>
      </c>
      <c r="R4049" t="s">
        <v>8306</v>
      </c>
      <c r="S4049" s="9">
        <f>(((K4049/60)/60) / 24) +DATE(1970,1,1)</f>
        <v>41991.022488425922</v>
      </c>
      <c r="T4049" s="9">
        <f>(((J4049/60)/60) /24) +DATE(1970,1,1)</f>
        <v>42015.041666666672</v>
      </c>
      <c r="U4049">
        <f t="shared" si="64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 s="8">
        <v>115816</v>
      </c>
      <c r="F4050" s="8">
        <f>ROUND(E4050/D4050*100,0)</f>
        <v>681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>ROUND(E4050/M4050, 2)</f>
        <v>1272.7</v>
      </c>
      <c r="Q4050" s="10" t="s">
        <v>8307</v>
      </c>
      <c r="R4050" t="s">
        <v>8306</v>
      </c>
      <c r="S4050" s="9">
        <f>(((K4050/60)/60) / 24) +DATE(1970,1,1)</f>
        <v>42436.509108796294</v>
      </c>
      <c r="T4050" s="9">
        <f>(((J4050/60)/60) /24) +DATE(1970,1,1)</f>
        <v>42471.467442129629</v>
      </c>
      <c r="U4050">
        <f t="shared" si="64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 s="8">
        <v>117108</v>
      </c>
      <c r="F4051" s="8">
        <f>ROUND(E4051/D4051*100,0)</f>
        <v>586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>ROUND(E4051/M4051, 2)</f>
        <v>117108</v>
      </c>
      <c r="Q4051" s="10" t="s">
        <v>8307</v>
      </c>
      <c r="R4051" t="s">
        <v>8306</v>
      </c>
      <c r="S4051" s="9">
        <f>(((K4051/60)/60) / 24) +DATE(1970,1,1)</f>
        <v>42169.958506944444</v>
      </c>
      <c r="T4051" s="9">
        <f>(((J4051/60)/60) /24) +DATE(1970,1,1)</f>
        <v>42199.958506944444</v>
      </c>
      <c r="U4051">
        <f t="shared" si="64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5">
        <v>1500</v>
      </c>
      <c r="E4052" s="8">
        <v>117210.24000000001</v>
      </c>
      <c r="F4052" s="8">
        <f>ROUND(E4052/D4052*100,0)</f>
        <v>7814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>ROUND(E4052/M4052, 2)</f>
        <v>117210.24000000001</v>
      </c>
      <c r="Q4052" s="10" t="s">
        <v>8307</v>
      </c>
      <c r="R4052" t="s">
        <v>8306</v>
      </c>
      <c r="S4052" s="9">
        <f>(((K4052/60)/60) / 24) +DATE(1970,1,1)</f>
        <v>41905.636469907404</v>
      </c>
      <c r="T4052" s="9">
        <f>(((J4052/60)/60) /24) +DATE(1970,1,1)</f>
        <v>41935.636469907404</v>
      </c>
      <c r="U4052">
        <f t="shared" si="64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 s="8">
        <v>120249</v>
      </c>
      <c r="F4053" s="8">
        <f>ROUND(E4053/D4053*100,0)</f>
        <v>24050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t="e">
        <f>ROUND(E4053/M4053, 2)</f>
        <v>#DIV/0!</v>
      </c>
      <c r="Q4053" s="10" t="s">
        <v>8307</v>
      </c>
      <c r="R4053" t="s">
        <v>8306</v>
      </c>
      <c r="S4053" s="9">
        <f>(((K4053/60)/60) / 24) +DATE(1970,1,1)</f>
        <v>41761.810150462967</v>
      </c>
      <c r="T4053" s="9">
        <f>(((J4053/60)/60) /24) +DATE(1970,1,1)</f>
        <v>41768.286805555559</v>
      </c>
      <c r="U4053">
        <f t="shared" si="64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 s="8">
        <v>123444.12</v>
      </c>
      <c r="F4054" s="8">
        <f>ROUND(E4054/D4054*100,0)</f>
        <v>4115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>ROUND(E4054/M4054, 2)</f>
        <v>9495.7000000000007</v>
      </c>
      <c r="Q4054" s="10" t="s">
        <v>8307</v>
      </c>
      <c r="R4054" t="s">
        <v>8306</v>
      </c>
      <c r="S4054" s="9">
        <f>(((K4054/60)/60) / 24) +DATE(1970,1,1)</f>
        <v>41865.878657407404</v>
      </c>
      <c r="T4054" s="9">
        <f>(((J4054/60)/60) /24) +DATE(1970,1,1)</f>
        <v>41925.878657407404</v>
      </c>
      <c r="U4054">
        <f t="shared" si="64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5">
        <v>500</v>
      </c>
      <c r="E4055" s="8">
        <v>123920</v>
      </c>
      <c r="F4055" s="8">
        <f>ROUND(E4055/D4055*100,0)</f>
        <v>24784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>ROUND(E4055/M4055, 2)</f>
        <v>61960</v>
      </c>
      <c r="Q4055" s="10" t="s">
        <v>8307</v>
      </c>
      <c r="R4055" t="s">
        <v>8306</v>
      </c>
      <c r="S4055" s="9">
        <f>(((K4055/60)/60) / 24) +DATE(1970,1,1)</f>
        <v>41928.690138888887</v>
      </c>
      <c r="T4055" s="9">
        <f>(((J4055/60)/60) /24) +DATE(1970,1,1)</f>
        <v>41958.833333333328</v>
      </c>
      <c r="U4055">
        <f t="shared" si="64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 s="8">
        <v>125137</v>
      </c>
      <c r="F4056" s="8">
        <f>ROUND(E4056/D4056*100,0)</f>
        <v>1409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t="e">
        <f>ROUND(E4056/M4056, 2)</f>
        <v>#DIV/0!</v>
      </c>
      <c r="Q4056" s="10" t="s">
        <v>8307</v>
      </c>
      <c r="R4056" t="s">
        <v>8306</v>
      </c>
      <c r="S4056" s="9">
        <f>(((K4056/60)/60) / 24) +DATE(1970,1,1)</f>
        <v>42613.841261574074</v>
      </c>
      <c r="T4056" s="9">
        <f>(((J4056/60)/60) /24) +DATE(1970,1,1)</f>
        <v>42644.166666666672</v>
      </c>
      <c r="U4056">
        <f t="shared" si="64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5">
        <v>5000</v>
      </c>
      <c r="E4057" s="8">
        <v>126082.45</v>
      </c>
      <c r="F4057" s="8">
        <f>ROUND(E4057/D4057*100,0)</f>
        <v>2522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>ROUND(E4057/M4057, 2)</f>
        <v>6003.93</v>
      </c>
      <c r="Q4057" s="10" t="s">
        <v>8307</v>
      </c>
      <c r="R4057" t="s">
        <v>8306</v>
      </c>
      <c r="S4057" s="9">
        <f>(((K4057/60)/60) / 24) +DATE(1970,1,1)</f>
        <v>41779.648506944446</v>
      </c>
      <c r="T4057" s="9">
        <f>(((J4057/60)/60) /24) +DATE(1970,1,1)</f>
        <v>41809.648506944446</v>
      </c>
      <c r="U4057">
        <f t="shared" si="64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5">
        <v>1500</v>
      </c>
      <c r="E4058" s="8">
        <v>129748.82</v>
      </c>
      <c r="F4058" s="8">
        <f>ROUND(E4058/D4058*100,0)</f>
        <v>8650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>ROUND(E4058/M4058, 2)</f>
        <v>14416.54</v>
      </c>
      <c r="Q4058" s="10" t="s">
        <v>8307</v>
      </c>
      <c r="R4058" t="s">
        <v>8306</v>
      </c>
      <c r="S4058" s="9">
        <f>(((K4058/60)/60) / 24) +DATE(1970,1,1)</f>
        <v>42534.933321759265</v>
      </c>
      <c r="T4058" s="9">
        <f>(((J4058/60)/60) /24) +DATE(1970,1,1)</f>
        <v>42554.832638888889</v>
      </c>
      <c r="U4058">
        <f t="shared" si="64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5">
        <v>3500</v>
      </c>
      <c r="E4059" s="8">
        <v>136009.76</v>
      </c>
      <c r="F4059" s="8">
        <f>ROUND(E4059/D4059*100,0)</f>
        <v>3886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>ROUND(E4059/M4059, 2)</f>
        <v>22668.29</v>
      </c>
      <c r="Q4059" s="10" t="s">
        <v>8307</v>
      </c>
      <c r="R4059" t="s">
        <v>8306</v>
      </c>
      <c r="S4059" s="9">
        <f>(((K4059/60)/60) / 24) +DATE(1970,1,1)</f>
        <v>42310.968518518523</v>
      </c>
      <c r="T4059" s="9">
        <f>(((J4059/60)/60) /24) +DATE(1970,1,1)</f>
        <v>42333.958333333328</v>
      </c>
      <c r="U4059">
        <f t="shared" si="64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 s="8">
        <v>136924.35</v>
      </c>
      <c r="F4060" s="8">
        <f>ROUND(E4060/D4060*100,0)</f>
        <v>3651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>ROUND(E4060/M4060, 2)</f>
        <v>34231.089999999997</v>
      </c>
      <c r="Q4060" s="10" t="s">
        <v>8307</v>
      </c>
      <c r="R4060" t="s">
        <v>8306</v>
      </c>
      <c r="S4060" s="9">
        <f>(((K4060/60)/60) / 24) +DATE(1970,1,1)</f>
        <v>42446.060694444444</v>
      </c>
      <c r="T4060" s="9">
        <f>(((J4060/60)/60) /24) +DATE(1970,1,1)</f>
        <v>42461.165972222225</v>
      </c>
      <c r="U4060">
        <f t="shared" si="64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 s="8">
        <v>137254.84</v>
      </c>
      <c r="F4061" s="8">
        <f>ROUND(E4061/D4061*100,0)</f>
        <v>1373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>ROUND(E4061/M4061, 2)</f>
        <v>19607.830000000002</v>
      </c>
      <c r="Q4061" s="10" t="s">
        <v>8307</v>
      </c>
      <c r="R4061" t="s">
        <v>8306</v>
      </c>
      <c r="S4061" s="9">
        <f>(((K4061/60)/60) / 24) +DATE(1970,1,1)</f>
        <v>41866.640648148146</v>
      </c>
      <c r="T4061" s="9">
        <f>(((J4061/60)/60) /24) +DATE(1970,1,1)</f>
        <v>41898.125</v>
      </c>
      <c r="U4061">
        <f t="shared" si="64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 s="8">
        <v>142483</v>
      </c>
      <c r="F4062" s="8">
        <f>ROUND(E4062/D4062*100,0)</f>
        <v>1425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>ROUND(E4062/M4062, 2)</f>
        <v>28496.6</v>
      </c>
      <c r="Q4062" s="10" t="s">
        <v>8307</v>
      </c>
      <c r="R4062" t="s">
        <v>8306</v>
      </c>
      <c r="S4062" s="9">
        <f>(((K4062/60)/60) / 24) +DATE(1970,1,1)</f>
        <v>41779.695092592592</v>
      </c>
      <c r="T4062" s="9">
        <f>(((J4062/60)/60) /24) +DATE(1970,1,1)</f>
        <v>41813.666666666664</v>
      </c>
      <c r="U4062">
        <f t="shared" si="64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5">
        <v>525</v>
      </c>
      <c r="E4063" s="8">
        <v>147233.76999999999</v>
      </c>
      <c r="F4063" s="8">
        <f>ROUND(E4063/D4063*100,0)</f>
        <v>28045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t="e">
        <f>ROUND(E4063/M4063, 2)</f>
        <v>#DIV/0!</v>
      </c>
      <c r="Q4063" s="10" t="s">
        <v>8307</v>
      </c>
      <c r="R4063" t="s">
        <v>8306</v>
      </c>
      <c r="S4063" s="9">
        <f>(((K4063/60)/60) / 24) +DATE(1970,1,1)</f>
        <v>42421.141469907408</v>
      </c>
      <c r="T4063" s="9">
        <f>(((J4063/60)/60) /24) +DATE(1970,1,1)</f>
        <v>42481.099803240737</v>
      </c>
      <c r="U4063">
        <f t="shared" si="64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 s="8">
        <v>150102</v>
      </c>
      <c r="F4064" s="8">
        <f>ROUND(E4064/D4064*100,0)</f>
        <v>751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>ROUND(E4064/M4064, 2)</f>
        <v>50034</v>
      </c>
      <c r="Q4064" s="10" t="s">
        <v>8307</v>
      </c>
      <c r="R4064" t="s">
        <v>8306</v>
      </c>
      <c r="S4064" s="9">
        <f>(((K4064/60)/60) / 24) +DATE(1970,1,1)</f>
        <v>42523.739212962959</v>
      </c>
      <c r="T4064" s="9">
        <f>(((J4064/60)/60) /24) +DATE(1970,1,1)</f>
        <v>42553.739212962959</v>
      </c>
      <c r="U4064">
        <f t="shared" si="64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5">
        <v>9500</v>
      </c>
      <c r="E4065" s="8">
        <v>152165</v>
      </c>
      <c r="F4065" s="8">
        <f>ROUND(E4065/D4065*100,0)</f>
        <v>1602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>ROUND(E4065/M4065, 2)</f>
        <v>16907.22</v>
      </c>
      <c r="Q4065" s="10" t="s">
        <v>8307</v>
      </c>
      <c r="R4065" t="s">
        <v>8306</v>
      </c>
      <c r="S4065" s="9">
        <f>(((K4065/60)/60) / 24) +DATE(1970,1,1)</f>
        <v>41787.681527777779</v>
      </c>
      <c r="T4065" s="9">
        <f>(((J4065/60)/60) /24) +DATE(1970,1,1)</f>
        <v>41817.681527777779</v>
      </c>
      <c r="U4065">
        <f t="shared" si="64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5">
        <v>2000</v>
      </c>
      <c r="E4066" s="8">
        <v>152579</v>
      </c>
      <c r="F4066" s="8">
        <f>ROUND(E4066/D4066*100,0)</f>
        <v>7629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>ROUND(E4066/M4066, 2)</f>
        <v>25429.83</v>
      </c>
      <c r="Q4066" s="10" t="s">
        <v>8307</v>
      </c>
      <c r="R4066" t="s">
        <v>8306</v>
      </c>
      <c r="S4066" s="9">
        <f>(((K4066/60)/60) / 24) +DATE(1970,1,1)</f>
        <v>42093.588263888887</v>
      </c>
      <c r="T4066" s="9">
        <f>(((J4066/60)/60) /24) +DATE(1970,1,1)</f>
        <v>42123.588263888887</v>
      </c>
      <c r="U4066">
        <f t="shared" si="64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5">
        <v>4000</v>
      </c>
      <c r="E4067" s="8">
        <v>152604.29999999999</v>
      </c>
      <c r="F4067" s="8">
        <f>ROUND(E4067/D4067*100,0)</f>
        <v>3815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>ROUND(E4067/M4067, 2)</f>
        <v>38151.08</v>
      </c>
      <c r="Q4067" s="10" t="s">
        <v>8307</v>
      </c>
      <c r="R4067" t="s">
        <v>8306</v>
      </c>
      <c r="S4067" s="9">
        <f>(((K4067/60)/60) / 24) +DATE(1970,1,1)</f>
        <v>41833.951516203706</v>
      </c>
      <c r="T4067" s="9">
        <f>(((J4067/60)/60) /24) +DATE(1970,1,1)</f>
        <v>41863.951516203706</v>
      </c>
      <c r="U4067">
        <f t="shared" si="64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 s="8">
        <v>153362</v>
      </c>
      <c r="F4068" s="8">
        <f>ROUND(E4068/D4068*100,0)</f>
        <v>1022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>ROUND(E4068/M4068, 2)</f>
        <v>153362</v>
      </c>
      <c r="Q4068" s="10" t="s">
        <v>8307</v>
      </c>
      <c r="R4068" t="s">
        <v>8306</v>
      </c>
      <c r="S4068" s="9">
        <f>(((K4068/60)/60) / 24) +DATE(1970,1,1)</f>
        <v>42479.039212962962</v>
      </c>
      <c r="T4068" s="9">
        <f>(((J4068/60)/60) /24) +DATE(1970,1,1)</f>
        <v>42509.039212962962</v>
      </c>
      <c r="U4068">
        <f t="shared" si="64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5">
        <v>5000</v>
      </c>
      <c r="E4069" s="8">
        <v>160920</v>
      </c>
      <c r="F4069" s="8">
        <f>ROUND(E4069/D4069*100,0)</f>
        <v>3218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>ROUND(E4069/M4069, 2)</f>
        <v>9465.8799999999992</v>
      </c>
      <c r="Q4069" s="10" t="s">
        <v>8307</v>
      </c>
      <c r="R4069" t="s">
        <v>8306</v>
      </c>
      <c r="S4069" s="9">
        <f>(((K4069/60)/60) / 24) +DATE(1970,1,1)</f>
        <v>42235.117476851854</v>
      </c>
      <c r="T4069" s="9">
        <f>(((J4069/60)/60) /24) +DATE(1970,1,1)</f>
        <v>42275.117476851854</v>
      </c>
      <c r="U4069">
        <f t="shared" si="64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5">
        <v>3495</v>
      </c>
      <c r="E4070" s="8">
        <v>161459</v>
      </c>
      <c r="F4070" s="8">
        <f>ROUND(E4070/D4070*100,0)</f>
        <v>4620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>ROUND(E4070/M4070, 2)</f>
        <v>161459</v>
      </c>
      <c r="Q4070" s="10" t="s">
        <v>8307</v>
      </c>
      <c r="R4070" t="s">
        <v>8306</v>
      </c>
      <c r="S4070" s="9">
        <f>(((K4070/60)/60) / 24) +DATE(1970,1,1)</f>
        <v>42718.963599537034</v>
      </c>
      <c r="T4070" s="9">
        <f>(((J4070/60)/60) /24) +DATE(1970,1,1)</f>
        <v>42748.961805555555</v>
      </c>
      <c r="U4070">
        <f t="shared" si="64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 s="8">
        <v>167410.01999999999</v>
      </c>
      <c r="F4071" s="8">
        <f>ROUND(E4071/D4071*100,0)</f>
        <v>13393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>ROUND(E4071/M4071, 2)</f>
        <v>12877.69</v>
      </c>
      <c r="Q4071" s="10" t="s">
        <v>8307</v>
      </c>
      <c r="R4071" t="s">
        <v>8306</v>
      </c>
      <c r="S4071" s="9">
        <f>(((K4071/60)/60) / 24) +DATE(1970,1,1)</f>
        <v>42022.661527777775</v>
      </c>
      <c r="T4071" s="9">
        <f>(((J4071/60)/60) /24) +DATE(1970,1,1)</f>
        <v>42063.5</v>
      </c>
      <c r="U4071">
        <f t="shared" si="64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5">
        <v>1000</v>
      </c>
      <c r="E4072" s="8">
        <v>167820.6</v>
      </c>
      <c r="F4072" s="8">
        <f>ROUND(E4072/D4072*100,0)</f>
        <v>16782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>ROUND(E4072/M4072, 2)</f>
        <v>27970.1</v>
      </c>
      <c r="Q4072" s="10" t="s">
        <v>8307</v>
      </c>
      <c r="R4072" t="s">
        <v>8306</v>
      </c>
      <c r="S4072" s="9">
        <f>(((K4072/60)/60) / 24) +DATE(1970,1,1)</f>
        <v>42031.666898148149</v>
      </c>
      <c r="T4072" s="9">
        <f>(((J4072/60)/60) /24) +DATE(1970,1,1)</f>
        <v>42064.125</v>
      </c>
      <c r="U4072">
        <f t="shared" si="64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 s="8">
        <v>168829.14</v>
      </c>
      <c r="F4073" s="8">
        <f>ROUND(E4073/D4073*100,0)</f>
        <v>844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t="e">
        <f>ROUND(E4073/M4073, 2)</f>
        <v>#DIV/0!</v>
      </c>
      <c r="Q4073" s="10" t="s">
        <v>8307</v>
      </c>
      <c r="R4073" t="s">
        <v>8306</v>
      </c>
      <c r="S4073" s="9">
        <f>(((K4073/60)/60) / 24) +DATE(1970,1,1)</f>
        <v>42700.804756944446</v>
      </c>
      <c r="T4073" s="9">
        <f>(((J4073/60)/60) /24) +DATE(1970,1,1)</f>
        <v>42730.804756944446</v>
      </c>
      <c r="U4073">
        <f t="shared" si="64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5">
        <v>1000</v>
      </c>
      <c r="E4074" s="8">
        <v>169394.6</v>
      </c>
      <c r="F4074" s="8">
        <f>ROUND(E4074/D4074*100,0)</f>
        <v>16939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>ROUND(E4074/M4074, 2)</f>
        <v>84697.3</v>
      </c>
      <c r="Q4074" s="10" t="s">
        <v>8307</v>
      </c>
      <c r="R4074" t="s">
        <v>8306</v>
      </c>
      <c r="S4074" s="9">
        <f>(((K4074/60)/60) / 24) +DATE(1970,1,1)</f>
        <v>41812.77443287037</v>
      </c>
      <c r="T4074" s="9">
        <f>(((J4074/60)/60) /24) +DATE(1970,1,1)</f>
        <v>41872.77443287037</v>
      </c>
      <c r="U4074">
        <f t="shared" si="64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 s="8">
        <v>169985.91</v>
      </c>
      <c r="F4075" s="8">
        <f>ROUND(E4075/D4075*100,0)</f>
        <v>4857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>ROUND(E4075/M4075, 2)</f>
        <v>84992.960000000006</v>
      </c>
      <c r="Q4075" s="10" t="s">
        <v>8307</v>
      </c>
      <c r="R4075" t="s">
        <v>8306</v>
      </c>
      <c r="S4075" s="9">
        <f>(((K4075/60)/60) / 24) +DATE(1970,1,1)</f>
        <v>42078.34520833334</v>
      </c>
      <c r="T4075" s="9">
        <f>(((J4075/60)/60) /24) +DATE(1970,1,1)</f>
        <v>42133.166666666672</v>
      </c>
      <c r="U4075">
        <f t="shared" si="64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5">
        <v>2750</v>
      </c>
      <c r="E4076" s="8">
        <v>170271</v>
      </c>
      <c r="F4076" s="8">
        <f>ROUND(E4076/D4076*100,0)</f>
        <v>6192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>ROUND(E4076/M4076, 2)</f>
        <v>8108.14</v>
      </c>
      <c r="Q4076" s="10" t="s">
        <v>8307</v>
      </c>
      <c r="R4076" t="s">
        <v>8306</v>
      </c>
      <c r="S4076" s="9">
        <f>(((K4076/60)/60) / 24) +DATE(1970,1,1)</f>
        <v>42283.552951388891</v>
      </c>
      <c r="T4076" s="9">
        <f>(((J4076/60)/60) /24) +DATE(1970,1,1)</f>
        <v>42313.594618055555</v>
      </c>
      <c r="U4076">
        <f t="shared" si="64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5">
        <v>2000</v>
      </c>
      <c r="E4077" s="8">
        <v>170525</v>
      </c>
      <c r="F4077" s="8">
        <f>ROUND(E4077/D4077*100,0)</f>
        <v>8526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>ROUND(E4077/M4077, 2)</f>
        <v>13117.31</v>
      </c>
      <c r="Q4077" s="10" t="s">
        <v>8307</v>
      </c>
      <c r="R4077" t="s">
        <v>8306</v>
      </c>
      <c r="S4077" s="9">
        <f>(((K4077/60)/60) / 24) +DATE(1970,1,1)</f>
        <v>41779.045937499999</v>
      </c>
      <c r="T4077" s="9">
        <f>(((J4077/60)/60) /24) +DATE(1970,1,1)</f>
        <v>41820.727777777778</v>
      </c>
      <c r="U4077">
        <f t="shared" si="64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 s="8">
        <v>171253</v>
      </c>
      <c r="F4078" s="8">
        <f>ROUND(E4078/D4078*100,0)</f>
        <v>24465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t="e">
        <f>ROUND(E4078/M4078, 2)</f>
        <v>#DIV/0!</v>
      </c>
      <c r="Q4078" s="10" t="s">
        <v>8307</v>
      </c>
      <c r="R4078" t="s">
        <v>8306</v>
      </c>
      <c r="S4078" s="9">
        <f>(((K4078/60)/60) / 24) +DATE(1970,1,1)</f>
        <v>41905.795706018522</v>
      </c>
      <c r="T4078" s="9">
        <f>(((J4078/60)/60) /24) +DATE(1970,1,1)</f>
        <v>41933.82708333333</v>
      </c>
      <c r="U4078">
        <f t="shared" si="64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 s="8">
        <v>176420</v>
      </c>
      <c r="F4079" s="8">
        <f>ROUND(E4079/D4079*100,0)</f>
        <v>1176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>ROUND(E4079/M4079, 2)</f>
        <v>29403.33</v>
      </c>
      <c r="Q4079" s="10" t="s">
        <v>8307</v>
      </c>
      <c r="R4079" t="s">
        <v>8306</v>
      </c>
      <c r="S4079" s="9">
        <f>(((K4079/60)/60) / 24) +DATE(1970,1,1)</f>
        <v>42695.7105787037</v>
      </c>
      <c r="T4079" s="9">
        <f>(((J4079/60)/60) /24) +DATE(1970,1,1)</f>
        <v>42725.7105787037</v>
      </c>
      <c r="U4079">
        <f t="shared" si="6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5">
        <v>250</v>
      </c>
      <c r="E4080" s="8">
        <v>176524</v>
      </c>
      <c r="F4080" s="8">
        <f>ROUND(E4080/D4080*100,0)</f>
        <v>70610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t="e">
        <f>ROUND(E4080/M4080, 2)</f>
        <v>#DIV/0!</v>
      </c>
      <c r="Q4080" s="10" t="s">
        <v>8307</v>
      </c>
      <c r="R4080" t="s">
        <v>8306</v>
      </c>
      <c r="S4080" s="9">
        <f>(((K4080/60)/60) / 24) +DATE(1970,1,1)</f>
        <v>42732.787523148145</v>
      </c>
      <c r="T4080" s="9">
        <f>(((J4080/60)/60) /24) +DATE(1970,1,1)</f>
        <v>42762.787523148145</v>
      </c>
      <c r="U4080">
        <f t="shared" si="6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5">
        <v>3000</v>
      </c>
      <c r="E4081" s="8">
        <v>177412.01</v>
      </c>
      <c r="F4081" s="8">
        <f>ROUND(E4081/D4081*100,0)</f>
        <v>5914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>ROUND(E4081/M4081, 2)</f>
        <v>177412.01</v>
      </c>
      <c r="Q4081" s="10" t="s">
        <v>8307</v>
      </c>
      <c r="R4081" t="s">
        <v>8306</v>
      </c>
      <c r="S4081" s="9">
        <f>(((K4081/60)/60) / 24) +DATE(1970,1,1)</f>
        <v>42510.938900462963</v>
      </c>
      <c r="T4081" s="9">
        <f>(((J4081/60)/60) /24) +DATE(1970,1,1)</f>
        <v>42540.938900462963</v>
      </c>
      <c r="U4081">
        <f t="shared" si="6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5">
        <v>3000</v>
      </c>
      <c r="E4082" s="8">
        <v>180062</v>
      </c>
      <c r="F4082" s="8">
        <f>ROUND(E4082/D4082*100,0)</f>
        <v>6002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t="e">
        <f>ROUND(E4082/M4082, 2)</f>
        <v>#DIV/0!</v>
      </c>
      <c r="Q4082" s="10" t="s">
        <v>8307</v>
      </c>
      <c r="R4082" t="s">
        <v>8306</v>
      </c>
      <c r="S4082" s="9">
        <f>(((K4082/60)/60) / 24) +DATE(1970,1,1)</f>
        <v>42511.698101851856</v>
      </c>
      <c r="T4082" s="9">
        <f>(((J4082/60)/60) /24) +DATE(1970,1,1)</f>
        <v>42535.787500000006</v>
      </c>
      <c r="U4082">
        <f t="shared" si="6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 s="8">
        <v>184133.01</v>
      </c>
      <c r="F4083" s="8">
        <f>ROUND(E4083/D4083*100,0)</f>
        <v>8279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>ROUND(E4083/M4083, 2)</f>
        <v>15344.42</v>
      </c>
      <c r="Q4083" s="10" t="s">
        <v>8307</v>
      </c>
      <c r="R4083" t="s">
        <v>8306</v>
      </c>
      <c r="S4083" s="9">
        <f>(((K4083/60)/60) / 24) +DATE(1970,1,1)</f>
        <v>42041.581307870365</v>
      </c>
      <c r="T4083" s="9">
        <f>(((J4083/60)/60) /24) +DATE(1970,1,1)</f>
        <v>42071.539641203708</v>
      </c>
      <c r="U4083">
        <f t="shared" si="6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5">
        <v>150</v>
      </c>
      <c r="E4084" s="8">
        <v>193963.9</v>
      </c>
      <c r="F4084" s="8">
        <f>ROUND(E4084/D4084*100,0)</f>
        <v>129309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>ROUND(E4084/M4084, 2)</f>
        <v>96981.95</v>
      </c>
      <c r="Q4084" s="10" t="s">
        <v>8307</v>
      </c>
      <c r="R4084" t="s">
        <v>8306</v>
      </c>
      <c r="S4084" s="9">
        <f>(((K4084/60)/60) / 24) +DATE(1970,1,1)</f>
        <v>42307.189270833333</v>
      </c>
      <c r="T4084" s="9">
        <f>(((J4084/60)/60) /24) +DATE(1970,1,1)</f>
        <v>42322.958333333328</v>
      </c>
      <c r="U4084">
        <f t="shared" si="6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5">
        <v>3500</v>
      </c>
      <c r="E4085" s="8">
        <v>198415.01</v>
      </c>
      <c r="F4085" s="8">
        <f>ROUND(E4085/D4085*100,0)</f>
        <v>5669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>ROUND(E4085/M4085, 2)</f>
        <v>33069.17</v>
      </c>
      <c r="Q4085" s="10" t="s">
        <v>8307</v>
      </c>
      <c r="R4085" t="s">
        <v>8306</v>
      </c>
      <c r="S4085" s="9">
        <f>(((K4085/60)/60) / 24) +DATE(1970,1,1)</f>
        <v>42353.761759259258</v>
      </c>
      <c r="T4085" s="9">
        <f>(((J4085/60)/60) /24) +DATE(1970,1,1)</f>
        <v>42383.761759259258</v>
      </c>
      <c r="U4085">
        <f t="shared" si="6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5">
        <v>3000</v>
      </c>
      <c r="E4086" s="8">
        <v>201165</v>
      </c>
      <c r="F4086" s="8">
        <f>ROUND(E4086/D4086*100,0)</f>
        <v>6706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>ROUND(E4086/M4086, 2)</f>
        <v>201165</v>
      </c>
      <c r="Q4086" s="10" t="s">
        <v>8307</v>
      </c>
      <c r="R4086" t="s">
        <v>8306</v>
      </c>
      <c r="S4086" s="9">
        <f>(((K4086/60)/60) / 24) +DATE(1970,1,1)</f>
        <v>42622.436412037037</v>
      </c>
      <c r="T4086" s="9">
        <f>(((J4086/60)/60) /24) +DATE(1970,1,1)</f>
        <v>42652.436412037037</v>
      </c>
      <c r="U4086">
        <f t="shared" si="6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5">
        <v>3500</v>
      </c>
      <c r="E4087" s="8">
        <v>202928.5</v>
      </c>
      <c r="F4087" s="8">
        <f>ROUND(E4087/D4087*100,0)</f>
        <v>5798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>ROUND(E4087/M4087, 2)</f>
        <v>202928.5</v>
      </c>
      <c r="Q4087" s="10" t="s">
        <v>8307</v>
      </c>
      <c r="R4087" t="s">
        <v>8306</v>
      </c>
      <c r="S4087" s="9">
        <f>(((K4087/60)/60) / 24) +DATE(1970,1,1)</f>
        <v>42058.603877314818</v>
      </c>
      <c r="T4087" s="9">
        <f>(((J4087/60)/60) /24) +DATE(1970,1,1)</f>
        <v>42087.165972222225</v>
      </c>
      <c r="U4087">
        <f t="shared" si="6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5">
        <v>1000</v>
      </c>
      <c r="E4088" s="8">
        <v>205025</v>
      </c>
      <c r="F4088" s="8">
        <f>ROUND(E4088/D4088*100,0)</f>
        <v>20503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>ROUND(E4088/M4088, 2)</f>
        <v>41005</v>
      </c>
      <c r="Q4088" s="10" t="s">
        <v>8307</v>
      </c>
      <c r="R4088" t="s">
        <v>8306</v>
      </c>
      <c r="S4088" s="9">
        <f>(((K4088/60)/60) / 24) +DATE(1970,1,1)</f>
        <v>42304.940960648149</v>
      </c>
      <c r="T4088" s="9">
        <f>(((J4088/60)/60) /24) +DATE(1970,1,1)</f>
        <v>42329.166666666672</v>
      </c>
      <c r="U4088">
        <f t="shared" si="6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5">
        <v>9600</v>
      </c>
      <c r="E4089" s="8">
        <v>206743.09</v>
      </c>
      <c r="F4089" s="8">
        <f>ROUND(E4089/D4089*100,0)</f>
        <v>2154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t="e">
        <f>ROUND(E4089/M4089, 2)</f>
        <v>#DIV/0!</v>
      </c>
      <c r="Q4089" s="10" t="s">
        <v>8307</v>
      </c>
      <c r="R4089" t="s">
        <v>8306</v>
      </c>
      <c r="S4089" s="9">
        <f>(((K4089/60)/60) / 24) +DATE(1970,1,1)</f>
        <v>42538.742893518516</v>
      </c>
      <c r="T4089" s="9">
        <f>(((J4089/60)/60) /24) +DATE(1970,1,1)</f>
        <v>42568.742893518516</v>
      </c>
      <c r="U4089">
        <f t="shared" si="6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 s="8">
        <v>210171</v>
      </c>
      <c r="F4090" s="8">
        <f>ROUND(E4090/D4090*100,0)</f>
        <v>10509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>ROUND(E4090/M4090, 2)</f>
        <v>70057</v>
      </c>
      <c r="Q4090" s="10" t="s">
        <v>8307</v>
      </c>
      <c r="R4090" t="s">
        <v>8306</v>
      </c>
      <c r="S4090" s="9">
        <f>(((K4090/60)/60) / 24) +DATE(1970,1,1)</f>
        <v>41990.612546296295</v>
      </c>
      <c r="T4090" s="9">
        <f>(((J4090/60)/60) /24) +DATE(1970,1,1)</f>
        <v>42020.434722222228</v>
      </c>
      <c r="U4090">
        <f t="shared" si="64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5">
        <v>5000</v>
      </c>
      <c r="E4091" s="8">
        <v>229802.31</v>
      </c>
      <c r="F4091" s="8">
        <f>ROUND(E4091/D4091*100,0)</f>
        <v>4596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>ROUND(E4091/M4091, 2)</f>
        <v>28725.29</v>
      </c>
      <c r="Q4091" s="10" t="s">
        <v>8307</v>
      </c>
      <c r="R4091" t="s">
        <v>8306</v>
      </c>
      <c r="S4091" s="9">
        <f>(((K4091/60)/60) / 24) +DATE(1970,1,1)</f>
        <v>42122.732499999998</v>
      </c>
      <c r="T4091" s="9">
        <f>(((J4091/60)/60) /24) +DATE(1970,1,1)</f>
        <v>42155.732638888891</v>
      </c>
      <c r="U4091">
        <f t="shared" si="64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 s="8">
        <v>231543.12</v>
      </c>
      <c r="F4092" s="8">
        <f>ROUND(E4092/D4092*100,0)</f>
        <v>23154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>ROUND(E4092/M4092, 2)</f>
        <v>77181.039999999994</v>
      </c>
      <c r="Q4092" s="10" t="s">
        <v>8307</v>
      </c>
      <c r="R4092" t="s">
        <v>8306</v>
      </c>
      <c r="S4092" s="9">
        <f>(((K4092/60)/60) / 24) +DATE(1970,1,1)</f>
        <v>42209.67288194444</v>
      </c>
      <c r="T4092" s="9">
        <f>(((J4092/60)/60) /24) +DATE(1970,1,1)</f>
        <v>42223.625</v>
      </c>
      <c r="U4092">
        <f t="shared" si="6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5">
        <v>1600</v>
      </c>
      <c r="E4093" s="8">
        <v>243778</v>
      </c>
      <c r="F4093" s="8">
        <f>ROUND(E4093/D4093*100,0)</f>
        <v>15236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>ROUND(E4093/M4093, 2)</f>
        <v>30472.25</v>
      </c>
      <c r="Q4093" s="10" t="s">
        <v>8307</v>
      </c>
      <c r="R4093" t="s">
        <v>8306</v>
      </c>
      <c r="S4093" s="9">
        <f>(((K4093/60)/60) / 24) +DATE(1970,1,1)</f>
        <v>41990.506377314814</v>
      </c>
      <c r="T4093" s="9">
        <f>(((J4093/60)/60) /24) +DATE(1970,1,1)</f>
        <v>42020.506377314814</v>
      </c>
      <c r="U4093">
        <f t="shared" si="6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 s="8">
        <v>285309.33</v>
      </c>
      <c r="F4094" s="8">
        <f>ROUND(E4094/D4094*100,0)</f>
        <v>259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>ROUND(E4094/M4094, 2)</f>
        <v>285309.33</v>
      </c>
      <c r="Q4094" s="10" t="s">
        <v>8307</v>
      </c>
      <c r="R4094" t="s">
        <v>8306</v>
      </c>
      <c r="S4094" s="9">
        <f>(((K4094/60)/60) / 24) +DATE(1970,1,1)</f>
        <v>42039.194988425923</v>
      </c>
      <c r="T4094" s="9">
        <f>(((J4094/60)/60) /24) +DATE(1970,1,1)</f>
        <v>42099.153321759266</v>
      </c>
      <c r="U4094">
        <f t="shared" si="6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5">
        <v>2500</v>
      </c>
      <c r="E4095" s="8">
        <v>292097</v>
      </c>
      <c r="F4095" s="8">
        <f>ROUND(E4095/D4095*100,0)</f>
        <v>11684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>ROUND(E4095/M4095, 2)</f>
        <v>73024.25</v>
      </c>
      <c r="Q4095" s="10" t="s">
        <v>8307</v>
      </c>
      <c r="R4095" t="s">
        <v>8306</v>
      </c>
      <c r="S4095" s="9">
        <f>(((K4095/60)/60) / 24) +DATE(1970,1,1)</f>
        <v>42178.815891203703</v>
      </c>
      <c r="T4095" s="9">
        <f>(((J4095/60)/60) /24) +DATE(1970,1,1)</f>
        <v>42238.815891203703</v>
      </c>
      <c r="U4095">
        <f t="shared" si="6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 s="8">
        <v>301719.59000000003</v>
      </c>
      <c r="F4096" s="8">
        <f>ROUND(E4096/D4096*100,0)</f>
        <v>15086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>ROUND(E4096/M4096, 2)</f>
        <v>37714.949999999997</v>
      </c>
      <c r="Q4096" s="10" t="s">
        <v>8307</v>
      </c>
      <c r="R4096" t="s">
        <v>8306</v>
      </c>
      <c r="S4096" s="9">
        <f>(((K4096/60)/60) / 24) +DATE(1970,1,1)</f>
        <v>41890.086805555555</v>
      </c>
      <c r="T4096" s="9">
        <f>(((J4096/60)/60) /24) +DATE(1970,1,1)</f>
        <v>41934.207638888889</v>
      </c>
      <c r="U4096">
        <f t="shared" si="6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 s="8">
        <v>306970</v>
      </c>
      <c r="F4097" s="8">
        <f>ROUND(E4097/D4097*100,0)</f>
        <v>1023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>ROUND(E4097/M4097, 2)</f>
        <v>306970</v>
      </c>
      <c r="Q4097" s="10" t="s">
        <v>8307</v>
      </c>
      <c r="R4097" t="s">
        <v>8306</v>
      </c>
      <c r="S4097" s="9">
        <f>(((K4097/60)/60) / 24) +DATE(1970,1,1)</f>
        <v>42693.031828703708</v>
      </c>
      <c r="T4097" s="9">
        <f>(((J4097/60)/60) /24) +DATE(1970,1,1)</f>
        <v>42723.031828703708</v>
      </c>
      <c r="U4097">
        <f t="shared" si="6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 s="8">
        <v>315222.2</v>
      </c>
      <c r="F4098" s="8">
        <f>ROUND(E4098/D4098*100,0)</f>
        <v>9006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>ROUND(E4098/M4098, 2)</f>
        <v>63044.44</v>
      </c>
      <c r="Q4098" s="10" t="s">
        <v>8307</v>
      </c>
      <c r="R4098" t="s">
        <v>8306</v>
      </c>
      <c r="S4098" s="9">
        <f>(((K4098/60)/60) / 24) +DATE(1970,1,1)</f>
        <v>42750.530312499999</v>
      </c>
      <c r="T4098" s="9">
        <f>(((J4098/60)/60) /24) +DATE(1970,1,1)</f>
        <v>42794.368749999994</v>
      </c>
      <c r="U4098">
        <f t="shared" si="6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 s="8">
        <v>315295.89</v>
      </c>
      <c r="F4099" s="8">
        <f>ROUND(E4099/D4099*100,0)</f>
        <v>3153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t="e">
        <f>ROUND(E4099/M4099, 2)</f>
        <v>#DIV/0!</v>
      </c>
      <c r="Q4099" s="10" t="s">
        <v>8307</v>
      </c>
      <c r="R4099" t="s">
        <v>8306</v>
      </c>
      <c r="S4099" s="9">
        <f>(((K4099/60)/60) / 24) +DATE(1970,1,1)</f>
        <v>42344.824502314819</v>
      </c>
      <c r="T4099" s="9">
        <f>(((J4099/60)/60) /24) +DATE(1970,1,1)</f>
        <v>42400.996527777781</v>
      </c>
      <c r="U4099">
        <f t="shared" ref="U4099:U4115" si="65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 s="8">
        <v>335597.31</v>
      </c>
      <c r="F4100" s="8">
        <f>ROUND(E4100/D4100*100,0)</f>
        <v>447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t="e">
        <f>ROUND(E4100/M4100, 2)</f>
        <v>#DIV/0!</v>
      </c>
      <c r="Q4100" s="10" t="s">
        <v>8307</v>
      </c>
      <c r="R4100" t="s">
        <v>8306</v>
      </c>
      <c r="S4100" s="9">
        <f>(((K4100/60)/60) / 24) +DATE(1970,1,1)</f>
        <v>42495.722187499996</v>
      </c>
      <c r="T4100" s="9">
        <f>(((J4100/60)/60) /24) +DATE(1970,1,1)</f>
        <v>42525.722187499996</v>
      </c>
      <c r="U4100">
        <f t="shared" si="65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5">
        <v>4500</v>
      </c>
      <c r="E4101" s="8">
        <v>348018</v>
      </c>
      <c r="F4101" s="8">
        <f>ROUND(E4101/D4101*100,0)</f>
        <v>7734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>ROUND(E4101/M4101, 2)</f>
        <v>348018</v>
      </c>
      <c r="Q4101" s="10" t="s">
        <v>8307</v>
      </c>
      <c r="R4101" t="s">
        <v>8306</v>
      </c>
      <c r="S4101" s="9">
        <f>(((K4101/60)/60) / 24) +DATE(1970,1,1)</f>
        <v>42570.850381944445</v>
      </c>
      <c r="T4101" s="9">
        <f>(((J4101/60)/60) /24) +DATE(1970,1,1)</f>
        <v>42615.850381944445</v>
      </c>
      <c r="U4101">
        <f t="shared" si="65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5">
        <v>270</v>
      </c>
      <c r="E4102" s="8">
        <v>349474</v>
      </c>
      <c r="F4102" s="8">
        <f>ROUND(E4102/D4102*100,0)</f>
        <v>129435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t="e">
        <f>ROUND(E4102/M4102, 2)</f>
        <v>#DIV/0!</v>
      </c>
      <c r="Q4102" s="10" t="s">
        <v>8307</v>
      </c>
      <c r="R4102" t="s">
        <v>8306</v>
      </c>
      <c r="S4102" s="9">
        <f>(((K4102/60)/60) / 24) +DATE(1970,1,1)</f>
        <v>41927.124884259261</v>
      </c>
      <c r="T4102" s="9">
        <f>(((J4102/60)/60) /24) +DATE(1970,1,1)</f>
        <v>41937.124884259261</v>
      </c>
      <c r="U4102">
        <f t="shared" si="65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5">
        <v>600</v>
      </c>
      <c r="E4103" s="8">
        <v>396659</v>
      </c>
      <c r="F4103" s="8">
        <f>ROUND(E4103/D4103*100,0)</f>
        <v>66110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t="e">
        <f>ROUND(E4103/M4103, 2)</f>
        <v>#DIV/0!</v>
      </c>
      <c r="Q4103" s="10" t="s">
        <v>8307</v>
      </c>
      <c r="R4103" t="s">
        <v>8306</v>
      </c>
      <c r="S4103" s="9">
        <f>(((K4103/60)/60) / 24) +DATE(1970,1,1)</f>
        <v>42730.903726851851</v>
      </c>
      <c r="T4103" s="9">
        <f>(((J4103/60)/60) /24) +DATE(1970,1,1)</f>
        <v>42760.903726851851</v>
      </c>
      <c r="U4103">
        <f t="shared" si="65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 s="8">
        <v>409782</v>
      </c>
      <c r="F4104" s="8">
        <f>ROUND(E4104/D4104*100,0)</f>
        <v>81956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>ROUND(E4104/M4104, 2)</f>
        <v>68297</v>
      </c>
      <c r="Q4104" s="10" t="s">
        <v>8307</v>
      </c>
      <c r="R4104" t="s">
        <v>8306</v>
      </c>
      <c r="S4104" s="9">
        <f>(((K4104/60)/60) / 24) +DATE(1970,1,1)</f>
        <v>42475.848067129627</v>
      </c>
      <c r="T4104" s="9">
        <f>(((J4104/60)/60) /24) +DATE(1970,1,1)</f>
        <v>42505.848067129627</v>
      </c>
      <c r="U4104">
        <f t="shared" si="65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 s="8">
        <v>471567</v>
      </c>
      <c r="F4105" s="8">
        <f>ROUND(E4105/D4105*100,0)</f>
        <v>47157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>ROUND(E4105/M4105, 2)</f>
        <v>78594.5</v>
      </c>
      <c r="Q4105" s="10" t="s">
        <v>8307</v>
      </c>
      <c r="R4105" t="s">
        <v>8306</v>
      </c>
      <c r="S4105" s="9">
        <f>(((K4105/60)/60) / 24) +DATE(1970,1,1)</f>
        <v>42188.83293981482</v>
      </c>
      <c r="T4105" s="9">
        <f>(((J4105/60)/60) /24) +DATE(1970,1,1)</f>
        <v>42242.772222222222</v>
      </c>
      <c r="U4105">
        <f t="shared" si="65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 s="8">
        <v>500784.27</v>
      </c>
      <c r="F4106" s="8">
        <f>ROUND(E4106/D4106*100,0)</f>
        <v>16693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>ROUND(E4106/M4106, 2)</f>
        <v>35770.31</v>
      </c>
      <c r="Q4106" s="10" t="s">
        <v>8307</v>
      </c>
      <c r="R4106" t="s">
        <v>8306</v>
      </c>
      <c r="S4106" s="9">
        <f>(((K4106/60)/60) / 24) +DATE(1970,1,1)</f>
        <v>42640.278171296297</v>
      </c>
      <c r="T4106" s="9">
        <f>(((J4106/60)/60) /24) +DATE(1970,1,1)</f>
        <v>42670.278171296297</v>
      </c>
      <c r="U4106">
        <f t="shared" si="65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 s="8">
        <v>508525.01</v>
      </c>
      <c r="F4107" s="8">
        <f>ROUND(E4107/D4107*100,0)</f>
        <v>1541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>ROUND(E4107/M4107, 2)</f>
        <v>84754.17</v>
      </c>
      <c r="Q4107" s="10" t="s">
        <v>8307</v>
      </c>
      <c r="R4107" t="s">
        <v>8306</v>
      </c>
      <c r="S4107" s="9">
        <f>(((K4107/60)/60) / 24) +DATE(1970,1,1)</f>
        <v>42697.010520833333</v>
      </c>
      <c r="T4107" s="9">
        <f>(((J4107/60)/60) /24) +DATE(1970,1,1)</f>
        <v>42730.010520833333</v>
      </c>
      <c r="U4107">
        <f t="shared" si="65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5">
        <v>5000</v>
      </c>
      <c r="E4108" s="8">
        <v>513422.57</v>
      </c>
      <c r="F4108" s="8">
        <f>ROUND(E4108/D4108*100,0)</f>
        <v>10268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>ROUND(E4108/M4108, 2)</f>
        <v>15558.26</v>
      </c>
      <c r="Q4108" s="10" t="s">
        <v>8307</v>
      </c>
      <c r="R4108" t="s">
        <v>8306</v>
      </c>
      <c r="S4108" s="9">
        <f>(((K4108/60)/60) / 24) +DATE(1970,1,1)</f>
        <v>42053.049375000002</v>
      </c>
      <c r="T4108" s="9">
        <f>(((J4108/60)/60) /24) +DATE(1970,1,1)</f>
        <v>42096.041666666672</v>
      </c>
      <c r="U4108">
        <f t="shared" si="65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5">
        <v>2000</v>
      </c>
      <c r="E4109" s="8">
        <v>590807.11</v>
      </c>
      <c r="F4109" s="8">
        <f>ROUND(E4109/D4109*100,0)</f>
        <v>29540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>ROUND(E4109/M4109, 2)</f>
        <v>147701.78</v>
      </c>
      <c r="Q4109" s="10" t="s">
        <v>8307</v>
      </c>
      <c r="R4109" t="s">
        <v>8306</v>
      </c>
      <c r="S4109" s="9">
        <f>(((K4109/60)/60) / 24) +DATE(1970,1,1)</f>
        <v>41883.916678240741</v>
      </c>
      <c r="T4109" s="9">
        <f>(((J4109/60)/60) /24) +DATE(1970,1,1)</f>
        <v>41906.916678240741</v>
      </c>
      <c r="U4109">
        <f t="shared" si="65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 s="8">
        <v>791862</v>
      </c>
      <c r="F4110" s="8">
        <f>ROUND(E4110/D4110*100,0)</f>
        <v>26395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>ROUND(E4110/M4110, 2)</f>
        <v>791862</v>
      </c>
      <c r="Q4110" s="10" t="s">
        <v>8307</v>
      </c>
      <c r="R4110" t="s">
        <v>8306</v>
      </c>
      <c r="S4110" s="9">
        <f>(((K4110/60)/60) / 24) +DATE(1970,1,1)</f>
        <v>42767.031678240746</v>
      </c>
      <c r="T4110" s="9">
        <f>(((J4110/60)/60) /24) +DATE(1970,1,1)</f>
        <v>42797.208333333328</v>
      </c>
      <c r="U4110">
        <f t="shared" si="65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 s="8">
        <v>800211</v>
      </c>
      <c r="F4111" s="8">
        <f>ROUND(E4111/D4111*100,0)</f>
        <v>160042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t="e">
        <f>ROUND(E4111/M4111, 2)</f>
        <v>#DIV/0!</v>
      </c>
      <c r="Q4111" s="10" t="s">
        <v>8307</v>
      </c>
      <c r="R4111" t="s">
        <v>8306</v>
      </c>
      <c r="S4111" s="9">
        <f>(((K4111/60)/60) / 24) +DATE(1970,1,1)</f>
        <v>42307.539398148147</v>
      </c>
      <c r="T4111" s="9">
        <f>(((J4111/60)/60) /24) +DATE(1970,1,1)</f>
        <v>42337.581064814818</v>
      </c>
      <c r="U4111">
        <f t="shared" si="65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5">
        <v>300</v>
      </c>
      <c r="E4112" s="8">
        <v>972594.99</v>
      </c>
      <c r="F4112" s="8">
        <f>ROUND(E4112/D4112*100,0)</f>
        <v>324198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>ROUND(E4112/M4112, 2)</f>
        <v>162099.17000000001</v>
      </c>
      <c r="Q4112" s="10" t="s">
        <v>8307</v>
      </c>
      <c r="R4112" t="s">
        <v>8306</v>
      </c>
      <c r="S4112" s="9">
        <f>(((K4112/60)/60) / 24) +DATE(1970,1,1)</f>
        <v>42512.626747685179</v>
      </c>
      <c r="T4112" s="9">
        <f>(((J4112/60)/60) /24) +DATE(1970,1,1)</f>
        <v>42572.626747685179</v>
      </c>
      <c r="U4112">
        <f t="shared" si="65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 s="8">
        <v>1052110.8700000001</v>
      </c>
      <c r="F4113" s="8">
        <f>ROUND(E4113/D4113*100,0)</f>
        <v>35070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>ROUND(E4113/M4113, 2)</f>
        <v>175351.81</v>
      </c>
      <c r="Q4113" s="10" t="s">
        <v>8307</v>
      </c>
      <c r="R4113" t="s">
        <v>8306</v>
      </c>
      <c r="S4113" s="9">
        <f>(((K4113/60)/60) / 24) +DATE(1970,1,1)</f>
        <v>42029.135879629626</v>
      </c>
      <c r="T4113" s="9">
        <f>(((J4113/60)/60) /24) +DATE(1970,1,1)</f>
        <v>42059.135879629626</v>
      </c>
      <c r="U4113">
        <f t="shared" si="65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5">
        <v>2500</v>
      </c>
      <c r="E4114" s="8">
        <v>1076751.05</v>
      </c>
      <c r="F4114" s="8">
        <f>ROUND(E4114/D4114*100,0)</f>
        <v>43070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>ROUND(E4114/M4114, 2)</f>
        <v>1076751.05</v>
      </c>
      <c r="Q4114" s="10" t="s">
        <v>8307</v>
      </c>
      <c r="R4114" t="s">
        <v>8306</v>
      </c>
      <c r="S4114" s="9">
        <f>(((K4114/60)/60) / 24) +DATE(1970,1,1)</f>
        <v>42400.946597222224</v>
      </c>
      <c r="T4114" s="9">
        <f>(((J4114/60)/60) /24) +DATE(1970,1,1)</f>
        <v>42428</v>
      </c>
      <c r="U4114">
        <f t="shared" si="65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5">
        <v>1500</v>
      </c>
      <c r="E4115" s="8">
        <v>2344134.67</v>
      </c>
      <c r="F4115" s="8">
        <f>ROUND(E4115/D4115*100,0)</f>
        <v>156276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>ROUND(E4115/M4115, 2)</f>
        <v>781378.22</v>
      </c>
      <c r="Q4115" s="10" t="s">
        <v>8307</v>
      </c>
      <c r="R4115" t="s">
        <v>8306</v>
      </c>
      <c r="S4115" s="9">
        <f>(((K4115/60)/60) / 24) +DATE(1970,1,1)</f>
        <v>42358.573182870372</v>
      </c>
      <c r="T4115" s="9">
        <f>(((J4115/60)/60) /24) +DATE(1970,1,1)</f>
        <v>42377.273611111115</v>
      </c>
      <c r="U4115">
        <f t="shared" si="65"/>
        <v>2015</v>
      </c>
    </row>
  </sheetData>
  <conditionalFormatting sqref="G1:G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Data</vt:lpstr>
      <vt:lpstr>Kickstarter 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puddi</cp:lastModifiedBy>
  <dcterms:created xsi:type="dcterms:W3CDTF">2017-04-20T15:17:24Z</dcterms:created>
  <dcterms:modified xsi:type="dcterms:W3CDTF">2022-12-04T23:22:28Z</dcterms:modified>
</cp:coreProperties>
</file>