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R/metals/bloomberg_data/"/>
    </mc:Choice>
  </mc:AlternateContent>
  <xr:revisionPtr revIDLastSave="13" documentId="8_{D8497C07-F02B-462A-B5EE-A84A6F506AF0}" xr6:coauthVersionLast="36" xr6:coauthVersionMax="47" xr10:uidLastSave="{DC68F098-46E8-4F98-9F36-D4181E7D144E}"/>
  <bookViews>
    <workbookView xWindow="0" yWindow="0" windowWidth="21576" windowHeight="8616" xr2:uid="{00000000-000D-0000-FFFF-FFFF00000000}"/>
  </bookViews>
  <sheets>
    <sheet name="Worksheet" sheetId="2" r:id="rId1"/>
  </sheets>
  <definedNames>
    <definedName name="_xlnm._FilterDatabase" localSheetId="0" hidden="1">Worksheet!$A$1:$I$37</definedName>
  </definedNames>
  <calcPr calcId="191029"/>
</workbook>
</file>

<file path=xl/calcChain.xml><?xml version="1.0" encoding="utf-8"?>
<calcChain xmlns="http://schemas.openxmlformats.org/spreadsheetml/2006/main">
  <c r="C28" i="2" l="1"/>
  <c r="C27" i="2"/>
  <c r="H27" i="2"/>
  <c r="C21" i="2"/>
  <c r="G14" i="2"/>
  <c r="C14" i="2"/>
  <c r="H24" i="2"/>
  <c r="H4" i="2"/>
  <c r="G13" i="2"/>
  <c r="H13" i="2"/>
  <c r="G20" i="2"/>
  <c r="C4" i="2"/>
  <c r="C34" i="2"/>
  <c r="C20" i="2"/>
  <c r="H21" i="2"/>
  <c r="G30" i="2"/>
  <c r="H30" i="2"/>
  <c r="G24" i="2"/>
  <c r="G34" i="2"/>
  <c r="G28" i="2"/>
  <c r="G27" i="2"/>
  <c r="H28" i="2"/>
  <c r="G4" i="2"/>
  <c r="H14" i="2"/>
  <c r="H20" i="2"/>
  <c r="C13" i="2"/>
  <c r="H34" i="2"/>
  <c r="C30" i="2"/>
  <c r="G21" i="2"/>
  <c r="C24" i="2"/>
  <c r="G35" i="2"/>
  <c r="H29" i="2"/>
  <c r="H33" i="2"/>
  <c r="C19" i="2"/>
  <c r="G12" i="2"/>
  <c r="C15" i="2"/>
  <c r="H8" i="2"/>
  <c r="H35" i="2"/>
  <c r="C17" i="2"/>
  <c r="H19" i="2"/>
  <c r="H12" i="2"/>
  <c r="H17" i="2"/>
  <c r="H15" i="2"/>
  <c r="G3" i="2"/>
  <c r="G33" i="2"/>
  <c r="G8" i="2"/>
  <c r="H3" i="2"/>
  <c r="G5" i="2"/>
  <c r="C5" i="2"/>
  <c r="H5" i="2"/>
  <c r="C35" i="2"/>
  <c r="G17" i="2"/>
  <c r="C3" i="2"/>
  <c r="G19" i="2"/>
  <c r="C29" i="2"/>
  <c r="C12" i="2"/>
  <c r="C8" i="2"/>
  <c r="G29" i="2"/>
  <c r="C33" i="2"/>
  <c r="G15" i="2"/>
  <c r="H37" i="2"/>
  <c r="H22" i="2"/>
  <c r="C25" i="2"/>
  <c r="C2" i="2"/>
  <c r="G36" i="2"/>
  <c r="H31" i="2"/>
  <c r="H7" i="2"/>
  <c r="G6" i="2"/>
  <c r="C7" i="2"/>
  <c r="C37" i="2"/>
  <c r="H25" i="2"/>
  <c r="G2" i="2"/>
  <c r="H6" i="2"/>
  <c r="C22" i="2"/>
  <c r="G31" i="2"/>
  <c r="G26" i="2"/>
  <c r="G7" i="2"/>
  <c r="H2" i="2"/>
  <c r="C23" i="2"/>
  <c r="G25" i="2"/>
  <c r="G37" i="2"/>
  <c r="H26" i="2"/>
  <c r="G22" i="2"/>
  <c r="G23" i="2"/>
  <c r="H36" i="2"/>
  <c r="C6" i="2"/>
  <c r="H23" i="2"/>
  <c r="C36" i="2"/>
  <c r="C31" i="2"/>
  <c r="C26" i="2"/>
  <c r="C10" i="2"/>
  <c r="H10" i="2"/>
  <c r="G10" i="2"/>
  <c r="C9" i="2"/>
  <c r="C16" i="2"/>
  <c r="H32" i="2"/>
  <c r="G9" i="2"/>
  <c r="G18" i="2"/>
  <c r="H9" i="2"/>
  <c r="G32" i="2"/>
  <c r="C11" i="2"/>
  <c r="G11" i="2"/>
  <c r="H16" i="2"/>
  <c r="H11" i="2"/>
  <c r="G16" i="2"/>
  <c r="H18" i="2"/>
  <c r="C32" i="2"/>
  <c r="C18" i="2"/>
</calcChain>
</file>

<file path=xl/sharedStrings.xml><?xml version="1.0" encoding="utf-8"?>
<sst xmlns="http://schemas.openxmlformats.org/spreadsheetml/2006/main" count="225" uniqueCount="92">
  <si>
    <t>Security</t>
  </si>
  <si>
    <t>Description</t>
  </si>
  <si>
    <t>Last</t>
  </si>
  <si>
    <t>Unit</t>
  </si>
  <si>
    <t>Ccy</t>
  </si>
  <si>
    <t>Source</t>
  </si>
  <si>
    <t>Time</t>
  </si>
  <si>
    <t>Start</t>
  </si>
  <si>
    <t>Freq</t>
  </si>
  <si>
    <t>L4CNMJGO AMTL Index</t>
  </si>
  <si>
    <t>China Lithium Carbonate 99.5% DEL</t>
  </si>
  <si>
    <t>metric tonne</t>
  </si>
  <si>
    <t>CNY</t>
  </si>
  <si>
    <t>Asian Metal Inc</t>
  </si>
  <si>
    <t>Daily</t>
  </si>
  <si>
    <t>LCBMCNBG Index</t>
  </si>
  <si>
    <t>Lithium Carbonate EXW China (Battery grade)</t>
  </si>
  <si>
    <t>USD</t>
  </si>
  <si>
    <t>Benchmark Mineral Intelligence Limited</t>
  </si>
  <si>
    <t>Weekly</t>
  </si>
  <si>
    <t>L6CNVRAT AMTL Index</t>
  </si>
  <si>
    <t>China Lithium Hydroxide Monohydrate 56.5% DEL</t>
  </si>
  <si>
    <t>Intraday</t>
  </si>
  <si>
    <t>L4CNVTTG SMMC Index</t>
  </si>
  <si>
    <t>China Lithium Carbonate Li2CO3 99.5%</t>
  </si>
  <si>
    <t>SMM Information and Technology Co Ltd</t>
  </si>
  <si>
    <t>L4CNVHTQ AMTL Index</t>
  </si>
  <si>
    <t>China Lithium Carbonate 99% DEL</t>
  </si>
  <si>
    <t>L4US995D AMTL Index</t>
  </si>
  <si>
    <t>United States Lithium Carbonate 99.5% DEL</t>
  </si>
  <si>
    <t>kilogram</t>
  </si>
  <si>
    <t>L6CNQWSA SMMC Index</t>
  </si>
  <si>
    <t>China Lithium Hydroxide 56.5%</t>
  </si>
  <si>
    <t>LCBMASCF Index</t>
  </si>
  <si>
    <t>Asia Lithium Carbonate CIF Swap</t>
  </si>
  <si>
    <t>L6CNH296 AMTL Index</t>
  </si>
  <si>
    <t>China Lithium Hydroxide Monohydrate 56.5% FOB</t>
  </si>
  <si>
    <t>L4SC995 AMTL Index</t>
  </si>
  <si>
    <t>South America Lithium Carbonate 99.5% FOB</t>
  </si>
  <si>
    <t>L4CNVHLZ AMTL Index</t>
  </si>
  <si>
    <t>China Lithium Iron Phosphate Li 3.9%min Delivered</t>
  </si>
  <si>
    <t>LHBMCHEX Index</t>
  </si>
  <si>
    <t>Asia Lithium Hydroxide EXW China Swap</t>
  </si>
  <si>
    <t>LICNSMLI SMMC Index</t>
  </si>
  <si>
    <t>China Domestic Lithium Metal 99% Industrial/Battery-Grade Price</t>
  </si>
  <si>
    <t>L4EU995D AMTL Index</t>
  </si>
  <si>
    <t>Europe Lithium Carbonate 99.5% DEL</t>
  </si>
  <si>
    <t>L4CN99CF AMTL Index</t>
  </si>
  <si>
    <t>China Lithium Carbonate 99.5% CIF</t>
  </si>
  <si>
    <t>LCBMSAFB Index</t>
  </si>
  <si>
    <t>South America Lithium Carbonate FOB Swap</t>
  </si>
  <si>
    <t>LCBMNACF Index</t>
  </si>
  <si>
    <t>North America Lithium Carbonate CIF Swap</t>
  </si>
  <si>
    <t>LCBMCNTG Index</t>
  </si>
  <si>
    <t>Lithium Carbonate EXW China (Technical grade)</t>
  </si>
  <si>
    <t>LHBMASCF Index</t>
  </si>
  <si>
    <t>Asia Lithium Hydroxide CIF Swap</t>
  </si>
  <si>
    <t>LICNLILQ AMTL Index</t>
  </si>
  <si>
    <t>China LNCMO 523 Cathode</t>
  </si>
  <si>
    <t>LICNMN58 AMTL Index</t>
  </si>
  <si>
    <t>China Lithium Manganate Mn 58% Delivered RMB/mt</t>
  </si>
  <si>
    <t>LICNYAFN AMTL Index</t>
  </si>
  <si>
    <t>China Lithium Cobaltate Co 60%min Delivered RMB/kg</t>
  </si>
  <si>
    <t>LCBMEUCF Index</t>
  </si>
  <si>
    <t>Europe Lithium Carbonate CIF Swap</t>
  </si>
  <si>
    <t>LHBMEUCF Index</t>
  </si>
  <si>
    <t>European Lithium Hydroxide CIF Swap</t>
  </si>
  <si>
    <t>LHBMNAFB Index</t>
  </si>
  <si>
    <t>North America Lithium Hydroxide FOB Swap</t>
  </si>
  <si>
    <t>LICNYAFM SMMC Index</t>
  </si>
  <si>
    <t>China Lithium Cobalt Oxide 60% 4.35V</t>
  </si>
  <si>
    <t>L6KRHM96 AMTL Index</t>
  </si>
  <si>
    <t>South Korea Lithium Hydroxide Monohydrate 56.5% DEL</t>
  </si>
  <si>
    <t>LICNKRXX AMTL Index</t>
  </si>
  <si>
    <t>China NCM 523 Delivered Precursor</t>
  </si>
  <si>
    <t>CHCNLI2C Index</t>
  </si>
  <si>
    <t>China Chemicals SunSirs Li2C03 Lithium Carbonate</t>
  </si>
  <si>
    <t>SunSirs - China Commodity Data Group</t>
  </si>
  <si>
    <t>L6CNIPCM AMTL Index</t>
  </si>
  <si>
    <t>China Lithium Hydroxide Monohydrate LiOH 56.5% DEL</t>
  </si>
  <si>
    <t>LICNSGZK AMTL Index</t>
  </si>
  <si>
    <t>China Lithium Metal 99.9% DEL</t>
  </si>
  <si>
    <t>L5CNBBXC AMTL Index</t>
  </si>
  <si>
    <t>China Lithium Chloride 99.3% DEL</t>
  </si>
  <si>
    <t>LICN8312 AMTL Index</t>
  </si>
  <si>
    <t>China LNCMO 8312 Delivered RMB/kg</t>
  </si>
  <si>
    <t>LICNL613 AMTL Index</t>
  </si>
  <si>
    <t>China LNCMO 613 Delivered RMB/kg</t>
  </si>
  <si>
    <t>LICNL622 AMTL Index</t>
  </si>
  <si>
    <t>China LNCMO 622 DEL</t>
  </si>
  <si>
    <t>LICNUYTS AMTL Index</t>
  </si>
  <si>
    <t>China Lithium Metal 99% 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</si>
</sst>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0" fontId="1" fillId="33" borderId="0" xfId="26" applyNumberFormat="1" applyFont="1" applyFill="1" applyBorder="1" applyAlignment="1" applyProtection="1"/>
    <xf numFmtId="14" fontId="0" fillId="0" borderId="0" xfId="0" applyNumberFormat="1"/>
    <xf numFmtId="0" fontId="19" fillId="0" borderId="0" xfId="0" applyFont="1"/>
    <xf numFmtId="0" fontId="20" fillId="0" borderId="0" xfId="0" applyFont="1"/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column_header" xfId="26" xr:uid="{00000000-0005-0000-0000-000019000000}"/>
    <cellStyle name="Dane wejściowe" xfId="35" builtinId="20" customBuiltin="1"/>
    <cellStyle name="Dane wyjściowe" xfId="39" builtinId="21" customBuiltin="1"/>
    <cellStyle name="Dobry" xfId="30" builtinId="26" customBuiltin="1"/>
    <cellStyle name="Komórka połączona" xfId="36" builtinId="24" customBuiltin="1"/>
    <cellStyle name="Komórka zaznaczona" xfId="28" builtinId="23" customBuiltin="1"/>
    <cellStyle name="Nagłówek 1" xfId="31" builtinId="16" customBuiltin="1"/>
    <cellStyle name="Nagłówek 2" xfId="32" builtinId="17" customBuiltin="1"/>
    <cellStyle name="Nagłówek 3" xfId="33" builtinId="18" customBuiltin="1"/>
    <cellStyle name="Nagłówek 4" xfId="34" builtinId="19" customBuiltin="1"/>
    <cellStyle name="Neutralny" xfId="37" builtinId="28" customBuiltin="1"/>
    <cellStyle name="Normalny" xfId="0" builtinId="0"/>
    <cellStyle name="Obliczenia" xfId="27" builtinId="22" customBuiltin="1"/>
    <cellStyle name="Suma" xfId="41" builtinId="25" customBuiltin="1"/>
    <cellStyle name="Tekst objaśnienia" xfId="29" builtinId="53" customBuiltin="1"/>
    <cellStyle name="Tekst ostrzeżenia" xfId="42" builtinId="11" customBuiltin="1"/>
    <cellStyle name="Tytuł" xfId="40" builtinId="15" customBuiltin="1"/>
    <cellStyle name="Uwaga" xfId="38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7"/>
  <sheetViews>
    <sheetView tabSelected="1" workbookViewId="0">
      <selection activeCell="K32" sqref="K32"/>
    </sheetView>
  </sheetViews>
  <sheetFormatPr defaultRowHeight="14.4" x14ac:dyDescent="0.3"/>
  <cols>
    <col min="1" max="1" width="25.109375" customWidth="1"/>
    <col min="2" max="2" width="30" customWidth="1"/>
    <col min="3" max="5" width="9.109375" bestFit="1" customWidth="1"/>
    <col min="6" max="6" width="18.33203125" customWidth="1"/>
    <col min="7" max="9" width="9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e">
        <f ca="1">_xll.BDP(A2, "PX_LAST")</f>
        <v>#NAME?</v>
      </c>
      <c r="D2" t="s">
        <v>11</v>
      </c>
      <c r="E2" t="s">
        <v>12</v>
      </c>
      <c r="F2" t="s">
        <v>13</v>
      </c>
      <c r="G2" s="2" t="e">
        <f ca="1">_xll.BDP(A2, "LAST_UPDATE")</f>
        <v>#NAME?</v>
      </c>
      <c r="H2" t="e">
        <f ca="1">_xll.BDP(A2, "DS228")</f>
        <v>#NAME?</v>
      </c>
      <c r="I2" t="s">
        <v>14</v>
      </c>
    </row>
    <row r="3" spans="1:9" hidden="1" x14ac:dyDescent="0.3">
      <c r="A3" t="s">
        <v>15</v>
      </c>
      <c r="B3" t="s">
        <v>16</v>
      </c>
      <c r="C3" t="e">
        <f ca="1">_xll.BDP(A3, "PX_LAST")</f>
        <v>#NAME?</v>
      </c>
      <c r="D3" t="s">
        <v>11</v>
      </c>
      <c r="E3" t="s">
        <v>17</v>
      </c>
      <c r="F3" t="s">
        <v>18</v>
      </c>
      <c r="G3" t="e">
        <f ca="1">_xll.BDP(A3, "LAST_UPDATE")</f>
        <v>#NAME?</v>
      </c>
      <c r="H3" t="e">
        <f ca="1">_xll.BDP(A3, "DS228")</f>
        <v>#NAME?</v>
      </c>
      <c r="I3" t="s">
        <v>19</v>
      </c>
    </row>
    <row r="4" spans="1:9" hidden="1" x14ac:dyDescent="0.3">
      <c r="A4" t="s">
        <v>20</v>
      </c>
      <c r="B4" t="s">
        <v>21</v>
      </c>
      <c r="C4" t="e">
        <f ca="1">_xll.BDP(A4, "PX_LAST")</f>
        <v>#NAME?</v>
      </c>
      <c r="D4" t="s">
        <v>11</v>
      </c>
      <c r="E4" t="s">
        <v>12</v>
      </c>
      <c r="F4" t="s">
        <v>13</v>
      </c>
      <c r="G4" t="e">
        <f ca="1">_xll.BDP(A4, "LAST_UPDATE")</f>
        <v>#NAME?</v>
      </c>
      <c r="H4" t="e">
        <f ca="1">_xll.BDP(A4, "DS228")</f>
        <v>#NAME?</v>
      </c>
      <c r="I4" t="s">
        <v>22</v>
      </c>
    </row>
    <row r="5" spans="1:9" x14ac:dyDescent="0.3">
      <c r="A5" t="s">
        <v>26</v>
      </c>
      <c r="B5" t="s">
        <v>27</v>
      </c>
      <c r="C5" t="e">
        <f ca="1">_xll.BDP(A5, "PX_LAST")</f>
        <v>#NAME?</v>
      </c>
      <c r="D5" t="s">
        <v>11</v>
      </c>
      <c r="E5" t="s">
        <v>12</v>
      </c>
      <c r="F5" t="s">
        <v>13</v>
      </c>
      <c r="G5" t="e">
        <f ca="1">_xll.BDP(A5, "LAST_UPDATE")</f>
        <v>#NAME?</v>
      </c>
      <c r="H5" t="e">
        <f ca="1">_xll.BDP(A5, "DS228")</f>
        <v>#NAME?</v>
      </c>
      <c r="I5" t="s">
        <v>14</v>
      </c>
    </row>
    <row r="6" spans="1:9" x14ac:dyDescent="0.3">
      <c r="A6" t="s">
        <v>28</v>
      </c>
      <c r="B6" s="4" t="s">
        <v>29</v>
      </c>
      <c r="C6" t="e">
        <f ca="1">_xll.BDP(A6, "PX_LAST")</f>
        <v>#NAME?</v>
      </c>
      <c r="D6" t="s">
        <v>30</v>
      </c>
      <c r="E6" s="4" t="s">
        <v>17</v>
      </c>
      <c r="F6" t="s">
        <v>13</v>
      </c>
      <c r="G6" t="e">
        <f ca="1">_xll.BDP(A6, "LAST_UPDATE")</f>
        <v>#NAME?</v>
      </c>
      <c r="H6" t="e">
        <f ca="1">_xll.BDP(A6, "DS228")</f>
        <v>#NAME?</v>
      </c>
      <c r="I6" t="s">
        <v>14</v>
      </c>
    </row>
    <row r="7" spans="1:9" x14ac:dyDescent="0.3">
      <c r="A7" t="s">
        <v>37</v>
      </c>
      <c r="B7" s="4" t="s">
        <v>38</v>
      </c>
      <c r="C7" t="e">
        <f ca="1">_xll.BDP(A7, "PX_LAST")</f>
        <v>#NAME?</v>
      </c>
      <c r="D7" t="s">
        <v>30</v>
      </c>
      <c r="E7" s="4" t="s">
        <v>17</v>
      </c>
      <c r="F7" t="s">
        <v>13</v>
      </c>
      <c r="G7" t="e">
        <f ca="1">_xll.BDP(A7, "LAST_UPDATE")</f>
        <v>#NAME?</v>
      </c>
      <c r="H7" t="e">
        <f ca="1">_xll.BDP(A7, "DS228")</f>
        <v>#NAME?</v>
      </c>
      <c r="I7" t="s">
        <v>14</v>
      </c>
    </row>
    <row r="8" spans="1:9" hidden="1" x14ac:dyDescent="0.3">
      <c r="A8" t="s">
        <v>31</v>
      </c>
      <c r="B8" t="s">
        <v>32</v>
      </c>
      <c r="C8" t="e">
        <f ca="1">_xll.BDP(A8, "PX_LAST")</f>
        <v>#NAME?</v>
      </c>
      <c r="D8" t="s">
        <v>11</v>
      </c>
      <c r="E8" t="s">
        <v>12</v>
      </c>
      <c r="F8" t="s">
        <v>25</v>
      </c>
      <c r="G8" t="e">
        <f ca="1">_xll.BDP(A8, "LAST_UPDATE")</f>
        <v>#NAME?</v>
      </c>
      <c r="H8" t="e">
        <f ca="1">_xll.BDP(A8, "DS228")</f>
        <v>#NAME?</v>
      </c>
      <c r="I8" t="s">
        <v>22</v>
      </c>
    </row>
    <row r="9" spans="1:9" hidden="1" x14ac:dyDescent="0.3">
      <c r="A9" t="s">
        <v>33</v>
      </c>
      <c r="B9" t="s">
        <v>34</v>
      </c>
      <c r="C9" t="e">
        <f ca="1">_xll.BDP(A9, "PX_LAST")</f>
        <v>#NAME?</v>
      </c>
      <c r="D9" t="s">
        <v>11</v>
      </c>
      <c r="E9" t="s">
        <v>17</v>
      </c>
      <c r="F9" t="s">
        <v>18</v>
      </c>
      <c r="G9" t="e">
        <f ca="1">_xll.BDP(A9, "LAST_UPDATE")</f>
        <v>#NAME?</v>
      </c>
      <c r="H9" t="e">
        <f ca="1">_xll.BDP(A9, "DS228")</f>
        <v>#NAME?</v>
      </c>
      <c r="I9" t="s">
        <v>19</v>
      </c>
    </row>
    <row r="10" spans="1:9" hidden="1" x14ac:dyDescent="0.3">
      <c r="A10" t="s">
        <v>35</v>
      </c>
      <c r="B10" t="s">
        <v>36</v>
      </c>
      <c r="C10" t="e">
        <f ca="1">_xll.BDP(A10, "PX_LAST")</f>
        <v>#NAME?</v>
      </c>
      <c r="D10" t="s">
        <v>30</v>
      </c>
      <c r="E10" t="s">
        <v>17</v>
      </c>
      <c r="F10" t="s">
        <v>13</v>
      </c>
      <c r="G10" t="e">
        <f ca="1">_xll.BDP(A10, "LAST_UPDATE")</f>
        <v>#NAME?</v>
      </c>
      <c r="H10" t="e">
        <f ca="1">_xll.BDP(A10, "DS228")</f>
        <v>#NAME?</v>
      </c>
      <c r="I10" t="s">
        <v>22</v>
      </c>
    </row>
    <row r="11" spans="1:9" x14ac:dyDescent="0.3">
      <c r="A11" t="s">
        <v>39</v>
      </c>
      <c r="B11" t="s">
        <v>40</v>
      </c>
      <c r="C11" t="e">
        <f ca="1">_xll.BDP(A11, "PX_LAST")</f>
        <v>#NAME?</v>
      </c>
      <c r="D11" t="s">
        <v>11</v>
      </c>
      <c r="E11" t="s">
        <v>12</v>
      </c>
      <c r="F11" t="s">
        <v>13</v>
      </c>
      <c r="G11" t="e">
        <f ca="1">_xll.BDP(A11, "LAST_UPDATE")</f>
        <v>#NAME?</v>
      </c>
      <c r="H11" t="e">
        <f ca="1">_xll.BDP(A11, "DS228")</f>
        <v>#NAME?</v>
      </c>
      <c r="I11" t="s">
        <v>14</v>
      </c>
    </row>
    <row r="12" spans="1:9" x14ac:dyDescent="0.3">
      <c r="A12" t="s">
        <v>45</v>
      </c>
      <c r="B12" s="4" t="s">
        <v>46</v>
      </c>
      <c r="C12" t="e">
        <f ca="1">_xll.BDP(A12, "PX_LAST")</f>
        <v>#NAME?</v>
      </c>
      <c r="D12" t="s">
        <v>30</v>
      </c>
      <c r="E12" s="4" t="s">
        <v>17</v>
      </c>
      <c r="F12" t="s">
        <v>13</v>
      </c>
      <c r="G12" t="e">
        <f ca="1">_xll.BDP(A12, "LAST_UPDATE")</f>
        <v>#NAME?</v>
      </c>
      <c r="H12" t="e">
        <f ca="1">_xll.BDP(A12, "DS228")</f>
        <v>#NAME?</v>
      </c>
      <c r="I12" t="s">
        <v>14</v>
      </c>
    </row>
    <row r="13" spans="1:9" hidden="1" x14ac:dyDescent="0.3">
      <c r="A13" t="s">
        <v>41</v>
      </c>
      <c r="B13" t="s">
        <v>42</v>
      </c>
      <c r="C13" t="e">
        <f ca="1">_xll.BDP(A13, "PX_LAST")</f>
        <v>#NAME?</v>
      </c>
      <c r="D13" t="s">
        <v>11</v>
      </c>
      <c r="E13" t="s">
        <v>17</v>
      </c>
      <c r="F13" t="s">
        <v>18</v>
      </c>
      <c r="G13" t="e">
        <f ca="1">_xll.BDP(A13, "LAST_UPDATE")</f>
        <v>#NAME?</v>
      </c>
      <c r="H13" t="e">
        <f ca="1">_xll.BDP(A13, "DS228")</f>
        <v>#NAME?</v>
      </c>
      <c r="I13" t="s">
        <v>19</v>
      </c>
    </row>
    <row r="14" spans="1:9" x14ac:dyDescent="0.3">
      <c r="A14" t="s">
        <v>47</v>
      </c>
      <c r="B14" t="s">
        <v>48</v>
      </c>
      <c r="C14" t="e">
        <f ca="1">_xll.BDP(A14, "PX_LAST")</f>
        <v>#NAME?</v>
      </c>
      <c r="D14" t="s">
        <v>30</v>
      </c>
      <c r="E14" s="4" t="s">
        <v>17</v>
      </c>
      <c r="F14" t="s">
        <v>13</v>
      </c>
      <c r="G14" t="e">
        <f ca="1">_xll.BDP(A14, "LAST_UPDATE")</f>
        <v>#NAME?</v>
      </c>
      <c r="H14" t="e">
        <f ca="1">_xll.BDP(A14, "DS228")</f>
        <v>#NAME?</v>
      </c>
      <c r="I14" t="s">
        <v>14</v>
      </c>
    </row>
    <row r="15" spans="1:9" x14ac:dyDescent="0.3">
      <c r="A15" t="s">
        <v>57</v>
      </c>
      <c r="B15" t="s">
        <v>58</v>
      </c>
      <c r="C15" t="e">
        <f ca="1">_xll.BDP(A15, "PX_LAST")</f>
        <v>#NAME?</v>
      </c>
      <c r="D15" t="s">
        <v>30</v>
      </c>
      <c r="E15" t="s">
        <v>12</v>
      </c>
      <c r="F15" t="s">
        <v>13</v>
      </c>
      <c r="G15" t="e">
        <f ca="1">_xll.BDP(A15, "LAST_UPDATE")</f>
        <v>#NAME?</v>
      </c>
      <c r="H15" t="e">
        <f ca="1">_xll.BDP(A15, "DS228")</f>
        <v>#NAME?</v>
      </c>
      <c r="I15" t="s">
        <v>14</v>
      </c>
    </row>
    <row r="16" spans="1:9" x14ac:dyDescent="0.3">
      <c r="A16" t="s">
        <v>59</v>
      </c>
      <c r="B16" t="s">
        <v>60</v>
      </c>
      <c r="C16" t="e">
        <f ca="1">_xll.BDP(A16, "PX_LAST")</f>
        <v>#NAME?</v>
      </c>
      <c r="D16" t="s">
        <v>11</v>
      </c>
      <c r="E16" t="s">
        <v>12</v>
      </c>
      <c r="F16" t="s">
        <v>13</v>
      </c>
      <c r="G16" t="e">
        <f ca="1">_xll.BDP(A16, "LAST_UPDATE")</f>
        <v>#NAME?</v>
      </c>
      <c r="H16" t="e">
        <f ca="1">_xll.BDP(A16, "DS228")</f>
        <v>#NAME?</v>
      </c>
      <c r="I16" t="s">
        <v>14</v>
      </c>
    </row>
    <row r="17" spans="1:9" hidden="1" x14ac:dyDescent="0.3">
      <c r="A17" t="s">
        <v>49</v>
      </c>
      <c r="B17" t="s">
        <v>50</v>
      </c>
      <c r="C17" t="e">
        <f ca="1">_xll.BDP(A17, "PX_LAST")</f>
        <v>#NAME?</v>
      </c>
      <c r="D17" t="s">
        <v>11</v>
      </c>
      <c r="E17" t="s">
        <v>17</v>
      </c>
      <c r="F17" t="s">
        <v>18</v>
      </c>
      <c r="G17" t="e">
        <f ca="1">_xll.BDP(A17, "LAST_UPDATE")</f>
        <v>#NAME?</v>
      </c>
      <c r="H17" t="e">
        <f ca="1">_xll.BDP(A17, "DS228")</f>
        <v>#NAME?</v>
      </c>
      <c r="I17" t="s">
        <v>19</v>
      </c>
    </row>
    <row r="18" spans="1:9" hidden="1" x14ac:dyDescent="0.3">
      <c r="A18" t="s">
        <v>51</v>
      </c>
      <c r="B18" t="s">
        <v>52</v>
      </c>
      <c r="C18" t="e">
        <f ca="1">_xll.BDP(A18, "PX_LAST")</f>
        <v>#NAME?</v>
      </c>
      <c r="D18" t="s">
        <v>11</v>
      </c>
      <c r="E18" t="s">
        <v>17</v>
      </c>
      <c r="F18" t="s">
        <v>18</v>
      </c>
      <c r="G18" t="e">
        <f ca="1">_xll.BDP(A18, "LAST_UPDATE")</f>
        <v>#NAME?</v>
      </c>
      <c r="H18" t="e">
        <f ca="1">_xll.BDP(A18, "DS228")</f>
        <v>#NAME?</v>
      </c>
      <c r="I18" t="s">
        <v>19</v>
      </c>
    </row>
    <row r="19" spans="1:9" hidden="1" x14ac:dyDescent="0.3">
      <c r="A19" t="s">
        <v>53</v>
      </c>
      <c r="B19" t="s">
        <v>54</v>
      </c>
      <c r="C19" t="e">
        <f ca="1">_xll.BDP(A19, "PX_LAST")</f>
        <v>#NAME?</v>
      </c>
      <c r="D19" t="s">
        <v>11</v>
      </c>
      <c r="E19" t="s">
        <v>17</v>
      </c>
      <c r="F19" t="s">
        <v>18</v>
      </c>
      <c r="G19" t="e">
        <f ca="1">_xll.BDP(A19, "LAST_UPDATE")</f>
        <v>#NAME?</v>
      </c>
      <c r="H19" t="e">
        <f ca="1">_xll.BDP(A19, "DS228")</f>
        <v>#NAME?</v>
      </c>
      <c r="I19" t="s">
        <v>19</v>
      </c>
    </row>
    <row r="20" spans="1:9" hidden="1" x14ac:dyDescent="0.3">
      <c r="A20" t="s">
        <v>55</v>
      </c>
      <c r="B20" t="s">
        <v>56</v>
      </c>
      <c r="C20" t="e">
        <f ca="1">_xll.BDP(A20, "PX_LAST")</f>
        <v>#NAME?</v>
      </c>
      <c r="D20" t="s">
        <v>11</v>
      </c>
      <c r="E20" t="s">
        <v>17</v>
      </c>
      <c r="F20" t="s">
        <v>18</v>
      </c>
      <c r="G20" t="e">
        <f ca="1">_xll.BDP(A20, "LAST_UPDATE")</f>
        <v>#NAME?</v>
      </c>
      <c r="H20" t="e">
        <f ca="1">_xll.BDP(A20, "DS228")</f>
        <v>#NAME?</v>
      </c>
      <c r="I20" t="s">
        <v>19</v>
      </c>
    </row>
    <row r="21" spans="1:9" x14ac:dyDescent="0.3">
      <c r="A21" t="s">
        <v>61</v>
      </c>
      <c r="B21" t="s">
        <v>62</v>
      </c>
      <c r="C21" t="e">
        <f ca="1">_xll.BDP(A21, "PX_LAST")</f>
        <v>#NAME?</v>
      </c>
      <c r="D21" t="s">
        <v>30</v>
      </c>
      <c r="E21" t="s">
        <v>12</v>
      </c>
      <c r="F21" t="s">
        <v>13</v>
      </c>
      <c r="G21" t="e">
        <f ca="1">_xll.BDP(A21, "LAST_UPDATE")</f>
        <v>#NAME?</v>
      </c>
      <c r="H21" t="e">
        <f ca="1">_xll.BDP(A21, "DS228")</f>
        <v>#NAME?</v>
      </c>
      <c r="I21" t="s">
        <v>14</v>
      </c>
    </row>
    <row r="22" spans="1:9" x14ac:dyDescent="0.3">
      <c r="A22" t="s">
        <v>71</v>
      </c>
      <c r="B22" s="4" t="s">
        <v>72</v>
      </c>
      <c r="C22" t="e">
        <f ca="1">_xll.BDP(A22, "PX_LAST")</f>
        <v>#NAME?</v>
      </c>
      <c r="D22" t="s">
        <v>30</v>
      </c>
      <c r="E22" s="4" t="s">
        <v>17</v>
      </c>
      <c r="F22" t="s">
        <v>13</v>
      </c>
      <c r="G22" t="e">
        <f ca="1">_xll.BDP(A22, "LAST_UPDATE")</f>
        <v>#NAME?</v>
      </c>
      <c r="H22" t="e">
        <f ca="1">_xll.BDP(A22, "DS228")</f>
        <v>#NAME?</v>
      </c>
      <c r="I22" t="s">
        <v>14</v>
      </c>
    </row>
    <row r="23" spans="1:9" x14ac:dyDescent="0.3">
      <c r="A23" t="s">
        <v>73</v>
      </c>
      <c r="B23" t="s">
        <v>74</v>
      </c>
      <c r="C23" t="e">
        <f ca="1">_xll.BDP(A23, "PX_LAST")</f>
        <v>#NAME?</v>
      </c>
      <c r="D23" t="s">
        <v>11</v>
      </c>
      <c r="E23" t="s">
        <v>12</v>
      </c>
      <c r="F23" t="s">
        <v>13</v>
      </c>
      <c r="G23" t="e">
        <f ca="1">_xll.BDP(A23, "LAST_UPDATE")</f>
        <v>#NAME?</v>
      </c>
      <c r="H23" t="e">
        <f ca="1">_xll.BDP(A23, "DS228")</f>
        <v>#NAME?</v>
      </c>
      <c r="I23" t="s">
        <v>14</v>
      </c>
    </row>
    <row r="24" spans="1:9" hidden="1" x14ac:dyDescent="0.3">
      <c r="A24" t="s">
        <v>63</v>
      </c>
      <c r="B24" t="s">
        <v>64</v>
      </c>
      <c r="C24" t="e">
        <f ca="1">_xll.BDP(A24, "PX_LAST")</f>
        <v>#NAME?</v>
      </c>
      <c r="D24" t="s">
        <v>11</v>
      </c>
      <c r="E24" t="s">
        <v>17</v>
      </c>
      <c r="F24" t="s">
        <v>18</v>
      </c>
      <c r="G24" t="e">
        <f ca="1">_xll.BDP(A24, "LAST_UPDATE")</f>
        <v>#NAME?</v>
      </c>
      <c r="H24" t="e">
        <f ca="1">_xll.BDP(A24, "DS228")</f>
        <v>#NAME?</v>
      </c>
      <c r="I24" t="s">
        <v>19</v>
      </c>
    </row>
    <row r="25" spans="1:9" hidden="1" x14ac:dyDescent="0.3">
      <c r="A25" t="s">
        <v>65</v>
      </c>
      <c r="B25" t="s">
        <v>66</v>
      </c>
      <c r="C25" t="e">
        <f ca="1">_xll.BDP(A25, "PX_LAST")</f>
        <v>#NAME?</v>
      </c>
      <c r="D25" t="s">
        <v>11</v>
      </c>
      <c r="E25" t="s">
        <v>17</v>
      </c>
      <c r="F25" t="s">
        <v>18</v>
      </c>
      <c r="G25" t="e">
        <f ca="1">_xll.BDP(A25, "LAST_UPDATE")</f>
        <v>#NAME?</v>
      </c>
      <c r="H25" t="e">
        <f ca="1">_xll.BDP(A25, "DS228")</f>
        <v>#NAME?</v>
      </c>
      <c r="I25" t="s">
        <v>19</v>
      </c>
    </row>
    <row r="26" spans="1:9" hidden="1" x14ac:dyDescent="0.3">
      <c r="A26" t="s">
        <v>67</v>
      </c>
      <c r="B26" t="s">
        <v>68</v>
      </c>
      <c r="C26" t="e">
        <f ca="1">_xll.BDP(A26, "PX_LAST")</f>
        <v>#NAME?</v>
      </c>
      <c r="D26" t="s">
        <v>11</v>
      </c>
      <c r="E26" t="s">
        <v>17</v>
      </c>
      <c r="F26" t="s">
        <v>18</v>
      </c>
      <c r="G26" t="e">
        <f ca="1">_xll.BDP(A26, "LAST_UPDATE")</f>
        <v>#NAME?</v>
      </c>
      <c r="H26" t="e">
        <f ca="1">_xll.BDP(A26, "DS228")</f>
        <v>#NAME?</v>
      </c>
      <c r="I26" t="s">
        <v>19</v>
      </c>
    </row>
    <row r="27" spans="1:9" x14ac:dyDescent="0.3">
      <c r="A27" t="s">
        <v>80</v>
      </c>
      <c r="B27" t="s">
        <v>81</v>
      </c>
      <c r="C27" t="e">
        <f ca="1">_xll.BDP(A27, "PX_LAST")</f>
        <v>#NAME?</v>
      </c>
      <c r="D27" t="s">
        <v>11</v>
      </c>
      <c r="E27" t="s">
        <v>12</v>
      </c>
      <c r="F27" t="s">
        <v>13</v>
      </c>
      <c r="G27" t="e">
        <f ca="1">_xll.BDP(A27, "LAST_UPDATE")</f>
        <v>#NAME?</v>
      </c>
      <c r="H27" t="e">
        <f ca="1">_xll.BDP(A27, "DS228")</f>
        <v>#NAME?</v>
      </c>
      <c r="I27" t="s">
        <v>14</v>
      </c>
    </row>
    <row r="28" spans="1:9" x14ac:dyDescent="0.3">
      <c r="A28" t="s">
        <v>82</v>
      </c>
      <c r="B28" t="s">
        <v>83</v>
      </c>
      <c r="C28" t="e">
        <f ca="1">_xll.BDP(A28, "PX_LAST")</f>
        <v>#NAME?</v>
      </c>
      <c r="D28" t="s">
        <v>11</v>
      </c>
      <c r="E28" t="s">
        <v>12</v>
      </c>
      <c r="F28" t="s">
        <v>13</v>
      </c>
      <c r="G28" t="e">
        <f ca="1">_xll.BDP(A28, "LAST_UPDATE")</f>
        <v>#NAME?</v>
      </c>
      <c r="H28" t="e">
        <f ca="1">_xll.BDP(A28, "DS228")</f>
        <v>#NAME?</v>
      </c>
      <c r="I28" t="s">
        <v>14</v>
      </c>
    </row>
    <row r="29" spans="1:9" x14ac:dyDescent="0.3">
      <c r="A29" t="s">
        <v>84</v>
      </c>
      <c r="B29" t="s">
        <v>85</v>
      </c>
      <c r="C29" t="e">
        <f ca="1">_xll.BDP(A29, "PX_LAST")</f>
        <v>#NAME?</v>
      </c>
      <c r="D29" t="s">
        <v>30</v>
      </c>
      <c r="E29" t="s">
        <v>12</v>
      </c>
      <c r="F29" t="s">
        <v>13</v>
      </c>
      <c r="G29" t="e">
        <f ca="1">_xll.BDP(A29, "LAST_UPDATE")</f>
        <v>#NAME?</v>
      </c>
      <c r="H29" t="e">
        <f ca="1">_xll.BDP(A29, "DS228")</f>
        <v>#NAME?</v>
      </c>
      <c r="I29" t="s">
        <v>14</v>
      </c>
    </row>
    <row r="30" spans="1:9" hidden="1" x14ac:dyDescent="0.3">
      <c r="A30" t="s">
        <v>75</v>
      </c>
      <c r="B30" t="s">
        <v>76</v>
      </c>
      <c r="C30" t="e">
        <f ca="1">_xll.BDP(A30, "PX_LAST")</f>
        <v>#NAME?</v>
      </c>
      <c r="D30" t="s">
        <v>11</v>
      </c>
      <c r="E30" t="s">
        <v>12</v>
      </c>
      <c r="F30" t="s">
        <v>77</v>
      </c>
      <c r="G30" t="e">
        <f ca="1">_xll.BDP(A30, "LAST_UPDATE")</f>
        <v>#NAME?</v>
      </c>
      <c r="H30" t="e">
        <f ca="1">_xll.BDP(A30, "DS228")</f>
        <v>#NAME?</v>
      </c>
      <c r="I30" t="s">
        <v>19</v>
      </c>
    </row>
    <row r="31" spans="1:9" hidden="1" x14ac:dyDescent="0.3">
      <c r="A31" t="s">
        <v>78</v>
      </c>
      <c r="B31" t="s">
        <v>79</v>
      </c>
      <c r="C31" t="e">
        <f ca="1">_xll.BDP(A31, "PX_LAST")</f>
        <v>#NAME?</v>
      </c>
      <c r="D31" t="s">
        <v>11</v>
      </c>
      <c r="E31" t="s">
        <v>12</v>
      </c>
      <c r="F31" t="s">
        <v>13</v>
      </c>
      <c r="G31" t="e">
        <f ca="1">_xll.BDP(A31, "LAST_UPDATE")</f>
        <v>#NAME?</v>
      </c>
      <c r="H31" t="e">
        <f ca="1">_xll.BDP(A31, "DS228")</f>
        <v>#NAME?</v>
      </c>
      <c r="I31" t="s">
        <v>22</v>
      </c>
    </row>
    <row r="32" spans="1:9" x14ac:dyDescent="0.3">
      <c r="A32" t="s">
        <v>86</v>
      </c>
      <c r="B32" t="s">
        <v>87</v>
      </c>
      <c r="C32" t="e">
        <f ca="1">_xll.BDP(A32, "PX_LAST")</f>
        <v>#NAME?</v>
      </c>
      <c r="D32" t="s">
        <v>30</v>
      </c>
      <c r="E32" t="s">
        <v>12</v>
      </c>
      <c r="F32" t="s">
        <v>13</v>
      </c>
      <c r="G32" t="e">
        <f ca="1">_xll.BDP(A32, "LAST_UPDATE")</f>
        <v>#NAME?</v>
      </c>
      <c r="H32" t="e">
        <f ca="1">_xll.BDP(A32, "DS228")</f>
        <v>#NAME?</v>
      </c>
      <c r="I32" t="s">
        <v>14</v>
      </c>
    </row>
    <row r="33" spans="1:9" x14ac:dyDescent="0.3">
      <c r="A33" t="s">
        <v>88</v>
      </c>
      <c r="B33" t="s">
        <v>89</v>
      </c>
      <c r="C33" t="e">
        <f ca="1">_xll.BDP(A33, "PX_LAST")</f>
        <v>#NAME?</v>
      </c>
      <c r="D33" t="s">
        <v>30</v>
      </c>
      <c r="E33" t="s">
        <v>12</v>
      </c>
      <c r="F33" t="s">
        <v>13</v>
      </c>
      <c r="G33" t="e">
        <f ca="1">_xll.BDP(A33, "LAST_UPDATE")</f>
        <v>#NAME?</v>
      </c>
      <c r="H33" t="e">
        <f ca="1">_xll.BDP(A33, "DS228")</f>
        <v>#NAME?</v>
      </c>
      <c r="I33" t="s">
        <v>14</v>
      </c>
    </row>
    <row r="34" spans="1:9" x14ac:dyDescent="0.3">
      <c r="A34" t="s">
        <v>90</v>
      </c>
      <c r="B34" t="s">
        <v>91</v>
      </c>
      <c r="C34" t="e">
        <f ca="1">_xll.BDP(A34, "PX_LAST")</f>
        <v>#NAME?</v>
      </c>
      <c r="D34" t="s">
        <v>11</v>
      </c>
      <c r="E34" t="s">
        <v>12</v>
      </c>
      <c r="F34" t="s">
        <v>13</v>
      </c>
      <c r="G34" t="e">
        <f ca="1">_xll.BDP(A34, "LAST_UPDATE")</f>
        <v>#NAME?</v>
      </c>
      <c r="H34" t="e">
        <f ca="1">_xll.BDP(A34, "DS228")</f>
        <v>#NAME?</v>
      </c>
      <c r="I34" t="s">
        <v>14</v>
      </c>
    </row>
    <row r="35" spans="1:9" x14ac:dyDescent="0.3">
      <c r="A35" s="3" t="s">
        <v>23</v>
      </c>
      <c r="B35" t="s">
        <v>24</v>
      </c>
      <c r="C35" t="e">
        <f ca="1">_xll.BDP(A35, "PX_LAST")</f>
        <v>#NAME?</v>
      </c>
      <c r="D35" t="s">
        <v>11</v>
      </c>
      <c r="E35" t="s">
        <v>12</v>
      </c>
      <c r="F35" t="s">
        <v>25</v>
      </c>
      <c r="G35" t="e">
        <f ca="1">_xll.BDP(A35, "LAST_UPDATE")</f>
        <v>#NAME?</v>
      </c>
      <c r="H35" t="e">
        <f ca="1">_xll.BDP(A35, "DS228")</f>
        <v>#NAME?</v>
      </c>
      <c r="I35" t="s">
        <v>14</v>
      </c>
    </row>
    <row r="36" spans="1:9" x14ac:dyDescent="0.3">
      <c r="A36" s="3" t="s">
        <v>43</v>
      </c>
      <c r="B36" t="s">
        <v>44</v>
      </c>
      <c r="C36" t="e">
        <f ca="1">_xll.BDP(A36, "PX_LAST")</f>
        <v>#NAME?</v>
      </c>
      <c r="D36" t="s">
        <v>11</v>
      </c>
      <c r="E36" t="s">
        <v>12</v>
      </c>
      <c r="F36" t="s">
        <v>25</v>
      </c>
      <c r="G36" t="e">
        <f ca="1">_xll.BDP(A36, "LAST_UPDATE")</f>
        <v>#NAME?</v>
      </c>
      <c r="H36" t="e">
        <f ca="1">_xll.BDP(A36, "DS228")</f>
        <v>#NAME?</v>
      </c>
      <c r="I36" t="s">
        <v>14</v>
      </c>
    </row>
    <row r="37" spans="1:9" x14ac:dyDescent="0.3">
      <c r="A37" s="3" t="s">
        <v>69</v>
      </c>
      <c r="B37" t="s">
        <v>70</v>
      </c>
      <c r="C37" t="e">
        <f ca="1">_xll.BDP(A37, "PX_LAST")</f>
        <v>#NAME?</v>
      </c>
      <c r="D37" t="s">
        <v>30</v>
      </c>
      <c r="E37" t="s">
        <v>12</v>
      </c>
      <c r="F37" t="s">
        <v>25</v>
      </c>
      <c r="G37" t="e">
        <f ca="1">_xll.BDP(A37, "LAST_UPDATE")</f>
        <v>#NAME?</v>
      </c>
      <c r="H37" t="e">
        <f ca="1">_xll.BDP(A37, "DS228")</f>
        <v>#NAME?</v>
      </c>
      <c r="I37" t="s">
        <v>14</v>
      </c>
    </row>
  </sheetData>
  <autoFilter ref="A1:I37" xr:uid="{1A3C3BE0-292A-45C1-BE8F-A83BC5A650B3}">
    <filterColumn colId="8">
      <filters>
        <filter val="Daily"/>
      </filters>
    </filterColumn>
    <sortState ref="A2:I37">
      <sortCondition ref="F1:F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2024-12-30T17:15:10Z</dcterms:modified>
</cp:coreProperties>
</file>