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nsan\Documents\TUSUR_learn\4 курс\7_semester\ПП\labs\lr1\"/>
    </mc:Choice>
  </mc:AlternateContent>
  <xr:revisionPtr revIDLastSave="0" documentId="8_{FF088E7C-6C3E-497C-8F35-7DB990F6E534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J31" i="1"/>
  <c r="I31" i="1"/>
  <c r="H31" i="1"/>
  <c r="K30" i="1"/>
  <c r="J30" i="1"/>
  <c r="I30" i="1"/>
  <c r="H30" i="1"/>
  <c r="Q9" i="1"/>
  <c r="P9" i="1"/>
  <c r="O9" i="1"/>
  <c r="N9" i="1"/>
  <c r="K9" i="1"/>
  <c r="J9" i="1"/>
  <c r="I9" i="1"/>
  <c r="H9" i="1"/>
  <c r="E9" i="1"/>
  <c r="D9" i="1"/>
  <c r="C9" i="1"/>
  <c r="B9" i="1"/>
  <c r="Q8" i="1"/>
  <c r="P8" i="1"/>
  <c r="O8" i="1"/>
  <c r="N8" i="1"/>
  <c r="K8" i="1"/>
  <c r="J8" i="1"/>
  <c r="I8" i="1"/>
  <c r="H8" i="1"/>
  <c r="E8" i="1"/>
  <c r="D8" i="1"/>
  <c r="C8" i="1"/>
  <c r="B8" i="1"/>
</calcChain>
</file>

<file path=xl/sharedStrings.xml><?xml version="1.0" encoding="utf-8"?>
<sst xmlns="http://schemas.openxmlformats.org/spreadsheetml/2006/main" count="68" uniqueCount="14">
  <si>
    <t>Исходный текст программы с Send | Recv</t>
  </si>
  <si>
    <t>С ООП, Send и Recv</t>
  </si>
  <si>
    <t>С Pack и Unpack</t>
  </si>
  <si>
    <t>Количество процессов</t>
  </si>
  <si>
    <t>Количество интервалов|Time estimating</t>
  </si>
  <si>
    <t>Последовательный</t>
  </si>
  <si>
    <t>2 процесса</t>
  </si>
  <si>
    <t>4 процесса</t>
  </si>
  <si>
    <t>8 процессов</t>
  </si>
  <si>
    <t>AVERAGE INTEGRAL</t>
  </si>
  <si>
    <t>AVERAGE ERROR</t>
  </si>
  <si>
    <t>Integral</t>
  </si>
  <si>
    <t>Error</t>
  </si>
  <si>
    <t>С Bcast и 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</si>
</sst>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4">
    <font>
      <sz val="10"/>
      <color theme="1"/>
      <name val="Liberation Sans"/>
      <charset val="204"/>
    </font>
    <font>
      <sz val="10"/>
      <color rgb="FF000000"/>
      <name val="Liberation Sans1"/>
      <charset val="204"/>
    </font>
    <font>
      <b/>
      <sz val="10"/>
      <color rgb="FF000000"/>
      <name val="Liberation Sans1"/>
      <charset val="204"/>
    </font>
    <font>
      <b/>
      <sz val="10"/>
      <color rgb="FFFFFFFF"/>
      <name val="Liberation Sans1"/>
      <charset val="204"/>
    </font>
    <font>
      <sz val="10"/>
      <color rgb="FFCC0000"/>
      <name val="Liberation Sans1"/>
      <charset val="204"/>
    </font>
    <font>
      <i/>
      <sz val="10"/>
      <color rgb="FF808080"/>
      <name val="Liberation Sans1"/>
      <charset val="204"/>
    </font>
    <font>
      <sz val="10"/>
      <color rgb="FF006600"/>
      <name val="Liberation Sans1"/>
      <charset val="204"/>
    </font>
    <font>
      <b/>
      <sz val="24"/>
      <color rgb="FF000000"/>
      <name val="Liberation Sans1"/>
      <charset val="204"/>
    </font>
    <font>
      <b/>
      <sz val="18"/>
      <color rgb="FF000000"/>
      <name val="Liberation Sans1"/>
      <charset val="204"/>
    </font>
    <font>
      <b/>
      <sz val="12"/>
      <color rgb="FF000000"/>
      <name val="Liberation Sans1"/>
      <charset val="204"/>
    </font>
    <font>
      <u/>
      <sz val="10"/>
      <color rgb="FF0000EE"/>
      <name val="Liberation Sans1"/>
      <charset val="204"/>
    </font>
    <font>
      <sz val="10"/>
      <color rgb="FF996600"/>
      <name val="Liberation Sans1"/>
      <charset val="204"/>
    </font>
    <font>
      <sz val="10"/>
      <color rgb="FF333333"/>
      <name val="Liberation Sans1"/>
      <charset val="204"/>
    </font>
    <font>
      <b/>
      <i/>
      <u/>
      <sz val="10"/>
      <color rgb="FF000000"/>
      <name val="Liberation Sans1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0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13" fillId="0" borderId="0" applyNumberFormat="0" applyBorder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4" fillId="0" borderId="0" applyNumberFormat="0" applyBorder="0" applyProtection="0"/>
  </cellStyleXfs>
  <cellXfs count="10">
    <xf numFmtId="0" fontId="0" fillId="0" borderId="0" xfId="0"/>
    <xf numFmtId="0" fontId="1" fillId="0" borderId="0" xfId="6"/>
    <xf numFmtId="0" fontId="1" fillId="0" borderId="2" xfId="6" applyBorder="1"/>
    <xf numFmtId="11" fontId="1" fillId="0" borderId="3" xfId="6" applyNumberFormat="1" applyBorder="1" applyAlignment="1">
      <alignment horizontal="center"/>
    </xf>
    <xf numFmtId="164" fontId="1" fillId="0" borderId="0" xfId="6" applyNumberFormat="1"/>
    <xf numFmtId="0" fontId="1" fillId="0" borderId="4" xfId="6" applyBorder="1"/>
    <xf numFmtId="164" fontId="1" fillId="0" borderId="5" xfId="6" applyNumberFormat="1" applyBorder="1"/>
    <xf numFmtId="164" fontId="1" fillId="0" borderId="5" xfId="6" applyNumberFormat="1" applyBorder="1" applyAlignment="1">
      <alignment horizontal="center"/>
    </xf>
    <xf numFmtId="0" fontId="1" fillId="0" borderId="0" xfId="6" applyFill="1" applyAlignment="1">
      <alignment horizontal="center"/>
    </xf>
    <xf numFmtId="0" fontId="0" fillId="0" borderId="0" xfId="0" applyFill="1"/>
  </cellXfs>
  <cellStyles count="20">
    <cellStyle name="Accent" xfId="1"/>
    <cellStyle name="Accent 1" xfId="2"/>
    <cellStyle name="Accent 2" xfId="3"/>
    <cellStyle name="Accent 3" xfId="4"/>
    <cellStyle name="Bad" xfId="5"/>
    <cellStyle name="Default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te" xfId="15"/>
    <cellStyle name="Result" xfId="16"/>
    <cellStyle name="Status" xfId="17"/>
    <cellStyle name="Text" xfId="18"/>
    <cellStyle name="Warning" xfId="19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85" zoomScaleNormal="85" workbookViewId="0">
      <selection activeCell="O23" sqref="O23"/>
    </sheetView>
  </sheetViews>
  <sheetFormatPr defaultColWidth="12.140625" defaultRowHeight="12.75"/>
  <cols>
    <col min="1" max="1" width="22" style="1" customWidth="1"/>
    <col min="2" max="5" width="10.85546875" style="1" customWidth="1"/>
    <col min="6" max="6" width="12.140625" style="1" customWidth="1"/>
    <col min="7" max="7" width="22" style="1" customWidth="1"/>
    <col min="8" max="11" width="10.85546875" style="1" customWidth="1"/>
    <col min="12" max="12" width="12.140625" style="1" customWidth="1"/>
    <col min="13" max="13" width="22" style="1" customWidth="1"/>
    <col min="14" max="17" width="10.85546875" style="1" customWidth="1"/>
    <col min="18" max="18" width="12.140625" style="1" customWidth="1"/>
    <col min="19" max="16384" width="12.140625" style="1"/>
  </cols>
  <sheetData>
    <row r="1" spans="1:17">
      <c r="A1" s="8" t="s">
        <v>0</v>
      </c>
      <c r="B1" s="8"/>
      <c r="C1" s="8"/>
      <c r="D1" s="8"/>
      <c r="E1" s="8"/>
      <c r="G1" s="8" t="s">
        <v>1</v>
      </c>
      <c r="H1" s="8"/>
      <c r="I1" s="8"/>
      <c r="J1" s="8"/>
      <c r="K1" s="8"/>
      <c r="M1" s="8" t="s">
        <v>2</v>
      </c>
      <c r="N1" s="8"/>
      <c r="O1" s="8"/>
      <c r="P1" s="8"/>
      <c r="Q1" s="8"/>
    </row>
    <row r="2" spans="1:17">
      <c r="A2" s="2" t="s">
        <v>3</v>
      </c>
      <c r="B2" s="8" t="s">
        <v>4</v>
      </c>
      <c r="C2" s="8"/>
      <c r="D2" s="8"/>
      <c r="E2" s="8"/>
      <c r="G2" s="2" t="s">
        <v>3</v>
      </c>
      <c r="H2" s="8" t="s">
        <v>4</v>
      </c>
      <c r="I2" s="8"/>
      <c r="J2" s="8"/>
      <c r="K2" s="8"/>
      <c r="M2" s="2" t="s">
        <v>3</v>
      </c>
      <c r="N2" s="8" t="s">
        <v>4</v>
      </c>
      <c r="O2" s="8"/>
      <c r="P2" s="8"/>
      <c r="Q2" s="8"/>
    </row>
    <row r="3" spans="1:17">
      <c r="A3" s="2"/>
      <c r="B3" s="3">
        <v>10000</v>
      </c>
      <c r="C3" s="3">
        <v>100000</v>
      </c>
      <c r="D3" s="3">
        <v>1000000</v>
      </c>
      <c r="E3" s="3">
        <v>10000000</v>
      </c>
      <c r="G3" s="2"/>
      <c r="H3" s="3">
        <v>10000</v>
      </c>
      <c r="I3" s="3">
        <v>100000</v>
      </c>
      <c r="J3" s="3">
        <v>1000000</v>
      </c>
      <c r="K3" s="3">
        <v>10000000</v>
      </c>
      <c r="M3" s="2"/>
      <c r="N3" s="3">
        <v>10000</v>
      </c>
      <c r="O3" s="3">
        <v>100000</v>
      </c>
      <c r="P3" s="3">
        <v>1000000</v>
      </c>
      <c r="Q3" s="3">
        <v>10000000</v>
      </c>
    </row>
    <row r="4" spans="1:17">
      <c r="A4" s="2" t="s">
        <v>5</v>
      </c>
      <c r="B4" s="4">
        <v>6.0499999999999996E-4</v>
      </c>
      <c r="C4" s="4">
        <v>5.3889999999999997E-3</v>
      </c>
      <c r="D4" s="4">
        <v>4.7867E-2</v>
      </c>
      <c r="E4" s="4">
        <v>0.45981499999999997</v>
      </c>
      <c r="G4" s="2" t="s">
        <v>5</v>
      </c>
      <c r="H4" s="4">
        <v>1.1249999999999999E-3</v>
      </c>
      <c r="I4" s="4">
        <v>1.0709E-2</v>
      </c>
      <c r="J4" s="4">
        <v>9.4248999999999999E-2</v>
      </c>
      <c r="K4" s="4">
        <v>0.91637199999999996</v>
      </c>
      <c r="M4" s="2" t="s">
        <v>5</v>
      </c>
      <c r="N4" s="4">
        <v>1.207645E-3</v>
      </c>
      <c r="O4" s="4">
        <v>1.067769E-2</v>
      </c>
      <c r="P4" s="4">
        <v>9.3581020000000001E-2</v>
      </c>
      <c r="Q4" s="4">
        <v>0.91838229999999998</v>
      </c>
    </row>
    <row r="5" spans="1:17">
      <c r="A5" s="2" t="s">
        <v>6</v>
      </c>
      <c r="B5" s="4">
        <v>3.5300000000000002E-4</v>
      </c>
      <c r="C5" s="4">
        <v>2.2980000000000001E-3</v>
      </c>
      <c r="D5" s="4">
        <v>2.2702E-2</v>
      </c>
      <c r="E5" s="4">
        <v>0.22670299999999999</v>
      </c>
      <c r="G5" s="2" t="s">
        <v>6</v>
      </c>
      <c r="H5" s="4">
        <v>5.6999999999999998E-4</v>
      </c>
      <c r="I5" s="4">
        <v>4.6259999999999999E-3</v>
      </c>
      <c r="J5" s="4">
        <v>4.5795000000000002E-2</v>
      </c>
      <c r="K5" s="4">
        <v>0.45746300000000001</v>
      </c>
      <c r="M5" s="2" t="s">
        <v>6</v>
      </c>
      <c r="N5" s="4">
        <v>7.1527799999999996E-4</v>
      </c>
      <c r="O5" s="4">
        <v>4.6158040000000003E-3</v>
      </c>
      <c r="P5" s="4">
        <v>4.596198E-2</v>
      </c>
      <c r="Q5" s="4">
        <v>0.45856200000000003</v>
      </c>
    </row>
    <row r="6" spans="1:17">
      <c r="A6" s="2" t="s">
        <v>7</v>
      </c>
      <c r="B6" s="4">
        <v>3.3E-4</v>
      </c>
      <c r="C6" s="4">
        <v>1.2049999999999999E-3</v>
      </c>
      <c r="D6" s="4">
        <v>1.1428000000000001E-2</v>
      </c>
      <c r="E6" s="4">
        <v>0.115484</v>
      </c>
      <c r="G6" s="2" t="s">
        <v>7</v>
      </c>
      <c r="H6" s="4">
        <v>4.9600000000000002E-4</v>
      </c>
      <c r="I6" s="4">
        <v>2.7550000000000001E-3</v>
      </c>
      <c r="J6" s="4">
        <v>2.3181E-2</v>
      </c>
      <c r="K6" s="4">
        <v>0.23135800000000001</v>
      </c>
      <c r="M6" s="2" t="s">
        <v>7</v>
      </c>
      <c r="N6" s="4">
        <v>7.1481799999999999E-4</v>
      </c>
      <c r="O6" s="4">
        <v>2.7852580000000001E-3</v>
      </c>
      <c r="P6" s="4">
        <v>2.3457349999999998E-2</v>
      </c>
      <c r="Q6" s="4">
        <v>0.23149259999999999</v>
      </c>
    </row>
    <row r="7" spans="1:17">
      <c r="A7" s="2" t="s">
        <v>8</v>
      </c>
      <c r="B7" s="4">
        <v>1.738E-3</v>
      </c>
      <c r="C7" s="4">
        <v>1.414E-2</v>
      </c>
      <c r="D7" s="4">
        <v>1.8846000000000002E-2</v>
      </c>
      <c r="E7" s="4">
        <v>5.8147999999999998E-2</v>
      </c>
      <c r="G7" s="2" t="s">
        <v>8</v>
      </c>
      <c r="H7" s="4">
        <v>5.8E-4</v>
      </c>
      <c r="I7" s="4">
        <v>1.232E-3</v>
      </c>
      <c r="J7" s="4">
        <v>1.2423999999999999E-2</v>
      </c>
      <c r="K7" s="4">
        <v>0.118931</v>
      </c>
      <c r="M7" s="2" t="s">
        <v>8</v>
      </c>
      <c r="N7" s="4">
        <v>6.5010600000000001E-4</v>
      </c>
      <c r="O7" s="4">
        <v>1.2549620000000001E-3</v>
      </c>
      <c r="P7" s="4">
        <v>1.1901119999999999E-2</v>
      </c>
      <c r="Q7" s="4">
        <v>0.1173757</v>
      </c>
    </row>
    <row r="8" spans="1:17">
      <c r="A8" s="5" t="s">
        <v>9</v>
      </c>
      <c r="B8" s="6">
        <f>AVERAGE(B10, B12, B14, B16 )</f>
        <v>1.1967816303464576</v>
      </c>
      <c r="C8" s="6">
        <f>AVERAGE(C10, C12, C14, C16 )</f>
        <v>1.1967816295121476</v>
      </c>
      <c r="D8" s="6">
        <f>AVERAGE(D10, D12, D14, D16 )</f>
        <v>1.1967816295038076</v>
      </c>
      <c r="E8" s="6">
        <f>AVERAGE(E10, E12, E14, E16 )</f>
        <v>1.1967816295037323</v>
      </c>
      <c r="G8" s="5" t="s">
        <v>9</v>
      </c>
      <c r="H8" s="6">
        <f>AVERAGE(H10, H12, H14, H16 )</f>
        <v>1.0121200449432</v>
      </c>
      <c r="I8" s="6">
        <f>AVERAGE(I10, I12, I14, I16 )</f>
        <v>1.01213218990945</v>
      </c>
      <c r="J8" s="6">
        <f>AVERAGE(J10, J12, J14, J16 )</f>
        <v>1.0121212590227775</v>
      </c>
      <c r="K8" s="6">
        <f>AVERAGE(K10, K12, K14, K16 )</f>
        <v>1.0121201659186725</v>
      </c>
      <c r="M8" s="5" t="s">
        <v>9</v>
      </c>
      <c r="N8" s="6">
        <f>AVERAGE(N10, N12, N14, N16 )</f>
        <v>1.0121199999999999</v>
      </c>
      <c r="O8" s="6">
        <f>AVERAGE(O10, O12, O14, O16 )</f>
        <v>1.012132</v>
      </c>
      <c r="P8" s="6">
        <f>AVERAGE(P10, P12, P14, P16 )</f>
        <v>1.012121</v>
      </c>
      <c r="Q8" s="6">
        <f>AVERAGE(Q10, Q12, Q14, Q16 )</f>
        <v>1.0121199999999999</v>
      </c>
    </row>
    <row r="9" spans="1:17">
      <c r="A9" s="2" t="s">
        <v>10</v>
      </c>
      <c r="B9" s="4">
        <f>AVERAGE(B11,B13,B15,B17)</f>
        <v>8.4273292500000005E-10</v>
      </c>
      <c r="C9" s="4">
        <f>AVERAGE(C11,C13,C15,C17)</f>
        <v>8.4226999999999996E-12</v>
      </c>
      <c r="D9" s="4">
        <f>AVERAGE(D11,D13,D15,D17)</f>
        <v>7.9275000000000008E-14</v>
      </c>
      <c r="E9" s="4">
        <f>AVERAGE(E11,E13,E15,E17)</f>
        <v>6.8500000000000005E-15</v>
      </c>
      <c r="G9" s="2" t="s">
        <v>10</v>
      </c>
      <c r="H9" s="4">
        <f>AVERAGE(H11,H13,H15,H17)</f>
        <v>4.7908294999999997E-10</v>
      </c>
      <c r="I9" s="4">
        <f>AVERAGE(I11,I13,I15,I17)</f>
        <v>1.2145445330625E-5</v>
      </c>
      <c r="J9" s="4">
        <f>AVERAGE(J11,J13,J15,J17)</f>
        <v>1.21455866025E-6</v>
      </c>
      <c r="K9" s="4">
        <f>AVERAGE(K11,K13,K15,K17)</f>
        <v>1.2145452017499998E-7</v>
      </c>
      <c r="M9" s="2" t="s">
        <v>10</v>
      </c>
      <c r="N9" s="4">
        <f>AVERAGE(N11,N13,N15,N17)</f>
        <v>4.7908294999999997E-10</v>
      </c>
      <c r="O9" s="4">
        <f>AVERAGE(O11,O13,O15,O17)</f>
        <v>1.2145450000000001E-5</v>
      </c>
      <c r="P9" s="4">
        <f>AVERAGE(P11,P13,P15,P17)</f>
        <v>1.2145589999999999E-6</v>
      </c>
      <c r="Q9" s="4">
        <f>AVERAGE(Q11,Q13,Q15,Q17)</f>
        <v>1.2145455000000001E-7</v>
      </c>
    </row>
    <row r="10" spans="1:17">
      <c r="A10" s="5" t="s">
        <v>11</v>
      </c>
      <c r="B10" s="7">
        <v>1.19678163034645</v>
      </c>
      <c r="C10" s="7">
        <v>1.1967816295121401</v>
      </c>
      <c r="D10" s="7">
        <v>1.1967816295038101</v>
      </c>
      <c r="E10" s="7">
        <v>1.19678162950363</v>
      </c>
      <c r="G10" s="5" t="s">
        <v>11</v>
      </c>
      <c r="H10" s="7">
        <v>1.0121200449432</v>
      </c>
      <c r="I10" s="7">
        <v>1.01213218990945</v>
      </c>
      <c r="J10" s="7">
        <v>1.01212125902274</v>
      </c>
      <c r="K10" s="7">
        <v>1.0121201659186101</v>
      </c>
      <c r="M10" s="5" t="s">
        <v>11</v>
      </c>
      <c r="N10" s="7">
        <v>1.0121199999999999</v>
      </c>
      <c r="O10" s="7">
        <v>1.012132</v>
      </c>
      <c r="P10" s="7">
        <v>1.012121</v>
      </c>
      <c r="Q10" s="7">
        <v>1.0121199999999999</v>
      </c>
    </row>
    <row r="11" spans="1:17">
      <c r="A11" s="2" t="s">
        <v>12</v>
      </c>
      <c r="B11" s="4">
        <v>8.4272890000000001E-10</v>
      </c>
      <c r="C11" s="4">
        <v>8.4143000000000006E-12</v>
      </c>
      <c r="D11" s="4">
        <v>7.9200000000000006E-14</v>
      </c>
      <c r="E11" s="4">
        <v>-9.5400000000000002E-14</v>
      </c>
      <c r="G11" s="2" t="s">
        <v>12</v>
      </c>
      <c r="H11" s="4">
        <v>4.7907999999999996E-10</v>
      </c>
      <c r="I11" s="4">
        <v>1.21454453293E-5</v>
      </c>
      <c r="J11" s="4">
        <v>1.2145586192999999E-6</v>
      </c>
      <c r="K11" s="4">
        <v>1.2145435890000001E-7</v>
      </c>
      <c r="M11" s="2" t="s">
        <v>12</v>
      </c>
      <c r="N11" s="4">
        <v>4.7907999999999996E-10</v>
      </c>
      <c r="O11" s="4">
        <v>1.2145450000000001E-5</v>
      </c>
      <c r="P11" s="4">
        <v>1.2145589999999999E-6</v>
      </c>
      <c r="Q11" s="4">
        <v>1.2145450000000001E-7</v>
      </c>
    </row>
    <row r="12" spans="1:17">
      <c r="A12" s="2" t="s">
        <v>11</v>
      </c>
      <c r="B12" s="4">
        <v>1.19678163034646</v>
      </c>
      <c r="C12" s="4">
        <v>1.1967816295121501</v>
      </c>
      <c r="D12" s="4">
        <v>1.1967816295038001</v>
      </c>
      <c r="E12" s="4">
        <v>1.19678162950383</v>
      </c>
      <c r="G12" s="2" t="s">
        <v>11</v>
      </c>
      <c r="H12" s="4">
        <v>1.0121200449432</v>
      </c>
      <c r="I12" s="4">
        <v>1.01213218990945</v>
      </c>
      <c r="J12" s="4">
        <v>1.0121212590227899</v>
      </c>
      <c r="K12" s="4">
        <v>1.01212016591869</v>
      </c>
      <c r="M12" s="2" t="s">
        <v>11</v>
      </c>
      <c r="N12" s="4">
        <v>1.0121199999999999</v>
      </c>
      <c r="O12" s="4">
        <v>1.012132</v>
      </c>
      <c r="P12" s="4">
        <v>1.012121</v>
      </c>
      <c r="Q12" s="4">
        <v>1.0121199999999999</v>
      </c>
    </row>
    <row r="13" spans="1:17">
      <c r="A13" s="2" t="s">
        <v>12</v>
      </c>
      <c r="B13" s="4">
        <v>8.4273329999999996E-10</v>
      </c>
      <c r="C13" s="4">
        <v>8.4229000000000004E-12</v>
      </c>
      <c r="D13" s="4">
        <v>7.3200000000000006E-14</v>
      </c>
      <c r="E13" s="4">
        <v>1.062E-13</v>
      </c>
      <c r="G13" s="2" t="s">
        <v>12</v>
      </c>
      <c r="H13" s="4">
        <v>4.7908489999999997E-10</v>
      </c>
      <c r="I13" s="4">
        <v>1.2145445332E-5</v>
      </c>
      <c r="J13" s="4">
        <v>1.2145586732999999E-6</v>
      </c>
      <c r="K13" s="4">
        <v>1.2145457229999999E-7</v>
      </c>
      <c r="M13" s="2" t="s">
        <v>12</v>
      </c>
      <c r="N13" s="4">
        <v>4.7908489999999997E-10</v>
      </c>
      <c r="O13" s="4">
        <v>1.2145450000000001E-5</v>
      </c>
      <c r="P13" s="4">
        <v>1.2145589999999999E-6</v>
      </c>
      <c r="Q13" s="4">
        <v>1.214546E-7</v>
      </c>
    </row>
    <row r="14" spans="1:17">
      <c r="A14" s="2" t="s">
        <v>11</v>
      </c>
      <c r="B14" s="4">
        <v>1.19678163034646</v>
      </c>
      <c r="C14" s="4">
        <v>1.1967816295121501</v>
      </c>
      <c r="D14" s="4">
        <v>1.1967816295038101</v>
      </c>
      <c r="E14" s="4">
        <v>1.1967816295037299</v>
      </c>
      <c r="G14" s="2" t="s">
        <v>11</v>
      </c>
      <c r="H14" s="4">
        <v>1.0121200449432</v>
      </c>
      <c r="I14" s="4">
        <v>1.01213218990945</v>
      </c>
      <c r="J14" s="4">
        <v>1.0121212590227899</v>
      </c>
      <c r="K14" s="4">
        <v>1.01212016591872</v>
      </c>
      <c r="M14" s="2" t="s">
        <v>11</v>
      </c>
      <c r="N14" s="4">
        <v>1.0121199999999999</v>
      </c>
      <c r="O14" s="4">
        <v>1.012132</v>
      </c>
      <c r="P14" s="4">
        <v>1.012121</v>
      </c>
      <c r="Q14" s="4">
        <v>1.0121199999999999</v>
      </c>
    </row>
    <row r="15" spans="1:17">
      <c r="A15" s="2" t="s">
        <v>12</v>
      </c>
      <c r="B15" s="4">
        <v>8.4273529999999998E-10</v>
      </c>
      <c r="C15" s="4">
        <v>8.4279999999999992E-12</v>
      </c>
      <c r="D15" s="4">
        <v>8.4699999999999995E-14</v>
      </c>
      <c r="E15" s="4">
        <v>4.2999999999999997E-15</v>
      </c>
      <c r="G15" s="2" t="s">
        <v>12</v>
      </c>
      <c r="H15" s="4">
        <v>4.7908310000000002E-10</v>
      </c>
      <c r="I15" s="4">
        <v>1.21454453305E-5</v>
      </c>
      <c r="J15" s="4">
        <v>1.2145586701999999E-6</v>
      </c>
      <c r="K15" s="4">
        <v>1.2145460029999999E-7</v>
      </c>
      <c r="M15" s="2" t="s">
        <v>12</v>
      </c>
      <c r="N15" s="4">
        <v>4.7908310000000002E-10</v>
      </c>
      <c r="O15" s="4">
        <v>1.2145450000000001E-5</v>
      </c>
      <c r="P15" s="4">
        <v>1.2145589999999999E-6</v>
      </c>
      <c r="Q15" s="4">
        <v>1.214546E-7</v>
      </c>
    </row>
    <row r="16" spans="1:17">
      <c r="A16" s="2" t="s">
        <v>11</v>
      </c>
      <c r="B16" s="4">
        <v>1.19678163034646</v>
      </c>
      <c r="C16" s="4">
        <v>1.1967816295121501</v>
      </c>
      <c r="D16" s="4">
        <v>1.1967816295038101</v>
      </c>
      <c r="E16" s="4">
        <v>1.1967816295037399</v>
      </c>
      <c r="G16" s="2" t="s">
        <v>11</v>
      </c>
      <c r="H16" s="4">
        <v>1.0121200449432</v>
      </c>
      <c r="I16" s="4">
        <v>1.01213218990945</v>
      </c>
      <c r="J16" s="4">
        <v>1.0121212590227899</v>
      </c>
      <c r="K16" s="4">
        <v>1.01212016591867</v>
      </c>
      <c r="M16" s="2" t="s">
        <v>11</v>
      </c>
      <c r="N16" s="4">
        <v>1.0121199999999999</v>
      </c>
      <c r="O16" s="4">
        <v>1.012132</v>
      </c>
      <c r="P16" s="4">
        <v>1.012121</v>
      </c>
      <c r="Q16" s="4">
        <v>1.0121199999999999</v>
      </c>
    </row>
    <row r="17" spans="1:17">
      <c r="A17" s="2" t="s">
        <v>12</v>
      </c>
      <c r="B17" s="4">
        <v>8.4273420000000004E-10</v>
      </c>
      <c r="C17" s="4">
        <v>8.4256E-12</v>
      </c>
      <c r="D17" s="4">
        <v>8E-14</v>
      </c>
      <c r="E17" s="4">
        <v>1.23E-14</v>
      </c>
      <c r="G17" s="2" t="s">
        <v>12</v>
      </c>
      <c r="H17" s="4">
        <v>4.7908380000000004E-10</v>
      </c>
      <c r="I17" s="4">
        <v>1.21454453307E-5</v>
      </c>
      <c r="J17" s="4">
        <v>1.2145586782E-6</v>
      </c>
      <c r="K17" s="4">
        <v>1.2145454919999999E-7</v>
      </c>
      <c r="M17" s="2" t="s">
        <v>12</v>
      </c>
      <c r="N17" s="4">
        <v>4.7908380000000004E-10</v>
      </c>
      <c r="O17" s="4">
        <v>1.2145450000000001E-5</v>
      </c>
      <c r="P17" s="4">
        <v>1.2145589999999999E-6</v>
      </c>
      <c r="Q17" s="4">
        <v>1.2145450000000001E-7</v>
      </c>
    </row>
    <row r="23" spans="1:17">
      <c r="G23" s="8" t="s">
        <v>13</v>
      </c>
      <c r="H23" s="8"/>
      <c r="I23" s="8"/>
      <c r="J23" s="8"/>
      <c r="K23" s="8"/>
    </row>
    <row r="24" spans="1:17">
      <c r="B24" s="9"/>
      <c r="C24" s="9"/>
      <c r="D24" s="9"/>
      <c r="E24" s="9"/>
      <c r="G24" s="2" t="s">
        <v>3</v>
      </c>
      <c r="H24" s="8" t="s">
        <v>4</v>
      </c>
      <c r="I24" s="8"/>
      <c r="J24" s="8"/>
      <c r="K24" s="8"/>
    </row>
    <row r="25" spans="1:17">
      <c r="G25" s="2"/>
      <c r="H25" s="3">
        <v>10000</v>
      </c>
      <c r="I25" s="3">
        <v>100000</v>
      </c>
      <c r="J25" s="3">
        <v>1000000</v>
      </c>
      <c r="K25" s="3">
        <v>10000000</v>
      </c>
    </row>
    <row r="26" spans="1:17">
      <c r="G26" s="2" t="s">
        <v>5</v>
      </c>
      <c r="H26" s="4">
        <v>1.1379999999999999E-3</v>
      </c>
      <c r="I26" s="4">
        <v>1.0714E-2</v>
      </c>
      <c r="J26" s="4">
        <v>9.3193999999999999E-2</v>
      </c>
      <c r="K26" s="4">
        <v>0.91756300000000002</v>
      </c>
    </row>
    <row r="27" spans="1:17">
      <c r="G27" s="2" t="s">
        <v>6</v>
      </c>
      <c r="H27" s="4">
        <v>6.8000000000000005E-4</v>
      </c>
      <c r="I27" s="4">
        <v>4.6730000000000001E-3</v>
      </c>
      <c r="J27" s="4">
        <v>4.6210000000000001E-2</v>
      </c>
      <c r="K27" s="4">
        <v>0.46127699999999999</v>
      </c>
    </row>
    <row r="28" spans="1:17">
      <c r="G28" s="2" t="s">
        <v>7</v>
      </c>
      <c r="H28" s="4">
        <v>5.0100000000000003E-4</v>
      </c>
      <c r="I28" s="4">
        <v>2.5929999999999998E-3</v>
      </c>
      <c r="J28" s="4">
        <v>2.3326E-2</v>
      </c>
      <c r="K28" s="4">
        <v>0.23196900000000001</v>
      </c>
    </row>
    <row r="29" spans="1:17">
      <c r="G29" s="2" t="s">
        <v>8</v>
      </c>
      <c r="H29" s="4">
        <v>4.8899999999999996E-4</v>
      </c>
      <c r="I29" s="4">
        <v>1.2310000000000001E-3</v>
      </c>
      <c r="J29" s="4">
        <v>1.2279E-2</v>
      </c>
      <c r="K29" s="4">
        <v>0.121207</v>
      </c>
    </row>
    <row r="30" spans="1:17">
      <c r="G30" s="5" t="s">
        <v>9</v>
      </c>
      <c r="H30" s="6">
        <f>AVERAGE(H32, H34, H36, H38 )</f>
        <v>1.0121200449432</v>
      </c>
      <c r="I30" s="6">
        <f>AVERAGE(I32, I34, I36, I38 )</f>
        <v>1.01213218990945</v>
      </c>
      <c r="J30" s="6">
        <f>AVERAGE(J32, J34, J36, J38 )</f>
        <v>1.0121212590227775</v>
      </c>
      <c r="K30" s="6">
        <f>AVERAGE(K32, K34, K36, K38 )</f>
        <v>1.012120165918635</v>
      </c>
    </row>
    <row r="31" spans="1:17">
      <c r="G31" s="2" t="s">
        <v>10</v>
      </c>
      <c r="H31" s="4">
        <f>AVERAGE(H33,H35,H37,H39)</f>
        <v>4.7908294999999997E-10</v>
      </c>
      <c r="I31" s="4">
        <f>AVERAGE(I33,I35,I37,I39)</f>
        <v>1.2145445330625E-5</v>
      </c>
      <c r="J31" s="4">
        <f>AVERAGE(J33,J35,J37,J39)</f>
        <v>1.21455866025E-6</v>
      </c>
      <c r="K31" s="4">
        <f>AVERAGE(K33,K35,K37,K39)</f>
        <v>1.2145451689999997E-7</v>
      </c>
    </row>
    <row r="32" spans="1:17">
      <c r="G32" s="5" t="s">
        <v>11</v>
      </c>
      <c r="H32" s="7">
        <v>1.0121200449432</v>
      </c>
      <c r="I32" s="7">
        <v>1.01213218990945</v>
      </c>
      <c r="J32" s="7">
        <v>1.01212125902274</v>
      </c>
      <c r="K32" s="7">
        <v>1.01212016591846</v>
      </c>
    </row>
    <row r="33" spans="7:11">
      <c r="G33" s="2" t="s">
        <v>12</v>
      </c>
      <c r="H33" s="4">
        <v>4.7907999999999996E-10</v>
      </c>
      <c r="I33" s="4">
        <v>1.21454453293E-5</v>
      </c>
      <c r="J33" s="4">
        <v>1.2145586192999999E-6</v>
      </c>
      <c r="K33" s="4">
        <v>1.2145434579999999E-7</v>
      </c>
    </row>
    <row r="34" spans="7:11">
      <c r="G34" s="2" t="s">
        <v>11</v>
      </c>
      <c r="H34" s="4">
        <v>1.0121200449432</v>
      </c>
      <c r="I34" s="4">
        <v>1.01213218990945</v>
      </c>
      <c r="J34" s="4">
        <v>1.0121212590227899</v>
      </c>
      <c r="K34" s="4">
        <v>1.01212016591869</v>
      </c>
    </row>
    <row r="35" spans="7:11">
      <c r="G35" s="2" t="s">
        <v>12</v>
      </c>
      <c r="H35" s="4">
        <v>4.7908489999999997E-10</v>
      </c>
      <c r="I35" s="4">
        <v>1.2145445332E-5</v>
      </c>
      <c r="J35" s="4">
        <v>1.2145586732999999E-6</v>
      </c>
      <c r="K35" s="4">
        <v>1.2145457229999999E-7</v>
      </c>
    </row>
    <row r="36" spans="7:11">
      <c r="G36" s="2" t="s">
        <v>11</v>
      </c>
      <c r="H36" s="4">
        <v>1.0121200449432</v>
      </c>
      <c r="I36" s="4">
        <v>1.01213218990945</v>
      </c>
      <c r="J36" s="4">
        <v>1.0121212590227899</v>
      </c>
      <c r="K36" s="4">
        <v>1.01212016591872</v>
      </c>
    </row>
    <row r="37" spans="7:11">
      <c r="G37" s="2" t="s">
        <v>12</v>
      </c>
      <c r="H37" s="4">
        <v>4.7908310000000002E-10</v>
      </c>
      <c r="I37" s="4">
        <v>1.21454453305E-5</v>
      </c>
      <c r="J37" s="4">
        <v>1.2145586701999999E-6</v>
      </c>
      <c r="K37" s="4">
        <v>1.2145460029999999E-7</v>
      </c>
    </row>
    <row r="38" spans="7:11">
      <c r="G38" s="2" t="s">
        <v>11</v>
      </c>
      <c r="H38" s="4">
        <v>1.0121200449432</v>
      </c>
      <c r="I38" s="4">
        <v>1.01213218990945</v>
      </c>
      <c r="J38" s="4">
        <v>1.0121212590227899</v>
      </c>
      <c r="K38" s="4">
        <v>1.01212016591867</v>
      </c>
    </row>
    <row r="39" spans="7:11">
      <c r="G39" s="2" t="s">
        <v>12</v>
      </c>
      <c r="H39" s="4">
        <v>4.7908380000000004E-10</v>
      </c>
      <c r="I39" s="4">
        <v>1.21454453307E-5</v>
      </c>
      <c r="J39" s="4">
        <v>1.2145586782E-6</v>
      </c>
      <c r="K39" s="4">
        <v>1.2145454919999999E-7</v>
      </c>
    </row>
  </sheetData>
  <mergeCells count="9">
    <mergeCell ref="G23:K23"/>
    <mergeCell ref="B24:E24"/>
    <mergeCell ref="H24:K24"/>
    <mergeCell ref="A1:E1"/>
    <mergeCell ref="G1:K1"/>
    <mergeCell ref="M1:Q1"/>
    <mergeCell ref="B2:E2"/>
    <mergeCell ref="H2:K2"/>
    <mergeCell ref="N2:Q2"/>
  </mergeCells>
  <conditionalFormatting sqref="B4:E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K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K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K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K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Q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luzinsan</dc:creator>
  <cp:lastModifiedBy>luzinsan</cp:lastModifiedBy>
  <cp:revision>10</cp:revision>
  <dcterms:created xsi:type="dcterms:W3CDTF">2023-09-16T14:39:07Z</dcterms:created>
  <dcterms:modified xsi:type="dcterms:W3CDTF">2023-10-08T09:51:43Z</dcterms:modified>
</cp:coreProperties>
</file>