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10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/>
  <c r="BC4"/>
  <c r="BC5"/>
  <c r="BC6"/>
  <c r="BC7"/>
</calcChain>
</file>

<file path=xl/sharedStrings.xml><?xml version="1.0" encoding="utf-8"?>
<sst xmlns="http://schemas.openxmlformats.org/spreadsheetml/2006/main" count="307" uniqueCount="93">
  <si>
    <t>Internal ID</t>
  </si>
  <si>
    <t>Date</t>
  </si>
  <si>
    <t>Document Number</t>
  </si>
  <si>
    <t>Created By</t>
  </si>
  <si>
    <t>Subsidiary (no hierarchy)</t>
  </si>
  <si>
    <t>Currency</t>
  </si>
  <si>
    <t>Location (no hierarchy)</t>
  </si>
  <si>
    <t>Vendor name</t>
  </si>
  <si>
    <t>Terms</t>
  </si>
  <si>
    <t>Incoterm</t>
  </si>
  <si>
    <t>REQUESTED BY</t>
  </si>
  <si>
    <t>Cost Centre (no hierarchy)</t>
  </si>
  <si>
    <t>Approval Status</t>
  </si>
  <si>
    <t>Memo (Main)</t>
  </si>
  <si>
    <t>Procurement Person</t>
  </si>
  <si>
    <t>Due Date/Receive By</t>
  </si>
  <si>
    <t>Vendor Price Ref</t>
  </si>
  <si>
    <t>Vendor Price Ref Date</t>
  </si>
  <si>
    <t>TDS Reclass Of</t>
  </si>
  <si>
    <t>VAT Reclass Of</t>
  </si>
  <si>
    <t>Current Approver</t>
  </si>
  <si>
    <t>ReSubmit</t>
  </si>
  <si>
    <t>Accounting Approval(PO)</t>
  </si>
  <si>
    <t>Exchange Rate</t>
  </si>
  <si>
    <t>Billing Address</t>
  </si>
  <si>
    <t>Shipping Address</t>
  </si>
  <si>
    <t>PURCHASE REQUEST 1ST APPROVER Approving</t>
  </si>
  <si>
    <t>Purchase request 1st approver</t>
  </si>
  <si>
    <t>Line ID</t>
  </si>
  <si>
    <t>Expense Category</t>
  </si>
  <si>
    <t>Account</t>
  </si>
  <si>
    <t>Memo</t>
  </si>
  <si>
    <t>VAT code</t>
  </si>
  <si>
    <t>Item</t>
  </si>
  <si>
    <t>Item Rate</t>
  </si>
  <si>
    <t>Units</t>
  </si>
  <si>
    <t>Quantity</t>
  </si>
  <si>
    <t>Tax Item</t>
  </si>
  <si>
    <t>Project</t>
  </si>
  <si>
    <t>Billable</t>
  </si>
  <si>
    <t>Match Bill To Receipt</t>
  </si>
  <si>
    <t>Expected Receipt Date</t>
  </si>
  <si>
    <t>Closed</t>
  </si>
  <si>
    <t>itemType</t>
  </si>
  <si>
    <t>Created From</t>
  </si>
  <si>
    <t>amount formula</t>
  </si>
  <si>
    <t>Amount</t>
  </si>
  <si>
    <t>amount tax formula</t>
  </si>
  <si>
    <t>amount gross formula</t>
  </si>
  <si>
    <t>amount line total formula</t>
  </si>
  <si>
    <t>Himal Power Ltd (NPR)</t>
  </si>
  <si>
    <t>Nepalese Rupee</t>
  </si>
  <si>
    <t>KATHMANDU (N)</t>
  </si>
  <si>
    <t/>
  </si>
  <si>
    <t>No</t>
  </si>
  <si>
    <t>0%</t>
  </si>
  <si>
    <t>Due on receipt</t>
  </si>
  <si>
    <t>Khimti JVC</t>
  </si>
  <si>
    <t>50001.NPR Nepal Electricity Authority</t>
  </si>
  <si>
    <t>30100 PowerSaleFixPriceContract</t>
  </si>
  <si>
    <t>Revenue : Contract Energy</t>
  </si>
  <si>
    <t>kWh</t>
  </si>
  <si>
    <t>Kilo Watt-Hour</t>
  </si>
  <si>
    <t>Tax Number</t>
  </si>
  <si>
    <t xml:space="preserve">  PROJECT/CHARGEABLE COMPANY</t>
  </si>
  <si>
    <t>Meter Reading No</t>
  </si>
  <si>
    <t>Account (Main)</t>
  </si>
  <si>
    <t>Name</t>
  </si>
  <si>
    <t>INV/N-0000003-2080/81</t>
  </si>
  <si>
    <t>E7010166 (N) Umesh Sharma</t>
  </si>
  <si>
    <t>003-2080/81-Bhadra 2080</t>
  </si>
  <si>
    <t>Nepal Electricity Authority_x000D_
Durbar Marg,_x000D_
Kathmandu  _x000D_
Nepal</t>
  </si>
  <si>
    <t>003-2080/81-Bhadra'80</t>
  </si>
  <si>
    <t>KHP1/2080-81/2</t>
  </si>
  <si>
    <t>15000 AccountReceivable</t>
  </si>
  <si>
    <t>INV/N-0000004-2080/81</t>
  </si>
  <si>
    <t>03-2080/81-Ashwin 2080</t>
  </si>
  <si>
    <t>03-2080/81-Ashwin'80</t>
  </si>
  <si>
    <t>KHP1/2080-81/03</t>
  </si>
  <si>
    <t>INV/N-0000005-2080/81</t>
  </si>
  <si>
    <t>Net 15</t>
  </si>
  <si>
    <t>05-2080/81-Kartik 2080</t>
  </si>
  <si>
    <t>05-2080/81-Kartik'80</t>
  </si>
  <si>
    <t>KHP1/2080-81/04</t>
  </si>
  <si>
    <t>INV/N-0000006-2080/81</t>
  </si>
  <si>
    <t>INV/N-0000006-2080/81- Mangsir 2080</t>
  </si>
  <si>
    <t>006-2080/81-Paush'80</t>
  </si>
  <si>
    <t>KHP1/2080-81/06</t>
  </si>
  <si>
    <t>INV/N-0000007-2080/81</t>
  </si>
  <si>
    <t>INV/N-0000007-2080/81- 1st half Paush 2080</t>
  </si>
  <si>
    <t>007-2080/81-1st half - Paush'80</t>
  </si>
  <si>
    <t>KHP1/2080-81/06-1</t>
  </si>
  <si>
    <t>customer ID and name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</si>
</sst>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7"/>
      <name val="Arial"/>
      <family val="2"/>
    </font>
    <font>
      <sz val="8"/>
      <color indexed="8"/>
      <name val="Verdana"/>
      <family val="2"/>
    </font>
    <font>
      <b/>
      <sz val="7"/>
      <name val="Arial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40" fontId="2" fillId="0" borderId="0" xfId="0" applyNumberFormat="1" applyFo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BJ7"/>
  <sheetViews>
    <sheetView tabSelected="1" workbookViewId="0">
      <pane ySplit="1" topLeftCell="A2" activePane="bottomLeft" state="frozen"/>
      <selection pane="bottomLeft" activeCell="A12" sqref="A12"/>
    </sheetView>
  </sheetViews>
  <sheetFormatPr defaultColWidth="11" defaultRowHeight="15.75"/>
  <cols>
    <col min="40" max="40" width="22.625" bestFit="1" customWidth="1"/>
    <col min="41" max="41" width="11.75" bestFit="1" customWidth="1"/>
    <col min="42" max="42" width="14.125" bestFit="1" customWidth="1"/>
    <col min="49" max="49" width="18.625" bestFit="1" customWidth="1"/>
    <col min="55" max="55" width="13.375" bestFit="1" customWidth="1"/>
    <col min="56" max="56" width="12.625" bestFit="1" customWidth="1"/>
    <col min="58" max="58" width="11.75" bestFit="1" customWidth="1"/>
    <col min="59" max="59" width="17.375" bestFit="1" customWidth="1"/>
    <col min="62" max="62" width="19.125" bestFit="1" customWidth="1"/>
  </cols>
  <sheetData>
    <row r="2" spans="1:6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63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3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64</v>
      </c>
      <c r="AF2" s="4" t="s">
        <v>92</v>
      </c>
      <c r="AG2" s="4" t="s">
        <v>28</v>
      </c>
      <c r="AH2" s="4" t="s">
        <v>29</v>
      </c>
      <c r="AI2" s="4" t="s">
        <v>30</v>
      </c>
      <c r="AJ2" s="4" t="s">
        <v>31</v>
      </c>
      <c r="AK2" s="4" t="s">
        <v>11</v>
      </c>
      <c r="AL2" s="4" t="s">
        <v>6</v>
      </c>
      <c r="AM2" s="4" t="s">
        <v>32</v>
      </c>
      <c r="AN2" s="4" t="s">
        <v>33</v>
      </c>
      <c r="AO2" s="4" t="s">
        <v>34</v>
      </c>
      <c r="AP2" s="4" t="s">
        <v>35</v>
      </c>
      <c r="AQ2" s="4" t="s">
        <v>35</v>
      </c>
      <c r="AR2" s="4" t="s">
        <v>36</v>
      </c>
      <c r="AS2" s="4" t="s">
        <v>37</v>
      </c>
      <c r="AT2" s="4" t="s">
        <v>11</v>
      </c>
      <c r="AU2" s="4" t="s">
        <v>6</v>
      </c>
      <c r="AV2" s="4" t="s">
        <v>38</v>
      </c>
      <c r="AW2" s="4" t="s">
        <v>39</v>
      </c>
      <c r="AX2" s="4" t="s">
        <v>40</v>
      </c>
      <c r="AY2" s="4" t="s">
        <v>41</v>
      </c>
      <c r="AZ2" s="4" t="s">
        <v>42</v>
      </c>
      <c r="BA2" s="4" t="s">
        <v>43</v>
      </c>
      <c r="BB2" s="4" t="s">
        <v>44</v>
      </c>
      <c r="BC2" s="1" t="s">
        <v>45</v>
      </c>
      <c r="BD2" s="1" t="s">
        <v>46</v>
      </c>
      <c r="BE2" s="1" t="s">
        <v>47</v>
      </c>
      <c r="BF2" s="1" t="s">
        <v>48</v>
      </c>
      <c r="BG2" s="1" t="s">
        <v>49</v>
      </c>
      <c r="BH2" s="4" t="s">
        <v>65</v>
      </c>
      <c r="BI2" s="4" t="s">
        <v>66</v>
      </c>
      <c r="BJ2" s="4" t="s">
        <v>67</v>
      </c>
    </row>
    <row r="3" spans="1:62">
      <c r="A3">
        <v>198714</v>
      </c>
      <c r="B3" s="2">
        <v>45190</v>
      </c>
      <c r="C3" t="s">
        <v>68</v>
      </c>
      <c r="D3" t="s">
        <v>69</v>
      </c>
      <c r="E3" t="s">
        <v>50</v>
      </c>
      <c r="F3" t="s">
        <v>51</v>
      </c>
      <c r="G3" t="s">
        <v>52</v>
      </c>
      <c r="H3" t="s">
        <v>53</v>
      </c>
      <c r="I3" t="s">
        <v>53</v>
      </c>
      <c r="J3" t="s">
        <v>56</v>
      </c>
      <c r="K3" t="s">
        <v>53</v>
      </c>
      <c r="L3" t="s">
        <v>53</v>
      </c>
      <c r="M3" t="s">
        <v>57</v>
      </c>
      <c r="N3" t="s">
        <v>53</v>
      </c>
      <c r="O3" t="s">
        <v>70</v>
      </c>
      <c r="P3" t="s">
        <v>53</v>
      </c>
      <c r="Q3" s="2">
        <v>45190</v>
      </c>
      <c r="R3" t="s">
        <v>53</v>
      </c>
      <c r="S3" s="2" t="s">
        <v>53</v>
      </c>
      <c r="T3" t="s">
        <v>53</v>
      </c>
      <c r="U3" t="s">
        <v>53</v>
      </c>
      <c r="V3" t="s">
        <v>69</v>
      </c>
      <c r="W3" t="s">
        <v>53</v>
      </c>
      <c r="X3" t="s">
        <v>53</v>
      </c>
      <c r="Y3" t="s">
        <v>53</v>
      </c>
      <c r="Z3">
        <v>1</v>
      </c>
      <c r="AA3" t="s">
        <v>71</v>
      </c>
      <c r="AB3" t="s">
        <v>71</v>
      </c>
      <c r="AC3" t="s">
        <v>53</v>
      </c>
      <c r="AD3" t="s">
        <v>53</v>
      </c>
      <c r="AE3" t="s">
        <v>58</v>
      </c>
      <c r="AF3" t="s">
        <v>58</v>
      </c>
      <c r="AG3">
        <v>1</v>
      </c>
      <c r="AH3" t="s">
        <v>53</v>
      </c>
      <c r="AI3" t="s">
        <v>59</v>
      </c>
      <c r="AJ3" t="s">
        <v>72</v>
      </c>
      <c r="AK3" t="s">
        <v>57</v>
      </c>
      <c r="AL3" t="s">
        <v>52</v>
      </c>
      <c r="AM3" t="s">
        <v>55</v>
      </c>
      <c r="AN3" t="s">
        <v>60</v>
      </c>
      <c r="AO3">
        <v>2000</v>
      </c>
      <c r="AP3" t="s">
        <v>61</v>
      </c>
      <c r="AQ3" t="s">
        <v>62</v>
      </c>
      <c r="AR3">
        <v>41894.870000000003</v>
      </c>
      <c r="AS3">
        <v>0</v>
      </c>
      <c r="AT3" t="s">
        <v>57</v>
      </c>
      <c r="AU3" t="s">
        <v>52</v>
      </c>
      <c r="AV3" t="s">
        <v>53</v>
      </c>
      <c r="AW3" t="s">
        <v>54</v>
      </c>
      <c r="AX3" t="s">
        <v>54</v>
      </c>
      <c r="AY3" s="2" t="s">
        <v>53</v>
      </c>
      <c r="AZ3" t="s">
        <v>54</v>
      </c>
      <c r="BA3" t="s">
        <v>53</v>
      </c>
      <c r="BB3" t="s">
        <v>53</v>
      </c>
      <c r="BC3" s="3">
        <f>AR3*AO3</f>
        <v>83789740</v>
      </c>
      <c r="BD3" s="3">
        <v>83789740</v>
      </c>
      <c r="BE3" s="3">
        <v>0</v>
      </c>
      <c r="BF3" s="3">
        <v>83789740</v>
      </c>
      <c r="BG3" s="3">
        <v>83789740</v>
      </c>
      <c r="BH3" t="s">
        <v>73</v>
      </c>
      <c r="BI3" t="s">
        <v>74</v>
      </c>
      <c r="BJ3" t="s">
        <v>58</v>
      </c>
    </row>
    <row r="4" spans="1:62">
      <c r="A4">
        <v>199418</v>
      </c>
      <c r="B4" s="2">
        <v>45218</v>
      </c>
      <c r="C4" t="s">
        <v>75</v>
      </c>
      <c r="D4" t="s">
        <v>69</v>
      </c>
      <c r="E4" t="s">
        <v>50</v>
      </c>
      <c r="F4" t="s">
        <v>51</v>
      </c>
      <c r="G4" t="s">
        <v>52</v>
      </c>
      <c r="H4" t="s">
        <v>53</v>
      </c>
      <c r="I4" t="s">
        <v>53</v>
      </c>
      <c r="J4" t="s">
        <v>56</v>
      </c>
      <c r="K4" t="s">
        <v>53</v>
      </c>
      <c r="L4" t="s">
        <v>53</v>
      </c>
      <c r="M4" t="s">
        <v>57</v>
      </c>
      <c r="N4" t="s">
        <v>53</v>
      </c>
      <c r="O4" t="s">
        <v>76</v>
      </c>
      <c r="P4" t="s">
        <v>53</v>
      </c>
      <c r="Q4" s="2">
        <v>45233</v>
      </c>
      <c r="R4" t="s">
        <v>53</v>
      </c>
      <c r="S4" s="2" t="s">
        <v>53</v>
      </c>
      <c r="T4" t="s">
        <v>53</v>
      </c>
      <c r="U4" t="s">
        <v>53</v>
      </c>
      <c r="V4" t="s">
        <v>69</v>
      </c>
      <c r="W4" t="s">
        <v>53</v>
      </c>
      <c r="X4" t="s">
        <v>53</v>
      </c>
      <c r="Y4" t="s">
        <v>53</v>
      </c>
      <c r="Z4">
        <v>1</v>
      </c>
      <c r="AA4" t="s">
        <v>71</v>
      </c>
      <c r="AB4" t="s">
        <v>71</v>
      </c>
      <c r="AC4" t="s">
        <v>53</v>
      </c>
      <c r="AD4" t="s">
        <v>53</v>
      </c>
      <c r="AE4" t="s">
        <v>58</v>
      </c>
      <c r="AF4" t="s">
        <v>58</v>
      </c>
      <c r="AG4">
        <v>1</v>
      </c>
      <c r="AH4" t="s">
        <v>53</v>
      </c>
      <c r="AI4" t="s">
        <v>59</v>
      </c>
      <c r="AJ4" t="s">
        <v>77</v>
      </c>
      <c r="AK4" t="s">
        <v>57</v>
      </c>
      <c r="AL4" t="s">
        <v>52</v>
      </c>
      <c r="AM4" t="s">
        <v>55</v>
      </c>
      <c r="AN4" t="s">
        <v>60</v>
      </c>
      <c r="AO4">
        <v>2000</v>
      </c>
      <c r="AP4" t="s">
        <v>61</v>
      </c>
      <c r="AQ4" t="s">
        <v>62</v>
      </c>
      <c r="AR4">
        <v>41603.21</v>
      </c>
      <c r="AS4">
        <v>0</v>
      </c>
      <c r="AT4" t="s">
        <v>57</v>
      </c>
      <c r="AU4" t="s">
        <v>52</v>
      </c>
      <c r="AV4" t="s">
        <v>53</v>
      </c>
      <c r="AW4" t="s">
        <v>54</v>
      </c>
      <c r="AX4" t="s">
        <v>54</v>
      </c>
      <c r="AY4" s="2" t="s">
        <v>53</v>
      </c>
      <c r="AZ4" t="s">
        <v>54</v>
      </c>
      <c r="BA4" t="s">
        <v>53</v>
      </c>
      <c r="BB4" t="s">
        <v>53</v>
      </c>
      <c r="BC4" s="3">
        <f t="shared" ref="BC4:BC7" si="0">AR4*AO4</f>
        <v>83206420</v>
      </c>
      <c r="BD4" s="3">
        <v>83206420</v>
      </c>
      <c r="BE4" s="3">
        <v>0</v>
      </c>
      <c r="BF4" s="3">
        <v>83206420</v>
      </c>
      <c r="BG4" s="3">
        <v>83206420</v>
      </c>
      <c r="BH4" t="s">
        <v>78</v>
      </c>
      <c r="BI4" t="s">
        <v>74</v>
      </c>
      <c r="BJ4" t="s">
        <v>58</v>
      </c>
    </row>
    <row r="5" spans="1:62">
      <c r="A5">
        <v>200304</v>
      </c>
      <c r="B5" s="2">
        <v>45251</v>
      </c>
      <c r="C5" t="s">
        <v>79</v>
      </c>
      <c r="D5" t="s">
        <v>69</v>
      </c>
      <c r="E5" t="s">
        <v>50</v>
      </c>
      <c r="F5" t="s">
        <v>51</v>
      </c>
      <c r="G5" t="s">
        <v>52</v>
      </c>
      <c r="H5" t="s">
        <v>53</v>
      </c>
      <c r="I5" t="s">
        <v>53</v>
      </c>
      <c r="J5" t="s">
        <v>80</v>
      </c>
      <c r="K5" t="s">
        <v>53</v>
      </c>
      <c r="L5" t="s">
        <v>53</v>
      </c>
      <c r="M5" t="s">
        <v>57</v>
      </c>
      <c r="N5" t="s">
        <v>53</v>
      </c>
      <c r="O5" t="s">
        <v>81</v>
      </c>
      <c r="P5" t="s">
        <v>53</v>
      </c>
      <c r="Q5" s="2">
        <v>45266</v>
      </c>
      <c r="R5" t="s">
        <v>53</v>
      </c>
      <c r="S5" s="2" t="s">
        <v>53</v>
      </c>
      <c r="T5" t="s">
        <v>53</v>
      </c>
      <c r="U5" t="s">
        <v>53</v>
      </c>
      <c r="V5" t="s">
        <v>69</v>
      </c>
      <c r="W5" t="s">
        <v>53</v>
      </c>
      <c r="X5" t="s">
        <v>53</v>
      </c>
      <c r="Y5" t="s">
        <v>53</v>
      </c>
      <c r="Z5">
        <v>1</v>
      </c>
      <c r="AA5" t="s">
        <v>71</v>
      </c>
      <c r="AB5" t="s">
        <v>71</v>
      </c>
      <c r="AC5" t="s">
        <v>53</v>
      </c>
      <c r="AD5" t="s">
        <v>53</v>
      </c>
      <c r="AE5" t="s">
        <v>58</v>
      </c>
      <c r="AF5" t="s">
        <v>58</v>
      </c>
      <c r="AG5">
        <v>1</v>
      </c>
      <c r="AH5" t="s">
        <v>53</v>
      </c>
      <c r="AI5" t="s">
        <v>59</v>
      </c>
      <c r="AJ5" t="s">
        <v>82</v>
      </c>
      <c r="AK5" t="s">
        <v>57</v>
      </c>
      <c r="AL5" t="s">
        <v>52</v>
      </c>
      <c r="AM5" t="s">
        <v>55</v>
      </c>
      <c r="AN5" t="s">
        <v>60</v>
      </c>
      <c r="AO5">
        <v>2000</v>
      </c>
      <c r="AP5" t="s">
        <v>61</v>
      </c>
      <c r="AQ5" t="s">
        <v>62</v>
      </c>
      <c r="AR5">
        <v>43123.25</v>
      </c>
      <c r="AS5">
        <v>0</v>
      </c>
      <c r="AT5" t="s">
        <v>57</v>
      </c>
      <c r="AU5" t="s">
        <v>52</v>
      </c>
      <c r="AV5" t="s">
        <v>53</v>
      </c>
      <c r="AW5" t="s">
        <v>54</v>
      </c>
      <c r="AX5" t="s">
        <v>54</v>
      </c>
      <c r="AY5" s="2" t="s">
        <v>53</v>
      </c>
      <c r="AZ5" t="s">
        <v>54</v>
      </c>
      <c r="BA5" t="s">
        <v>53</v>
      </c>
      <c r="BB5" t="s">
        <v>53</v>
      </c>
      <c r="BC5" s="3">
        <f t="shared" si="0"/>
        <v>86246500</v>
      </c>
      <c r="BD5" s="3">
        <v>86246500</v>
      </c>
      <c r="BE5" s="3">
        <v>0</v>
      </c>
      <c r="BF5" s="3">
        <v>86246500</v>
      </c>
      <c r="BG5" s="3">
        <v>86246500</v>
      </c>
      <c r="BH5" t="s">
        <v>83</v>
      </c>
      <c r="BI5" t="s">
        <v>74</v>
      </c>
      <c r="BJ5" t="s">
        <v>58</v>
      </c>
    </row>
    <row r="6" spans="1:62">
      <c r="A6">
        <v>201381</v>
      </c>
      <c r="B6" s="2">
        <v>45280</v>
      </c>
      <c r="C6" t="s">
        <v>84</v>
      </c>
      <c r="D6" t="s">
        <v>69</v>
      </c>
      <c r="E6" t="s">
        <v>50</v>
      </c>
      <c r="F6" t="s">
        <v>51</v>
      </c>
      <c r="G6" t="s">
        <v>52</v>
      </c>
      <c r="H6" t="s">
        <v>53</v>
      </c>
      <c r="I6" t="s">
        <v>53</v>
      </c>
      <c r="J6" t="s">
        <v>80</v>
      </c>
      <c r="K6" t="s">
        <v>53</v>
      </c>
      <c r="L6" t="s">
        <v>53</v>
      </c>
      <c r="M6" t="s">
        <v>57</v>
      </c>
      <c r="N6" t="s">
        <v>53</v>
      </c>
      <c r="O6" t="s">
        <v>85</v>
      </c>
      <c r="P6" t="s">
        <v>53</v>
      </c>
      <c r="Q6" s="2">
        <v>45295</v>
      </c>
      <c r="R6" t="s">
        <v>53</v>
      </c>
      <c r="S6" s="2" t="s">
        <v>53</v>
      </c>
      <c r="T6" t="s">
        <v>53</v>
      </c>
      <c r="U6" t="s">
        <v>53</v>
      </c>
      <c r="V6" t="s">
        <v>69</v>
      </c>
      <c r="W6" t="s">
        <v>53</v>
      </c>
      <c r="X6" t="s">
        <v>53</v>
      </c>
      <c r="Y6" t="s">
        <v>53</v>
      </c>
      <c r="Z6">
        <v>1</v>
      </c>
      <c r="AA6" t="s">
        <v>71</v>
      </c>
      <c r="AB6" t="s">
        <v>71</v>
      </c>
      <c r="AC6" t="s">
        <v>53</v>
      </c>
      <c r="AD6" t="s">
        <v>53</v>
      </c>
      <c r="AE6" t="s">
        <v>58</v>
      </c>
      <c r="AF6" t="s">
        <v>58</v>
      </c>
      <c r="AG6">
        <v>1</v>
      </c>
      <c r="AH6" t="s">
        <v>53</v>
      </c>
      <c r="AI6" t="s">
        <v>59</v>
      </c>
      <c r="AJ6" t="s">
        <v>86</v>
      </c>
      <c r="AK6" t="s">
        <v>57</v>
      </c>
      <c r="AL6" t="s">
        <v>52</v>
      </c>
      <c r="AM6" t="s">
        <v>55</v>
      </c>
      <c r="AN6" t="s">
        <v>60</v>
      </c>
      <c r="AO6">
        <v>2000</v>
      </c>
      <c r="AP6" t="s">
        <v>61</v>
      </c>
      <c r="AQ6" t="s">
        <v>62</v>
      </c>
      <c r="AR6">
        <v>36791.24</v>
      </c>
      <c r="AS6">
        <v>0</v>
      </c>
      <c r="AT6" t="s">
        <v>57</v>
      </c>
      <c r="AU6" t="s">
        <v>52</v>
      </c>
      <c r="AV6" t="s">
        <v>53</v>
      </c>
      <c r="AW6" t="s">
        <v>54</v>
      </c>
      <c r="AX6" t="s">
        <v>54</v>
      </c>
      <c r="AY6" s="2" t="s">
        <v>53</v>
      </c>
      <c r="AZ6" t="s">
        <v>54</v>
      </c>
      <c r="BA6" t="s">
        <v>53</v>
      </c>
      <c r="BB6" t="s">
        <v>53</v>
      </c>
      <c r="BC6" s="3">
        <f t="shared" si="0"/>
        <v>73582480</v>
      </c>
      <c r="BD6" s="3">
        <v>73582480</v>
      </c>
      <c r="BE6" s="3">
        <v>0</v>
      </c>
      <c r="BF6" s="3">
        <v>73582480</v>
      </c>
      <c r="BG6" s="3">
        <v>73582480</v>
      </c>
      <c r="BH6" t="s">
        <v>87</v>
      </c>
      <c r="BI6" t="s">
        <v>74</v>
      </c>
      <c r="BJ6" t="s">
        <v>58</v>
      </c>
    </row>
    <row r="7" spans="1:62">
      <c r="A7">
        <v>201605</v>
      </c>
      <c r="B7" s="2">
        <v>45294</v>
      </c>
      <c r="C7" t="s">
        <v>88</v>
      </c>
      <c r="D7" t="s">
        <v>69</v>
      </c>
      <c r="E7" t="s">
        <v>50</v>
      </c>
      <c r="F7" t="s">
        <v>51</v>
      </c>
      <c r="G7" t="s">
        <v>52</v>
      </c>
      <c r="H7" t="s">
        <v>53</v>
      </c>
      <c r="I7" t="s">
        <v>53</v>
      </c>
      <c r="J7" t="s">
        <v>80</v>
      </c>
      <c r="K7" t="s">
        <v>53</v>
      </c>
      <c r="L7" t="s">
        <v>53</v>
      </c>
      <c r="M7" t="s">
        <v>57</v>
      </c>
      <c r="N7" t="s">
        <v>53</v>
      </c>
      <c r="O7" t="s">
        <v>89</v>
      </c>
      <c r="P7" t="s">
        <v>53</v>
      </c>
      <c r="Q7" s="2">
        <v>45309</v>
      </c>
      <c r="R7" t="s">
        <v>53</v>
      </c>
      <c r="S7" s="2" t="s">
        <v>53</v>
      </c>
      <c r="T7" t="s">
        <v>53</v>
      </c>
      <c r="U7" t="s">
        <v>53</v>
      </c>
      <c r="V7" t="s">
        <v>69</v>
      </c>
      <c r="W7" t="s">
        <v>53</v>
      </c>
      <c r="X7" t="s">
        <v>53</v>
      </c>
      <c r="Y7" t="s">
        <v>53</v>
      </c>
      <c r="Z7">
        <v>1</v>
      </c>
      <c r="AA7" t="s">
        <v>71</v>
      </c>
      <c r="AB7" t="s">
        <v>71</v>
      </c>
      <c r="AC7" t="s">
        <v>53</v>
      </c>
      <c r="AD7" t="s">
        <v>53</v>
      </c>
      <c r="AE7" t="s">
        <v>58</v>
      </c>
      <c r="AF7" t="s">
        <v>58</v>
      </c>
      <c r="AG7">
        <v>1</v>
      </c>
      <c r="AH7" t="s">
        <v>53</v>
      </c>
      <c r="AI7" t="s">
        <v>59</v>
      </c>
      <c r="AJ7" t="s">
        <v>90</v>
      </c>
      <c r="AK7" t="s">
        <v>57</v>
      </c>
      <c r="AL7" t="s">
        <v>52</v>
      </c>
      <c r="AM7" t="s">
        <v>55</v>
      </c>
      <c r="AN7" t="s">
        <v>60</v>
      </c>
      <c r="AO7">
        <v>2000</v>
      </c>
      <c r="AP7" t="s">
        <v>61</v>
      </c>
      <c r="AQ7" t="s">
        <v>62</v>
      </c>
      <c r="AR7">
        <v>14402.15</v>
      </c>
      <c r="AS7">
        <v>0</v>
      </c>
      <c r="AT7" t="s">
        <v>57</v>
      </c>
      <c r="AU7" t="s">
        <v>52</v>
      </c>
      <c r="AV7" t="s">
        <v>53</v>
      </c>
      <c r="AW7" t="s">
        <v>54</v>
      </c>
      <c r="AX7" t="s">
        <v>54</v>
      </c>
      <c r="AY7" s="2" t="s">
        <v>53</v>
      </c>
      <c r="AZ7" t="s">
        <v>54</v>
      </c>
      <c r="BA7" t="s">
        <v>53</v>
      </c>
      <c r="BB7" t="s">
        <v>53</v>
      </c>
      <c r="BC7" s="3">
        <f t="shared" si="0"/>
        <v>28804300</v>
      </c>
      <c r="BD7" s="3">
        <v>28804300</v>
      </c>
      <c r="BE7" s="3">
        <v>0</v>
      </c>
      <c r="BF7" s="3">
        <v>28804300</v>
      </c>
      <c r="BG7" s="3">
        <v>28804300</v>
      </c>
      <c r="BH7" t="s">
        <v>91</v>
      </c>
      <c r="BI7" t="s">
        <v>74</v>
      </c>
      <c r="BJ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Thapa</dc:creator>
  <cp:lastModifiedBy>user</cp:lastModifiedBy>
  <dcterms:created xsi:type="dcterms:W3CDTF">2024-01-21T14:14:43Z</dcterms:created>
  <dcterms:modified xsi:type="dcterms:W3CDTF">2024-01-24T11:02:05Z</dcterms:modified>
</cp:coreProperties>
</file>