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AD_Files\Customer Files\Western Smokehouse Partners\4711 - High-Speed Cutter\3D-4711-DTD-03-31-25\"/>
    </mc:Choice>
  </mc:AlternateContent>
  <xr:revisionPtr revIDLastSave="0" documentId="14_{6E1FC4B2-C911-4B8C-B943-0466DC9C72DC}" xr6:coauthVersionLast="47" xr6:coauthVersionMax="47" xr10:uidLastSave="{00000000-0000-0000-0000-000000000000}"/>
  <bookViews>
    <workbookView xWindow="2640" yWindow="2640" windowWidth="24686" windowHeight="13054" xr2:uid="{5B1C3F6F-8F68-4CE6-B9C8-11A083D1E261}"/>
  </bookViews>
  <sheets>
    <sheet name="SWBOM" sheetId="1" r:id="rId1"/>
    <sheet name="QUOTE" sheetId="4" r:id="rId2"/>
    <sheet name="MATERIAL LIST" sheetId="3" state="very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6" i="4" l="1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J506" i="1"/>
  <c r="D506" i="1"/>
  <c r="J505" i="1"/>
  <c r="D505" i="1"/>
  <c r="J504" i="1"/>
  <c r="D504" i="1"/>
  <c r="J503" i="1"/>
  <c r="D503" i="1"/>
  <c r="J502" i="1"/>
  <c r="D502" i="1"/>
  <c r="J501" i="1"/>
  <c r="D501" i="1"/>
  <c r="J500" i="1"/>
  <c r="D500" i="1"/>
  <c r="J499" i="1"/>
  <c r="D499" i="1"/>
  <c r="J498" i="1"/>
  <c r="D498" i="1"/>
  <c r="J497" i="1"/>
  <c r="D497" i="1"/>
  <c r="J496" i="1"/>
  <c r="D496" i="1"/>
  <c r="J495" i="1"/>
  <c r="D495" i="1"/>
  <c r="J494" i="1"/>
  <c r="D494" i="1"/>
  <c r="J493" i="1"/>
  <c r="D493" i="1"/>
  <c r="J492" i="1"/>
  <c r="D492" i="1"/>
  <c r="J491" i="1"/>
  <c r="D491" i="1"/>
  <c r="J490" i="1"/>
  <c r="D490" i="1"/>
  <c r="J489" i="1"/>
  <c r="D489" i="1"/>
  <c r="J488" i="1"/>
  <c r="D488" i="1"/>
  <c r="J487" i="1"/>
  <c r="D487" i="1"/>
  <c r="J486" i="1"/>
  <c r="D486" i="1"/>
  <c r="J485" i="1"/>
  <c r="D485" i="1"/>
  <c r="J484" i="1"/>
  <c r="D484" i="1"/>
  <c r="J483" i="1"/>
  <c r="D483" i="1"/>
  <c r="J482" i="1"/>
  <c r="D482" i="1"/>
  <c r="J481" i="1"/>
  <c r="D481" i="1"/>
  <c r="J480" i="1"/>
  <c r="D480" i="1"/>
  <c r="J479" i="1"/>
  <c r="D479" i="1"/>
  <c r="J478" i="1"/>
  <c r="D478" i="1"/>
  <c r="J477" i="1"/>
  <c r="D477" i="1"/>
  <c r="J476" i="1"/>
  <c r="D476" i="1"/>
  <c r="J475" i="1"/>
  <c r="D475" i="1"/>
  <c r="J474" i="1"/>
  <c r="D474" i="1"/>
  <c r="J473" i="1"/>
  <c r="D473" i="1"/>
  <c r="J472" i="1"/>
  <c r="D472" i="1"/>
  <c r="J471" i="1"/>
  <c r="D471" i="1"/>
  <c r="J470" i="1"/>
  <c r="D470" i="1"/>
  <c r="J469" i="1"/>
  <c r="D469" i="1"/>
  <c r="J468" i="1"/>
  <c r="D468" i="1"/>
  <c r="J467" i="1"/>
  <c r="D467" i="1"/>
  <c r="J466" i="1"/>
  <c r="D466" i="1"/>
  <c r="J465" i="1"/>
  <c r="D465" i="1"/>
  <c r="J464" i="1"/>
  <c r="D464" i="1"/>
  <c r="J463" i="1"/>
  <c r="D463" i="1"/>
  <c r="J462" i="1"/>
  <c r="D462" i="1"/>
  <c r="J461" i="1"/>
  <c r="D461" i="1"/>
  <c r="J460" i="1"/>
  <c r="D460" i="1"/>
  <c r="J459" i="1"/>
  <c r="D459" i="1"/>
  <c r="J458" i="1"/>
  <c r="D458" i="1"/>
  <c r="J457" i="1"/>
  <c r="D457" i="1"/>
  <c r="J456" i="1"/>
  <c r="D456" i="1"/>
  <c r="J455" i="1"/>
  <c r="D455" i="1"/>
  <c r="J454" i="1"/>
  <c r="D454" i="1"/>
  <c r="J453" i="1"/>
  <c r="D453" i="1"/>
  <c r="J452" i="1"/>
  <c r="D452" i="1"/>
  <c r="J451" i="1"/>
  <c r="D451" i="1"/>
  <c r="J450" i="1"/>
  <c r="D450" i="1"/>
  <c r="J449" i="1"/>
  <c r="D449" i="1"/>
  <c r="J448" i="1"/>
  <c r="D448" i="1"/>
  <c r="J447" i="1"/>
  <c r="D447" i="1"/>
  <c r="J446" i="1"/>
  <c r="D446" i="1"/>
  <c r="J445" i="1"/>
  <c r="D445" i="1"/>
  <c r="J444" i="1"/>
  <c r="D444" i="1"/>
  <c r="J443" i="1"/>
  <c r="D443" i="1"/>
  <c r="J442" i="1"/>
  <c r="D442" i="1"/>
  <c r="J441" i="1"/>
  <c r="D441" i="1"/>
  <c r="J440" i="1"/>
  <c r="D440" i="1"/>
  <c r="J439" i="1"/>
  <c r="D439" i="1"/>
  <c r="J438" i="1"/>
  <c r="D438" i="1"/>
  <c r="J437" i="1"/>
  <c r="D437" i="1"/>
  <c r="J436" i="1"/>
  <c r="D436" i="1"/>
  <c r="J435" i="1"/>
  <c r="D435" i="1"/>
  <c r="J434" i="1"/>
  <c r="D434" i="1"/>
  <c r="J433" i="1"/>
  <c r="D433" i="1"/>
  <c r="J432" i="1"/>
  <c r="D432" i="1"/>
  <c r="J431" i="1"/>
  <c r="D431" i="1"/>
  <c r="J430" i="1"/>
  <c r="D430" i="1"/>
  <c r="J429" i="1"/>
  <c r="D429" i="1"/>
  <c r="J428" i="1"/>
  <c r="D428" i="1"/>
  <c r="J427" i="1"/>
  <c r="D427" i="1"/>
  <c r="J426" i="1"/>
  <c r="D426" i="1"/>
  <c r="J425" i="1"/>
  <c r="D425" i="1"/>
  <c r="J424" i="1"/>
  <c r="D424" i="1"/>
  <c r="J423" i="1"/>
  <c r="D423" i="1"/>
  <c r="J422" i="1"/>
  <c r="D422" i="1"/>
  <c r="J421" i="1"/>
  <c r="D421" i="1"/>
  <c r="J420" i="1"/>
  <c r="D420" i="1"/>
  <c r="J419" i="1"/>
  <c r="D419" i="1"/>
  <c r="J418" i="1"/>
  <c r="D418" i="1"/>
  <c r="J417" i="1"/>
  <c r="D417" i="1"/>
  <c r="J416" i="1"/>
  <c r="D416" i="1"/>
  <c r="J415" i="1"/>
  <c r="D415" i="1"/>
  <c r="J414" i="1"/>
  <c r="D414" i="1"/>
  <c r="J413" i="1"/>
  <c r="D413" i="1"/>
  <c r="J412" i="1"/>
  <c r="D412" i="1"/>
  <c r="J411" i="1"/>
  <c r="D411" i="1"/>
  <c r="J410" i="1"/>
  <c r="D410" i="1"/>
  <c r="J409" i="1"/>
  <c r="D409" i="1"/>
  <c r="J408" i="1"/>
  <c r="D408" i="1"/>
  <c r="J407" i="1"/>
  <c r="D407" i="1"/>
  <c r="J406" i="1"/>
  <c r="D406" i="1"/>
  <c r="J405" i="1"/>
  <c r="D405" i="1"/>
  <c r="J404" i="1"/>
  <c r="D404" i="1"/>
  <c r="J403" i="1"/>
  <c r="D403" i="1"/>
  <c r="J402" i="1"/>
  <c r="D402" i="1"/>
  <c r="J401" i="1"/>
  <c r="D401" i="1"/>
  <c r="J400" i="1"/>
  <c r="D400" i="1"/>
  <c r="J399" i="1"/>
  <c r="D399" i="1"/>
  <c r="J398" i="1"/>
  <c r="D398" i="1"/>
  <c r="J397" i="1"/>
  <c r="D397" i="1"/>
  <c r="J396" i="1"/>
  <c r="D396" i="1"/>
  <c r="J395" i="1"/>
  <c r="D395" i="1"/>
  <c r="J394" i="1"/>
  <c r="D394" i="1"/>
  <c r="J393" i="1"/>
  <c r="D393" i="1"/>
  <c r="J392" i="1"/>
  <c r="D392" i="1"/>
  <c r="J391" i="1"/>
  <c r="D391" i="1"/>
  <c r="J390" i="1"/>
  <c r="D390" i="1"/>
  <c r="J389" i="1"/>
  <c r="D389" i="1"/>
  <c r="J388" i="1"/>
  <c r="D388" i="1"/>
  <c r="J387" i="1"/>
  <c r="D387" i="1"/>
  <c r="J386" i="1"/>
  <c r="D386" i="1"/>
  <c r="J385" i="1"/>
  <c r="D385" i="1"/>
  <c r="J384" i="1"/>
  <c r="D384" i="1"/>
  <c r="J383" i="1"/>
  <c r="D383" i="1"/>
  <c r="J382" i="1"/>
  <c r="D382" i="1"/>
  <c r="J381" i="1"/>
  <c r="D381" i="1"/>
  <c r="J380" i="1"/>
  <c r="D380" i="1"/>
  <c r="J379" i="1"/>
  <c r="D379" i="1"/>
  <c r="J378" i="1"/>
  <c r="D378" i="1"/>
  <c r="J377" i="1"/>
  <c r="D377" i="1"/>
  <c r="J376" i="1"/>
  <c r="D376" i="1"/>
  <c r="J375" i="1"/>
  <c r="D375" i="1"/>
  <c r="J374" i="1"/>
  <c r="D374" i="1"/>
  <c r="J373" i="1"/>
  <c r="D373" i="1"/>
  <c r="J372" i="1"/>
  <c r="D372" i="1"/>
  <c r="J371" i="1"/>
  <c r="D371" i="1"/>
  <c r="J370" i="1"/>
  <c r="D370" i="1"/>
  <c r="J369" i="1"/>
  <c r="D369" i="1"/>
  <c r="J368" i="1"/>
  <c r="D368" i="1"/>
  <c r="J367" i="1"/>
  <c r="D367" i="1"/>
  <c r="J366" i="1"/>
  <c r="D366" i="1"/>
  <c r="J365" i="1"/>
  <c r="D365" i="1"/>
  <c r="J364" i="1"/>
  <c r="D364" i="1"/>
  <c r="J363" i="1"/>
  <c r="D363" i="1"/>
  <c r="J362" i="1"/>
  <c r="D362" i="1"/>
  <c r="J361" i="1"/>
  <c r="D361" i="1"/>
  <c r="J360" i="1"/>
  <c r="D360" i="1"/>
  <c r="J359" i="1"/>
  <c r="D359" i="1"/>
  <c r="J358" i="1"/>
  <c r="D358" i="1"/>
  <c r="J357" i="1"/>
  <c r="D357" i="1"/>
  <c r="J356" i="1"/>
  <c r="D356" i="1"/>
  <c r="J355" i="1"/>
  <c r="D355" i="1"/>
  <c r="J354" i="1"/>
  <c r="D354" i="1"/>
  <c r="J353" i="1"/>
  <c r="D353" i="1"/>
  <c r="J352" i="1"/>
  <c r="D352" i="1"/>
  <c r="J351" i="1"/>
  <c r="D351" i="1"/>
  <c r="J350" i="1"/>
  <c r="D350" i="1"/>
  <c r="J349" i="1"/>
  <c r="D349" i="1"/>
  <c r="J348" i="1"/>
  <c r="D348" i="1"/>
  <c r="J347" i="1"/>
  <c r="D347" i="1"/>
  <c r="J346" i="1"/>
  <c r="D346" i="1"/>
  <c r="J345" i="1"/>
  <c r="D345" i="1"/>
  <c r="J344" i="1"/>
  <c r="D344" i="1"/>
  <c r="J343" i="1"/>
  <c r="D343" i="1"/>
  <c r="J342" i="1"/>
  <c r="D342" i="1"/>
  <c r="J341" i="1"/>
  <c r="D341" i="1"/>
  <c r="J340" i="1"/>
  <c r="D340" i="1"/>
  <c r="J339" i="1"/>
  <c r="D339" i="1"/>
  <c r="J338" i="1"/>
  <c r="D338" i="1"/>
  <c r="J337" i="1"/>
  <c r="D337" i="1"/>
  <c r="J336" i="1"/>
  <c r="D336" i="1"/>
  <c r="J335" i="1"/>
  <c r="D335" i="1"/>
  <c r="J334" i="1"/>
  <c r="D334" i="1"/>
  <c r="J333" i="1"/>
  <c r="D333" i="1"/>
  <c r="J332" i="1"/>
  <c r="D332" i="1"/>
  <c r="J331" i="1"/>
  <c r="D331" i="1"/>
  <c r="J330" i="1"/>
  <c r="D330" i="1"/>
  <c r="J329" i="1"/>
  <c r="D329" i="1"/>
  <c r="J328" i="1"/>
  <c r="D328" i="1"/>
  <c r="J327" i="1"/>
  <c r="D327" i="1"/>
  <c r="J326" i="1"/>
  <c r="D326" i="1"/>
  <c r="J325" i="1"/>
  <c r="D325" i="1"/>
  <c r="J324" i="1"/>
  <c r="D324" i="1"/>
  <c r="J323" i="1"/>
  <c r="D323" i="1"/>
  <c r="J322" i="1"/>
  <c r="D322" i="1"/>
  <c r="J321" i="1"/>
  <c r="D321" i="1"/>
  <c r="J320" i="1"/>
  <c r="D320" i="1"/>
  <c r="J319" i="1"/>
  <c r="D319" i="1"/>
  <c r="J318" i="1"/>
  <c r="D318" i="1"/>
  <c r="J317" i="1"/>
  <c r="D317" i="1"/>
  <c r="J316" i="1"/>
  <c r="D316" i="1"/>
  <c r="J315" i="1"/>
  <c r="D315" i="1"/>
  <c r="J314" i="1"/>
  <c r="D314" i="1"/>
  <c r="J313" i="1"/>
  <c r="D313" i="1"/>
  <c r="J312" i="1"/>
  <c r="D312" i="1"/>
  <c r="J311" i="1"/>
  <c r="D311" i="1"/>
  <c r="J310" i="1"/>
  <c r="D310" i="1"/>
  <c r="J309" i="1"/>
  <c r="D309" i="1"/>
  <c r="J308" i="1"/>
  <c r="D308" i="1"/>
  <c r="J307" i="1"/>
  <c r="D307" i="1"/>
  <c r="J306" i="1"/>
  <c r="D306" i="1"/>
  <c r="J305" i="1"/>
  <c r="D305" i="1"/>
  <c r="J304" i="1"/>
  <c r="D304" i="1"/>
  <c r="J303" i="1"/>
  <c r="D303" i="1"/>
  <c r="J302" i="1"/>
  <c r="D302" i="1"/>
  <c r="J301" i="1"/>
  <c r="D301" i="1"/>
  <c r="J300" i="1"/>
  <c r="D300" i="1"/>
  <c r="J299" i="1"/>
  <c r="D299" i="1"/>
  <c r="J298" i="1"/>
  <c r="D298" i="1"/>
  <c r="J297" i="1"/>
  <c r="D297" i="1"/>
  <c r="J296" i="1"/>
  <c r="D296" i="1"/>
  <c r="J295" i="1"/>
  <c r="D295" i="1"/>
  <c r="J294" i="1"/>
  <c r="D294" i="1"/>
  <c r="J293" i="1"/>
  <c r="D293" i="1"/>
  <c r="J292" i="1"/>
  <c r="D292" i="1"/>
  <c r="J291" i="1"/>
  <c r="D291" i="1"/>
  <c r="J290" i="1"/>
  <c r="D290" i="1"/>
  <c r="J289" i="1"/>
  <c r="D289" i="1"/>
  <c r="J288" i="1"/>
  <c r="D288" i="1"/>
  <c r="J287" i="1"/>
  <c r="D287" i="1"/>
  <c r="J286" i="1"/>
  <c r="D286" i="1"/>
  <c r="J285" i="1"/>
  <c r="D285" i="1"/>
  <c r="J284" i="1"/>
  <c r="D284" i="1"/>
  <c r="J283" i="1"/>
  <c r="D283" i="1"/>
  <c r="J282" i="1"/>
  <c r="D282" i="1"/>
  <c r="J281" i="1"/>
  <c r="D281" i="1"/>
  <c r="J280" i="1"/>
  <c r="D280" i="1"/>
  <c r="J279" i="1"/>
  <c r="D279" i="1"/>
  <c r="J278" i="1"/>
  <c r="D278" i="1"/>
  <c r="J277" i="1"/>
  <c r="D277" i="1"/>
  <c r="J276" i="1"/>
  <c r="D276" i="1"/>
  <c r="J275" i="1"/>
  <c r="D275" i="1"/>
  <c r="J274" i="1"/>
  <c r="D274" i="1"/>
  <c r="J273" i="1"/>
  <c r="D273" i="1"/>
  <c r="J272" i="1"/>
  <c r="D272" i="1"/>
  <c r="J271" i="1"/>
  <c r="D271" i="1"/>
  <c r="J270" i="1"/>
  <c r="D270" i="1"/>
  <c r="J269" i="1"/>
  <c r="D269" i="1"/>
  <c r="J268" i="1"/>
  <c r="D268" i="1"/>
  <c r="J267" i="1"/>
  <c r="D267" i="1"/>
  <c r="J266" i="1"/>
  <c r="D266" i="1"/>
  <c r="J265" i="1"/>
  <c r="D265" i="1"/>
  <c r="J264" i="1"/>
  <c r="D264" i="1"/>
  <c r="J263" i="1"/>
  <c r="D263" i="1"/>
  <c r="J262" i="1"/>
  <c r="D262" i="1"/>
  <c r="J261" i="1"/>
  <c r="D261" i="1"/>
  <c r="J260" i="1"/>
  <c r="D260" i="1"/>
  <c r="J259" i="1"/>
  <c r="D259" i="1"/>
  <c r="J258" i="1"/>
  <c r="D258" i="1"/>
  <c r="J257" i="1"/>
  <c r="D257" i="1"/>
  <c r="J256" i="1"/>
  <c r="D256" i="1"/>
  <c r="J255" i="1"/>
  <c r="D255" i="1"/>
  <c r="J254" i="1"/>
  <c r="D254" i="1"/>
  <c r="J253" i="1"/>
  <c r="D253" i="1"/>
  <c r="J252" i="1"/>
  <c r="D252" i="1"/>
  <c r="J251" i="1"/>
  <c r="D251" i="1"/>
  <c r="J250" i="1"/>
  <c r="D250" i="1"/>
  <c r="J249" i="1"/>
  <c r="D249" i="1"/>
  <c r="J248" i="1"/>
  <c r="D248" i="1"/>
  <c r="J247" i="1"/>
  <c r="D247" i="1"/>
  <c r="J246" i="1"/>
  <c r="D246" i="1"/>
  <c r="J245" i="1"/>
  <c r="D245" i="1"/>
  <c r="J244" i="1"/>
  <c r="D244" i="1"/>
  <c r="J243" i="1"/>
  <c r="D243" i="1"/>
  <c r="J242" i="1"/>
  <c r="D242" i="1"/>
  <c r="J241" i="1"/>
  <c r="D241" i="1"/>
  <c r="J240" i="1"/>
  <c r="D240" i="1"/>
  <c r="J239" i="1"/>
  <c r="D239" i="1"/>
  <c r="J238" i="1"/>
  <c r="D238" i="1"/>
  <c r="J237" i="1"/>
  <c r="D237" i="1"/>
  <c r="J236" i="1"/>
  <c r="D236" i="1"/>
  <c r="J235" i="1"/>
  <c r="D235" i="1"/>
  <c r="J234" i="1"/>
  <c r="D234" i="1"/>
  <c r="J233" i="1"/>
  <c r="D233" i="1"/>
  <c r="J232" i="1"/>
  <c r="D232" i="1"/>
  <c r="J231" i="1"/>
  <c r="D231" i="1"/>
  <c r="J230" i="1"/>
  <c r="D230" i="1"/>
  <c r="J229" i="1"/>
  <c r="D229" i="1"/>
  <c r="J228" i="1"/>
  <c r="D228" i="1"/>
  <c r="J227" i="1"/>
  <c r="D227" i="1"/>
  <c r="J226" i="1"/>
  <c r="D226" i="1"/>
  <c r="J225" i="1"/>
  <c r="D225" i="1"/>
  <c r="J224" i="1"/>
  <c r="D224" i="1"/>
  <c r="J223" i="1"/>
  <c r="D223" i="1"/>
  <c r="J222" i="1"/>
  <c r="D222" i="1"/>
  <c r="J221" i="1"/>
  <c r="D221" i="1"/>
  <c r="J220" i="1"/>
  <c r="D220" i="1"/>
  <c r="J219" i="1"/>
  <c r="D219" i="1"/>
  <c r="J218" i="1"/>
  <c r="D218" i="1"/>
  <c r="J217" i="1"/>
  <c r="D217" i="1"/>
  <c r="J216" i="1"/>
  <c r="D216" i="1"/>
  <c r="J215" i="1"/>
  <c r="D215" i="1"/>
  <c r="J214" i="1"/>
  <c r="D214" i="1"/>
  <c r="J213" i="1"/>
  <c r="D213" i="1"/>
  <c r="J212" i="1"/>
  <c r="D212" i="1"/>
  <c r="J211" i="1"/>
  <c r="D211" i="1"/>
  <c r="J210" i="1"/>
  <c r="D210" i="1"/>
  <c r="J209" i="1"/>
  <c r="D209" i="1"/>
  <c r="J208" i="1"/>
  <c r="D208" i="1"/>
  <c r="J207" i="1"/>
  <c r="D207" i="1"/>
  <c r="J206" i="1"/>
  <c r="D206" i="1"/>
  <c r="J205" i="1"/>
  <c r="D205" i="1"/>
  <c r="J204" i="1"/>
  <c r="D204" i="1"/>
  <c r="J203" i="1"/>
  <c r="D203" i="1"/>
  <c r="J202" i="1"/>
  <c r="D202" i="1"/>
  <c r="J201" i="1"/>
  <c r="D201" i="1"/>
  <c r="J200" i="1"/>
  <c r="D200" i="1"/>
  <c r="J199" i="1"/>
  <c r="D199" i="1"/>
  <c r="J198" i="1"/>
  <c r="D198" i="1"/>
  <c r="J197" i="1"/>
  <c r="D197" i="1"/>
  <c r="J196" i="1"/>
  <c r="D196" i="1"/>
  <c r="J195" i="1"/>
  <c r="D195" i="1"/>
  <c r="J194" i="1"/>
  <c r="D194" i="1"/>
  <c r="J193" i="1"/>
  <c r="D193" i="1"/>
  <c r="J192" i="1"/>
  <c r="D192" i="1"/>
  <c r="J191" i="1"/>
  <c r="D191" i="1"/>
  <c r="J190" i="1"/>
  <c r="D190" i="1"/>
  <c r="J189" i="1"/>
  <c r="D189" i="1"/>
  <c r="J188" i="1"/>
  <c r="D188" i="1"/>
  <c r="J187" i="1"/>
  <c r="D187" i="1"/>
  <c r="J186" i="1"/>
  <c r="D186" i="1"/>
  <c r="J185" i="1"/>
  <c r="D185" i="1"/>
  <c r="J184" i="1"/>
  <c r="D184" i="1"/>
  <c r="J183" i="1"/>
  <c r="D183" i="1"/>
  <c r="J182" i="1"/>
  <c r="D182" i="1"/>
  <c r="J181" i="1"/>
  <c r="D181" i="1"/>
  <c r="J180" i="1"/>
  <c r="D180" i="1"/>
  <c r="J179" i="1"/>
  <c r="D179" i="1"/>
  <c r="J178" i="1"/>
  <c r="D178" i="1"/>
  <c r="J177" i="1"/>
  <c r="D177" i="1"/>
  <c r="J176" i="1"/>
  <c r="D176" i="1"/>
  <c r="J175" i="1"/>
  <c r="D175" i="1"/>
  <c r="J174" i="1"/>
  <c r="D174" i="1"/>
  <c r="J173" i="1"/>
  <c r="D173" i="1"/>
  <c r="J172" i="1"/>
  <c r="D172" i="1"/>
  <c r="J171" i="1"/>
  <c r="D171" i="1"/>
  <c r="J170" i="1"/>
  <c r="D170" i="1"/>
  <c r="J169" i="1"/>
  <c r="D169" i="1"/>
  <c r="J168" i="1"/>
  <c r="D168" i="1"/>
  <c r="J167" i="1"/>
  <c r="D167" i="1"/>
  <c r="J166" i="1"/>
  <c r="D166" i="1"/>
  <c r="J165" i="1"/>
  <c r="D165" i="1"/>
  <c r="J164" i="1"/>
  <c r="D164" i="1"/>
  <c r="J163" i="1"/>
  <c r="D163" i="1"/>
  <c r="J162" i="1"/>
  <c r="D162" i="1"/>
  <c r="J161" i="1"/>
  <c r="D161" i="1"/>
  <c r="J160" i="1"/>
  <c r="D160" i="1"/>
  <c r="J159" i="1"/>
  <c r="D159" i="1"/>
  <c r="J158" i="1"/>
  <c r="D158" i="1"/>
  <c r="J157" i="1"/>
  <c r="D157" i="1"/>
  <c r="J156" i="1"/>
  <c r="D156" i="1"/>
  <c r="J155" i="1"/>
  <c r="D155" i="1"/>
  <c r="J154" i="1"/>
  <c r="D154" i="1"/>
  <c r="J153" i="1"/>
  <c r="D153" i="1"/>
  <c r="J152" i="1"/>
  <c r="D152" i="1"/>
  <c r="J151" i="1"/>
  <c r="D151" i="1"/>
  <c r="J150" i="1"/>
  <c r="D150" i="1"/>
  <c r="J149" i="1"/>
  <c r="D149" i="1"/>
  <c r="J148" i="1"/>
  <c r="D148" i="1"/>
  <c r="J147" i="1"/>
  <c r="D147" i="1"/>
  <c r="J146" i="1"/>
  <c r="D146" i="1"/>
  <c r="J145" i="1"/>
  <c r="D145" i="1"/>
  <c r="J144" i="1"/>
  <c r="D144" i="1"/>
  <c r="J143" i="1"/>
  <c r="D143" i="1"/>
  <c r="J142" i="1"/>
  <c r="D142" i="1"/>
  <c r="J141" i="1"/>
  <c r="D141" i="1"/>
  <c r="J140" i="1"/>
  <c r="D140" i="1"/>
  <c r="J139" i="1"/>
  <c r="D139" i="1"/>
  <c r="J138" i="1"/>
  <c r="D138" i="1"/>
  <c r="J137" i="1"/>
  <c r="D137" i="1"/>
  <c r="J136" i="1"/>
  <c r="D136" i="1"/>
  <c r="J135" i="1"/>
  <c r="D135" i="1"/>
  <c r="J134" i="1"/>
  <c r="D134" i="1"/>
  <c r="J133" i="1"/>
  <c r="D133" i="1"/>
  <c r="J132" i="1"/>
  <c r="D132" i="1"/>
  <c r="J131" i="1"/>
  <c r="D131" i="1"/>
  <c r="J130" i="1"/>
  <c r="D130" i="1"/>
  <c r="J129" i="1"/>
  <c r="D129" i="1"/>
  <c r="J128" i="1"/>
  <c r="D128" i="1"/>
  <c r="J127" i="1"/>
  <c r="D127" i="1"/>
  <c r="J126" i="1"/>
  <c r="D126" i="1"/>
  <c r="J125" i="1"/>
  <c r="D125" i="1"/>
  <c r="J124" i="1"/>
  <c r="D124" i="1"/>
  <c r="J123" i="1"/>
  <c r="D123" i="1"/>
  <c r="J122" i="1"/>
  <c r="D122" i="1"/>
  <c r="J121" i="1"/>
  <c r="D121" i="1"/>
  <c r="J120" i="1"/>
  <c r="D120" i="1"/>
  <c r="J119" i="1"/>
  <c r="D119" i="1"/>
  <c r="J118" i="1"/>
  <c r="D118" i="1"/>
  <c r="J117" i="1"/>
  <c r="D117" i="1"/>
  <c r="J116" i="1"/>
  <c r="D116" i="1"/>
  <c r="J115" i="1"/>
  <c r="D115" i="1"/>
  <c r="J114" i="1"/>
  <c r="D114" i="1"/>
  <c r="J113" i="1"/>
  <c r="D113" i="1"/>
  <c r="J112" i="1"/>
  <c r="D112" i="1"/>
  <c r="J111" i="1"/>
  <c r="D111" i="1"/>
  <c r="J110" i="1"/>
  <c r="D110" i="1"/>
  <c r="J109" i="1"/>
  <c r="D109" i="1"/>
  <c r="J108" i="1"/>
  <c r="D108" i="1"/>
  <c r="J107" i="1"/>
  <c r="D107" i="1"/>
  <c r="J106" i="1"/>
  <c r="D106" i="1"/>
  <c r="J105" i="1"/>
  <c r="D105" i="1"/>
  <c r="J104" i="1"/>
  <c r="D104" i="1"/>
  <c r="J103" i="1"/>
  <c r="D103" i="1"/>
  <c r="J102" i="1"/>
  <c r="D102" i="1"/>
  <c r="J101" i="1"/>
  <c r="D101" i="1"/>
  <c r="J100" i="1"/>
  <c r="D100" i="1"/>
  <c r="J99" i="1"/>
  <c r="D99" i="1"/>
  <c r="J98" i="1"/>
  <c r="D98" i="1"/>
  <c r="J97" i="1"/>
  <c r="D97" i="1"/>
  <c r="J96" i="1"/>
  <c r="D96" i="1"/>
  <c r="J95" i="1"/>
  <c r="D95" i="1"/>
  <c r="J94" i="1"/>
  <c r="D94" i="1"/>
  <c r="J93" i="1"/>
  <c r="D93" i="1"/>
  <c r="J92" i="1"/>
  <c r="D92" i="1"/>
  <c r="J91" i="1"/>
  <c r="D91" i="1"/>
  <c r="J90" i="1"/>
  <c r="D90" i="1"/>
  <c r="J89" i="1"/>
  <c r="D89" i="1"/>
  <c r="J88" i="1"/>
  <c r="D88" i="1"/>
  <c r="J87" i="1"/>
  <c r="D87" i="1"/>
  <c r="J86" i="1"/>
  <c r="D86" i="1"/>
  <c r="J85" i="1"/>
  <c r="D85" i="1"/>
  <c r="J84" i="1"/>
  <c r="D84" i="1"/>
  <c r="J83" i="1"/>
  <c r="D83" i="1"/>
  <c r="J82" i="1"/>
  <c r="D82" i="1"/>
  <c r="J81" i="1"/>
  <c r="D81" i="1"/>
  <c r="J80" i="1"/>
  <c r="D80" i="1"/>
  <c r="J79" i="1"/>
  <c r="D79" i="1"/>
  <c r="J78" i="1"/>
  <c r="D78" i="1"/>
  <c r="J77" i="1"/>
  <c r="D77" i="1"/>
  <c r="J76" i="1"/>
  <c r="D76" i="1"/>
  <c r="J75" i="1"/>
  <c r="D75" i="1"/>
  <c r="J74" i="1"/>
  <c r="D74" i="1"/>
  <c r="J73" i="1"/>
  <c r="D73" i="1"/>
  <c r="J72" i="1"/>
  <c r="D72" i="1"/>
  <c r="J71" i="1"/>
  <c r="D71" i="1"/>
  <c r="J70" i="1"/>
  <c r="D70" i="1"/>
  <c r="J69" i="1"/>
  <c r="D69" i="1"/>
  <c r="J68" i="1"/>
  <c r="D68" i="1"/>
  <c r="J67" i="1"/>
  <c r="D67" i="1"/>
  <c r="J66" i="1"/>
  <c r="D66" i="1"/>
  <c r="J65" i="1"/>
  <c r="D65" i="1"/>
  <c r="J64" i="1"/>
  <c r="D64" i="1"/>
  <c r="J63" i="1"/>
  <c r="D63" i="1"/>
  <c r="J62" i="1"/>
  <c r="D62" i="1"/>
  <c r="J61" i="1"/>
  <c r="D61" i="1"/>
  <c r="J60" i="1"/>
  <c r="D60" i="1"/>
  <c r="J59" i="1"/>
  <c r="D59" i="1"/>
  <c r="J58" i="1"/>
  <c r="D58" i="1"/>
  <c r="J57" i="1"/>
  <c r="D57" i="1"/>
  <c r="J56" i="1"/>
  <c r="D56" i="1"/>
  <c r="J55" i="1"/>
  <c r="D55" i="1"/>
  <c r="J54" i="1"/>
  <c r="D54" i="1"/>
  <c r="J53" i="1"/>
  <c r="D53" i="1"/>
  <c r="J52" i="1"/>
  <c r="D52" i="1"/>
  <c r="J51" i="1"/>
  <c r="D51" i="1"/>
  <c r="J50" i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7" i="1"/>
  <c r="D37" i="1"/>
  <c r="J36" i="1"/>
  <c r="D36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9" i="1"/>
  <c r="D19" i="1"/>
  <c r="J18" i="1"/>
  <c r="D18" i="1"/>
  <c r="J17" i="1"/>
  <c r="D17" i="1"/>
  <c r="J16" i="1"/>
  <c r="D16" i="1"/>
  <c r="J15" i="1"/>
  <c r="D15" i="1"/>
  <c r="J14" i="1"/>
  <c r="D14" i="1"/>
  <c r="J13" i="1"/>
  <c r="D13" i="1"/>
  <c r="J12" i="1"/>
  <c r="D12" i="1"/>
  <c r="J11" i="1"/>
  <c r="D11" i="1"/>
  <c r="J10" i="1"/>
  <c r="D10" i="1"/>
  <c r="J9" i="1"/>
  <c r="D9" i="1"/>
  <c r="J8" i="1"/>
  <c r="D8" i="1"/>
  <c r="J7" i="1"/>
  <c r="D7" i="1"/>
  <c r="J6" i="1"/>
  <c r="D6" i="1"/>
  <c r="J5" i="1"/>
  <c r="D5" i="1"/>
  <c r="J4" i="1"/>
  <c r="D4" i="1"/>
  <c r="J3" i="1"/>
  <c r="D3" i="1"/>
</calcChain>
</file>

<file path=xl/sharedStrings.xml><?xml version="1.0" encoding="utf-8"?>
<sst xmlns="http://schemas.openxmlformats.org/spreadsheetml/2006/main" count="7783" uniqueCount="903">
  <si>
    <t>DOCUMENT PREVIEW</t>
  </si>
  <si>
    <t>Document Name</t>
  </si>
  <si>
    <t>ASM/PRT</t>
  </si>
  <si>
    <t>PART NUMBER</t>
  </si>
  <si>
    <t>PART NUMBER Display</t>
  </si>
  <si>
    <t>QTY
(AUTO)</t>
  </si>
  <si>
    <t>QTY
(AS/OH)</t>
  </si>
  <si>
    <t>QTY
(MANUAL)</t>
  </si>
  <si>
    <t>DRIVING</t>
  </si>
  <si>
    <t>QTY
(DWR)</t>
  </si>
  <si>
    <t>CHECK</t>
  </si>
  <si>
    <t>Material (Cust Property)</t>
  </si>
  <si>
    <t>Material (Raw)</t>
  </si>
  <si>
    <t>Configuration Name</t>
  </si>
  <si>
    <t>User Specified Name</t>
  </si>
  <si>
    <t>DESCRIPTION</t>
  </si>
  <si>
    <t>Length</t>
  </si>
  <si>
    <t>Width</t>
  </si>
  <si>
    <t>Thickness</t>
  </si>
  <si>
    <t>Total Bounding Box Length</t>
  </si>
  <si>
    <t>Total Bounding Box Width</t>
  </si>
  <si>
    <t>Total Bounding Box Thickness</t>
  </si>
  <si>
    <t>QTY.
(CHECK)</t>
  </si>
  <si>
    <t>4711-BHCS-#10-32-X-2.000L.SLDPRT</t>
  </si>
  <si>
    <t>PRT</t>
  </si>
  <si>
    <t>X</t>
  </si>
  <si>
    <t>18-8 Stainless Steel</t>
  </si>
  <si>
    <t>LOCK + FLAT WASHER</t>
  </si>
  <si>
    <t>#10-32 BHCS X 2"L</t>
  </si>
  <si>
    <t>STOCK</t>
  </si>
  <si>
    <t>4711-BHCS-#10-32-X-0.625L.SLDPRT</t>
  </si>
  <si>
    <t>LOCK WASHER</t>
  </si>
  <si>
    <t>#10-32 BHCS X 5/8"L</t>
  </si>
  <si>
    <t>4711-BHCS-#8-32-X-0.375L.SLDPRT</t>
  </si>
  <si>
    <t>FLAT &amp; LOCK WASHER</t>
  </si>
  <si>
    <t>#8-32 BHCS X 3/8"L</t>
  </si>
  <si>
    <t>4711-NUT-NYLOCK-#8-32.SLDPRT</t>
  </si>
  <si>
    <t>91831A009</t>
  </si>
  <si>
    <t>#8-32 NYLOCK NUT</t>
  </si>
  <si>
    <t>4711-NUT-0.500-13.SLDPRT</t>
  </si>
  <si>
    <t>MM91847A525</t>
  </si>
  <si>
    <t>1/2"-13 HEX NUT</t>
  </si>
  <si>
    <t>4711-HHCS-0.500-13.SLDPRT</t>
  </si>
  <si>
    <t>92240A750</t>
  </si>
  <si>
    <t>1/2"-13 X 1L HEX BOLT</t>
  </si>
  <si>
    <t>4711-FHCS-0.250-20-X-1.500L.SLDPRT</t>
  </si>
  <si>
    <t>AISI 304</t>
  </si>
  <si>
    <t>NYLOCK NUT</t>
  </si>
  <si>
    <t>1/4"-20 FHCS X 1-1/2"L</t>
  </si>
  <si>
    <t>4711-FHCS-0.250-20-X-1.250L.SLDPRT</t>
  </si>
  <si>
    <t>SCREW ONLY</t>
  </si>
  <si>
    <t>1/4"-20 FHCS X 1-1/4"L</t>
  </si>
  <si>
    <t>4711-NUT-0.250-20.SLDPRT</t>
  </si>
  <si>
    <t>Material &lt;not specified&gt;</t>
  </si>
  <si>
    <t>Default</t>
  </si>
  <si>
    <t>1/4"-20 HEX NUT</t>
  </si>
  <si>
    <t>4711-HHCS-0.250-20-X-0.500L.SLDPRT</t>
  </si>
  <si>
    <t>1/4"-20 HHCS X 1/2"L</t>
  </si>
  <si>
    <t>4711-HHCS-0.250-20-X-0.750L.SLDPRT</t>
  </si>
  <si>
    <t>T304 SS 2B</t>
  </si>
  <si>
    <t>LOCK WASHER + FLAT</t>
  </si>
  <si>
    <t>1/4"-20 HHCS X 3/4"L</t>
  </si>
  <si>
    <t>4711-HHCS-0.75-16-X-2.500L.SLDPRT</t>
  </si>
  <si>
    <t>3/4"-16 HHCS X 2-1/2"L (UNF THREAD)</t>
  </si>
  <si>
    <t>92240A384</t>
  </si>
  <si>
    <t>4711-HHCS-0.375-16-X-0.750L.SLDPRT</t>
  </si>
  <si>
    <t>3/8"-16 HHCS X 3/4"L</t>
  </si>
  <si>
    <t>4711-NUT-NYLOCK-0.375-16.SLDPRT</t>
  </si>
  <si>
    <t>NUT ONLY</t>
  </si>
  <si>
    <t>3/8"-16 NYLOCK NUT</t>
  </si>
  <si>
    <t>4711-HHCS-0.375-16.SLDPRT</t>
  </si>
  <si>
    <t>92240A619</t>
  </si>
  <si>
    <t>3/8"-16 X 1L HEX BOLT</t>
  </si>
  <si>
    <t>4711-HHCS-0.375-16x0.75L+.SLDPRT</t>
  </si>
  <si>
    <t>LOCK &amp; FLAT</t>
  </si>
  <si>
    <t>3/8"-16 X 3/4L HEX BOLT</t>
  </si>
  <si>
    <t>4711-CARR-BOLT-0.375-16-x-1.75L-w-WASHER&amp;NYLOCK.SLDPRT</t>
  </si>
  <si>
    <t>92356A624</t>
  </si>
  <si>
    <t>3/8-16 X 1-3/4L CARRIAGE BOLT</t>
  </si>
  <si>
    <t>4711-NUT-0.375-16.SLDPRT</t>
  </si>
  <si>
    <t>3/8-16" HEX NUT</t>
  </si>
  <si>
    <t>4711-MM3006T52.SLDPRT</t>
  </si>
  <si>
    <t>304 Stainless Steel</t>
  </si>
  <si>
    <t>3006T52</t>
  </si>
  <si>
    <t>4711-MM4464K961.SLDPRT</t>
  </si>
  <si>
    <t>4464K961</t>
  </si>
  <si>
    <t>4711-100-AIR-DUMP-LOTO.SLDASM</t>
  </si>
  <si>
    <t>ASM</t>
  </si>
  <si>
    <t>ERROR: DWR NOT FOUND</t>
  </si>
  <si>
    <t>4711-101.SLDPRT</t>
  </si>
  <si>
    <t>N/A</t>
  </si>
  <si>
    <t>ERROR: ADD "N/A" PROPERTIES</t>
  </si>
  <si>
    <t>T303 SS TG&amp;P SHAFTING</t>
  </si>
  <si>
    <t>4711-102.SLDPRT</t>
  </si>
  <si>
    <t>4711-103.SLDASM</t>
  </si>
  <si>
    <t>SEE PRT DRAWING</t>
  </si>
  <si>
    <t>AS NOTED</t>
  </si>
  <si>
    <t>4711-103.SLDPRT</t>
  </si>
  <si>
    <t>7 GA. T304 SS 2B</t>
  </si>
  <si>
    <t>4711-104.SLDASM</t>
  </si>
  <si>
    <t>4711-104A.SLDPRT</t>
  </si>
  <si>
    <t>0.25 PLATE T304 SS 2B</t>
  </si>
  <si>
    <t>4711-104B.SLDPRT</t>
  </si>
  <si>
    <t>4711-105.SLDASM</t>
  </si>
  <si>
    <t>4711-105A.SLDPRT</t>
  </si>
  <si>
    <t>4711-105B.SLDPRT</t>
  </si>
  <si>
    <t>4711-106.SLDPRT</t>
  </si>
  <si>
    <t>OUTSOURCED</t>
  </si>
  <si>
    <t>4711-107.SLDPRT</t>
  </si>
  <si>
    <t>4711-109.SLDPRT</t>
  </si>
  <si>
    <t>4711-110.SLDPRT</t>
  </si>
  <si>
    <t>4711-1100.SLDASM</t>
  </si>
  <si>
    <t>4711-1100-CHAIN-S1100-FLAT-TOP.SLDPRT</t>
  </si>
  <si>
    <t>4711-1100-RIGID-CONDUIT~SUPPLIED-BY-EGAN.SLDPRT</t>
  </si>
  <si>
    <t>4711-1101.SLDASM</t>
  </si>
  <si>
    <t>4711-1102.SLDASM</t>
  </si>
  <si>
    <t>4711-1103.SLDPRT</t>
  </si>
  <si>
    <t>4711-1104.SLDASM</t>
  </si>
  <si>
    <t>4711-1104.SLDPRT</t>
  </si>
  <si>
    <t>4711-1105.SLDPRT</t>
  </si>
  <si>
    <t>11 GA. T304 SS 2B</t>
  </si>
  <si>
    <t>4711-1106.SLDPRT</t>
  </si>
  <si>
    <t>4711-1107.SLDPRT</t>
  </si>
  <si>
    <t>4711-1108.SLDPRT</t>
  </si>
  <si>
    <t>4711-1109.SLDPRT</t>
  </si>
  <si>
    <t>4711-1110.SLDASM</t>
  </si>
  <si>
    <t>4711-1111.SLDPRT</t>
  </si>
  <si>
    <t>4711-1112.SLDPRT</t>
  </si>
  <si>
    <t>NATURAL UHMWPE</t>
  </si>
  <si>
    <t>4711-1113.SLDPRT</t>
  </si>
  <si>
    <t>4711-1114.SLDPRT</t>
  </si>
  <si>
    <t>4711-1115.SLDPRT</t>
  </si>
  <si>
    <t>1 AS SHOWN, 1 OPP. HAND</t>
  </si>
  <si>
    <t>4711-1115OH.SLDPRT</t>
  </si>
  <si>
    <t>4711-1116.SLDPRT</t>
  </si>
  <si>
    <t>4711-1116OH.SLDPRT</t>
  </si>
  <si>
    <t>4711-1117.SLDPRT</t>
  </si>
  <si>
    <t>4711-1117OH.SLDPRT</t>
  </si>
  <si>
    <t>4711-1118.SLDPRT</t>
  </si>
  <si>
    <t>4711-1119.SLDPRT</t>
  </si>
  <si>
    <t>4711-112.SLDPRT</t>
  </si>
  <si>
    <t>4711-1120.SLDPRT</t>
  </si>
  <si>
    <t>4711-1121.SLDPRT</t>
  </si>
  <si>
    <t>4711-1122.SLDPRT</t>
  </si>
  <si>
    <t>4711-1123.SLDPRT</t>
  </si>
  <si>
    <t>4711-1124.SLDPRT</t>
  </si>
  <si>
    <t>14 GA. T304 SS 2B</t>
  </si>
  <si>
    <t>4711-1125.SLDPRT</t>
  </si>
  <si>
    <t>0.25 GA. T304 SS 2B</t>
  </si>
  <si>
    <t>4711-1126.SLDPRT</t>
  </si>
  <si>
    <t>4711-1127.SLDASM</t>
  </si>
  <si>
    <t>4711-1128.SLDPRT</t>
  </si>
  <si>
    <t>4711-1129.SLDPRT</t>
  </si>
  <si>
    <t>4711-113.SLDASM</t>
  </si>
  <si>
    <t>4711-1130.SLDASM</t>
  </si>
  <si>
    <t>4711-1131.SLDPRT</t>
  </si>
  <si>
    <t>T304 SS TUBE 2B</t>
  </si>
  <si>
    <t>4711-1132.SLDPRT</t>
  </si>
  <si>
    <t>4711-113-TEMPLATE.SLDPRT</t>
  </si>
  <si>
    <t>4711-114.SLDPRT</t>
  </si>
  <si>
    <t>4711-1140.SLDASM</t>
  </si>
  <si>
    <t>4711-1141.SLDASM</t>
  </si>
  <si>
    <t>4711-1142.SLDPRT</t>
  </si>
  <si>
    <t>4711-1143.SLDPRT</t>
  </si>
  <si>
    <t>4711-1144.SLDPRT</t>
  </si>
  <si>
    <t>4711-1147.SLDASM</t>
  </si>
  <si>
    <t>PINS RETRACTED</t>
  </si>
  <si>
    <t>4711-1148.SLDASM</t>
  </si>
  <si>
    <t>4711-1148.SLDPRT</t>
  </si>
  <si>
    <t>4711-115.SLDPRT</t>
  </si>
  <si>
    <t>4711-116.SLDASM</t>
  </si>
  <si>
    <t>4711-116.SLDPRT</t>
  </si>
  <si>
    <t>4711-117.SLDPRT</t>
  </si>
  <si>
    <t>4711-118.SLDPRT</t>
  </si>
  <si>
    <t>4711-119.SLDPRT</t>
  </si>
  <si>
    <t>4711-120.SLDPRT</t>
  </si>
  <si>
    <t>4711-121.SLDPRT</t>
  </si>
  <si>
    <t>4711-121OH.SLDPRT</t>
  </si>
  <si>
    <t>4711-122.SLDPRT</t>
  </si>
  <si>
    <t>4711-123.SLDPRT</t>
  </si>
  <si>
    <t>4711-125.SLDPRT</t>
  </si>
  <si>
    <t>4711-126.SLDPRT</t>
  </si>
  <si>
    <t>4711-127.SLDASM</t>
  </si>
  <si>
    <t>4711-128.SLDASM</t>
  </si>
  <si>
    <t>4711-129.SLDPRT</t>
  </si>
  <si>
    <t>T303 SS ROUND</t>
  </si>
  <si>
    <t>4711-132.sldprt</t>
  </si>
  <si>
    <t>4711-134B.SLDPRT</t>
  </si>
  <si>
    <t>4711-134Z.SLDPRT</t>
  </si>
  <si>
    <t>4711-136Z.SLDPRT</t>
  </si>
  <si>
    <t>4711-137B.SLDASM</t>
  </si>
  <si>
    <t>4711-137Z.SLDASM</t>
  </si>
  <si>
    <t>4711-142B.SLDPRT</t>
  </si>
  <si>
    <t>4711-142Z.SLDPRT</t>
  </si>
  <si>
    <t>4711-143.SLDPRT</t>
  </si>
  <si>
    <t>4711-144.SLDPRT</t>
  </si>
  <si>
    <t>4711-146.SLDASM</t>
  </si>
  <si>
    <t>4711-146.sldprt</t>
  </si>
  <si>
    <t>4711-147B.SLDPRT</t>
  </si>
  <si>
    <t>4711-148.SLDPRT</t>
  </si>
  <si>
    <t>4711-149.SLDPRT</t>
  </si>
  <si>
    <t>4711-151.SLDPRT</t>
  </si>
  <si>
    <t>4711-152.SLDPRT</t>
  </si>
  <si>
    <t>4711-156.SLDPRT</t>
  </si>
  <si>
    <t>4711-158.SLDPRT</t>
  </si>
  <si>
    <t>4711-161-2.SLDPRT</t>
  </si>
  <si>
    <t>4711-161-4.SLDPRT</t>
  </si>
  <si>
    <t>4711-162.SLDPRT</t>
  </si>
  <si>
    <t>4711-163.SLDPRT</t>
  </si>
  <si>
    <t>4711-163-1.SLDPRT</t>
  </si>
  <si>
    <t>4711-164.SLDPRT</t>
  </si>
  <si>
    <t>4711-165.SLDPRT</t>
  </si>
  <si>
    <t>4711-166-MM75505K11.SLDPRT</t>
  </si>
  <si>
    <t>MM75505K11</t>
  </si>
  <si>
    <t>75505K11</t>
  </si>
  <si>
    <t>4711-168-MM6255K22.SLDPRT</t>
  </si>
  <si>
    <t>MM6255K22</t>
  </si>
  <si>
    <t>4711-168</t>
  </si>
  <si>
    <t>6255K22</t>
  </si>
  <si>
    <t>4711-169.SLDASM</t>
  </si>
  <si>
    <t>4711-169-1.SLDPRT</t>
  </si>
  <si>
    <t>4711-169-2.SLDPRT</t>
  </si>
  <si>
    <t>4711-169-3.SLDPRT</t>
  </si>
  <si>
    <t>MM1650A6</t>
  </si>
  <si>
    <t>PURCHASE MM1650A6</t>
  </si>
  <si>
    <t>4711-170.SLDPRT</t>
  </si>
  <si>
    <t>4711-171.SLDPRT</t>
  </si>
  <si>
    <t>4711-172.SLDPRT</t>
  </si>
  <si>
    <t>4711-173.SLDPRT</t>
  </si>
  <si>
    <t>4711-183.SLDASM</t>
  </si>
  <si>
    <t>4711-183OH</t>
  </si>
  <si>
    <t>4711-184OH.SLDPRT</t>
  </si>
  <si>
    <t>4711-185OH.SLDPRT</t>
  </si>
  <si>
    <t>4711-186.SLDPRT</t>
  </si>
  <si>
    <t>4711-187.SLDPRT</t>
  </si>
  <si>
    <t>4711-188.SLDPRT</t>
  </si>
  <si>
    <t>CLEAR POLYCARBONATE</t>
  </si>
  <si>
    <t>4711-189.SLDPRT</t>
  </si>
  <si>
    <t>4711-190.SLDPRT</t>
  </si>
  <si>
    <t>4711-191.SLDASM</t>
  </si>
  <si>
    <t>COMPLETE ASY</t>
  </si>
  <si>
    <t>4711-192.SLDPRT</t>
  </si>
  <si>
    <t>4711-200.SLDASM</t>
  </si>
  <si>
    <t>4711-201.sldprt</t>
  </si>
  <si>
    <t>4711-202.sldprt</t>
  </si>
  <si>
    <t>T303/T304 SS</t>
  </si>
  <si>
    <t>4711-203.sldprt</t>
  </si>
  <si>
    <t>4711-203OH.SLDPRT</t>
  </si>
  <si>
    <t>4711-204.sldprt</t>
  </si>
  <si>
    <t>4711-205.sldprt</t>
  </si>
  <si>
    <t>4711-206.sldprt</t>
  </si>
  <si>
    <t>4711-207.sldprt</t>
  </si>
  <si>
    <t>4711-208.SLDASM</t>
  </si>
  <si>
    <t>4711-208.SLDPRT</t>
  </si>
  <si>
    <t>4711-209.SLDPRT</t>
  </si>
  <si>
    <t>4711-210.sldprt</t>
  </si>
  <si>
    <t>4711-211.sldprt</t>
  </si>
  <si>
    <t>4711-211OH.SLDPRT</t>
  </si>
  <si>
    <t>4711-213.sldprt</t>
  </si>
  <si>
    <t>4711-213OH.SLDPRT</t>
  </si>
  <si>
    <t>4711-214.sldprt</t>
  </si>
  <si>
    <t>4711-215.sldprt</t>
  </si>
  <si>
    <t>4711-217.SLDPRT</t>
  </si>
  <si>
    <t>4711-218.sldprt</t>
  </si>
  <si>
    <t>4711-220.SLDPRT</t>
  </si>
  <si>
    <t>4711-221.sldprt</t>
  </si>
  <si>
    <t>4711-223L.SLDPRT</t>
  </si>
  <si>
    <t>4711-223R.SLDPRT</t>
  </si>
  <si>
    <t>4711-223T.SLDPRT</t>
  </si>
  <si>
    <t>16 GA. T304 SS 2B</t>
  </si>
  <si>
    <t>4711-225.SLDPRT</t>
  </si>
  <si>
    <t>4711-226.SLDPRT</t>
  </si>
  <si>
    <t>4711-227.sldprt</t>
  </si>
  <si>
    <t>4711-228.sldprt</t>
  </si>
  <si>
    <t>4711-228OH.SLDPRT</t>
  </si>
  <si>
    <t>4711-229.sldprt</t>
  </si>
  <si>
    <t>4711-229OH.SLDPRT</t>
  </si>
  <si>
    <t>4711-229T.SLDPRT</t>
  </si>
  <si>
    <t>4711-230.sldprt</t>
  </si>
  <si>
    <t>4711-230OH.SLDPRT</t>
  </si>
  <si>
    <t>4711-230T.SLDPRT</t>
  </si>
  <si>
    <t>4711-231.SLDASM</t>
  </si>
  <si>
    <t>4711-232.SLDPRT</t>
  </si>
  <si>
    <t>4711-233.SLDPRT</t>
  </si>
  <si>
    <t>4711-234.SLDASM</t>
  </si>
  <si>
    <t>4711-234.SLDPRT</t>
  </si>
  <si>
    <t>4711-235.SLDASM</t>
  </si>
  <si>
    <t>4711-235.SLDPRT</t>
  </si>
  <si>
    <t>4711-237.SLDPRT</t>
  </si>
  <si>
    <t>4711-238.SLDPRT</t>
  </si>
  <si>
    <t>4711-239.SLDASM</t>
  </si>
  <si>
    <t>4711-240.SLDPRT</t>
  </si>
  <si>
    <t>4711-260.SLDPRT</t>
  </si>
  <si>
    <t>4711-300.SLDASM</t>
  </si>
  <si>
    <t>SETUP 3.25IN X 8</t>
  </si>
  <si>
    <t>SETUP 7.50IN X 3</t>
  </si>
  <si>
    <t>4711-300-SUBASY-SU3.25X8.SLDASM</t>
  </si>
  <si>
    <t>4711-300-SUBASY-SU7.50X3.SLDASM</t>
  </si>
  <si>
    <t>4711-300-TEMPLATE.SLDPRT</t>
  </si>
  <si>
    <t>4711-301-3.25.SLDPRT</t>
  </si>
  <si>
    <t>NATURAL ACETAL</t>
  </si>
  <si>
    <t>4711-301-7.50.SLDPRT</t>
  </si>
  <si>
    <t>4711-307.sldprt</t>
  </si>
  <si>
    <t>2 AS SHOWN, 3 OPP. HAND</t>
  </si>
  <si>
    <t>4711-307OH.SLDPRT</t>
  </si>
  <si>
    <t>4711-308.SLDPRT</t>
  </si>
  <si>
    <t>4711-309.sldprt</t>
  </si>
  <si>
    <t>T303 SS SQ. BAR</t>
  </si>
  <si>
    <t>4711-310R1.SLDPRT</t>
  </si>
  <si>
    <t>GEARMOTOR D&amp;T</t>
  </si>
  <si>
    <t>4711-313-SU3.25X8.SLDPRT</t>
  </si>
  <si>
    <t>4711-313-SU7.50X3.SLDPRT</t>
  </si>
  <si>
    <t>4711-315.SLDPRT</t>
  </si>
  <si>
    <t>4711-316.sldprt</t>
  </si>
  <si>
    <t>4711-317.SLDPRT</t>
  </si>
  <si>
    <t>4711-318.SLDPRT</t>
  </si>
  <si>
    <t>4711-320.SLDPRT</t>
  </si>
  <si>
    <t>4711-321.SLDPRT</t>
  </si>
  <si>
    <t>4711-322.SLDPRT</t>
  </si>
  <si>
    <t>4711-400.SLDASM</t>
  </si>
  <si>
    <t>4711-400-CHAIN-S1100-FLUSH-GRID.sldprt</t>
  </si>
  <si>
    <t>4711-400-DOOR-ASY.SLDASM</t>
  </si>
  <si>
    <t>4711-400-JIG-1.SLDPRT</t>
  </si>
  <si>
    <t>4711-401.SLDASM</t>
  </si>
  <si>
    <t>4711-401.SLDPRT</t>
  </si>
  <si>
    <t>4711-402.SLDPRT</t>
  </si>
  <si>
    <t>4711-403.SLDASM</t>
  </si>
  <si>
    <t>4711-405.SLDPRT</t>
  </si>
  <si>
    <t>4711-406.SLDASM</t>
  </si>
  <si>
    <t>4711-407.SLDPRT</t>
  </si>
  <si>
    <t>4711-408.SLDPRT</t>
  </si>
  <si>
    <t>4711-409A-R1.SLDPRT</t>
  </si>
  <si>
    <t>4711-409B-R1.SLDPRT</t>
  </si>
  <si>
    <t>12mm DIAM. T303 SS ROUND</t>
  </si>
  <si>
    <t>4711-409-OLD.SLDPRT</t>
  </si>
  <si>
    <t>4711-409R1.SLDASM</t>
  </si>
  <si>
    <t>4711-410.SLDPRT</t>
  </si>
  <si>
    <t>4711-411A.SLDPRT</t>
  </si>
  <si>
    <t>4711-411B.SLDPRT</t>
  </si>
  <si>
    <t>4711-412A.SLDPRT</t>
  </si>
  <si>
    <t>4711-412B.SLDPRT</t>
  </si>
  <si>
    <t>4711-413.sldprt</t>
  </si>
  <si>
    <t>4711-414.sldprt</t>
  </si>
  <si>
    <t>4711-418.SLDPRT</t>
  </si>
  <si>
    <t>4711-420.sldprt</t>
  </si>
  <si>
    <t>4711-422.SLDPRT</t>
  </si>
  <si>
    <t>4711-423.sldprt</t>
  </si>
  <si>
    <t>4711-425.SLDPRT</t>
  </si>
  <si>
    <t>4711-426.SLDPRT</t>
  </si>
  <si>
    <t>4711-428.SLDPRT</t>
  </si>
  <si>
    <t>4711-429.SLDPRT</t>
  </si>
  <si>
    <t>4711-430.SLDPRT</t>
  </si>
  <si>
    <t>4711-431.SLDPRT</t>
  </si>
  <si>
    <t>4711-432.sldprt</t>
  </si>
  <si>
    <t>4711-433.sldprt</t>
  </si>
  <si>
    <t>4711-434.SLDPRT</t>
  </si>
  <si>
    <t>CLEAR ACRYLIC</t>
  </si>
  <si>
    <t>4711-435.sldprt</t>
  </si>
  <si>
    <t>4711-436.SLDPRT</t>
  </si>
  <si>
    <t>4711-439.SLDPRT</t>
  </si>
  <si>
    <t>4711-446.SLDPRT</t>
  </si>
  <si>
    <t>4711-448.SLDPRT</t>
  </si>
  <si>
    <t>4711-449.SLDPRT</t>
  </si>
  <si>
    <t>4711-450.SLDPRT</t>
  </si>
  <si>
    <t>4711-453.SLDPRT</t>
  </si>
  <si>
    <t>4711-459.SLDPRT</t>
  </si>
  <si>
    <t>4711-460.SLDPRT</t>
  </si>
  <si>
    <t>4711-461.SLDPRT</t>
  </si>
  <si>
    <t>4711-500.SLDASM</t>
  </si>
  <si>
    <t>4711-500L</t>
  </si>
  <si>
    <t>LHS TABLE</t>
  </si>
  <si>
    <t>4711-500R</t>
  </si>
  <si>
    <t>RHS TABLE</t>
  </si>
  <si>
    <t>4711-501.sldprt</t>
  </si>
  <si>
    <t>4711-502.SLDPRT</t>
  </si>
  <si>
    <t>4711-503.SLDPRT</t>
  </si>
  <si>
    <t>4711-504L.SLDPRT</t>
  </si>
  <si>
    <t>4711-504R.SLDPRT</t>
  </si>
  <si>
    <t>4711-505.sldprt</t>
  </si>
  <si>
    <t>4711-507.sldprt</t>
  </si>
  <si>
    <t>4711-508.SLDPRT</t>
  </si>
  <si>
    <t>4711-510.sldprt</t>
  </si>
  <si>
    <t>4711-512.SLDPRT</t>
  </si>
  <si>
    <t>3/4"-10 THREADED ROD T304SS</t>
  </si>
  <si>
    <t>4711-513.SLDPRT</t>
  </si>
  <si>
    <t>4711-514.SLDASM</t>
  </si>
  <si>
    <t>SWIVEL</t>
  </si>
  <si>
    <t>4711-515.SLDPRT</t>
  </si>
  <si>
    <t>4711-600.SLDASM</t>
  </si>
  <si>
    <t>4711-601.SLDPRT</t>
  </si>
  <si>
    <t>4711-602A.sldprt</t>
  </si>
  <si>
    <t>4711-602B.sldprt</t>
  </si>
  <si>
    <t>4711-603.sldprt</t>
  </si>
  <si>
    <t>4711-604.sldprt</t>
  </si>
  <si>
    <t>4711-605.sldprt</t>
  </si>
  <si>
    <t>4711-606.sldprt</t>
  </si>
  <si>
    <t>4711-606OH.SLDPRT</t>
  </si>
  <si>
    <t>4711-607.SLDPRT</t>
  </si>
  <si>
    <t>4711-610.SLDPRT</t>
  </si>
  <si>
    <t>4711-611.SLDPRT</t>
  </si>
  <si>
    <t>4711-612.SLDPRT</t>
  </si>
  <si>
    <t>4711-613.SLDPRT</t>
  </si>
  <si>
    <t>4711-614.SLDPRT</t>
  </si>
  <si>
    <t>4711-615.SLDPRT</t>
  </si>
  <si>
    <t>4711-700.SLDASM</t>
  </si>
  <si>
    <t>4711-700-ELEC-WIRING-SOLENOID-VALVES.sldprt</t>
  </si>
  <si>
    <t>4711-701.SLDPRT</t>
  </si>
  <si>
    <t>4711-702.SLDPRT</t>
  </si>
  <si>
    <t>4711-703.SLDPRT</t>
  </si>
  <si>
    <t>4711-704.SLDPRT</t>
  </si>
  <si>
    <t>4711-705.SLDPRT</t>
  </si>
  <si>
    <t>4711-706.SLDPRT</t>
  </si>
  <si>
    <t>4711-708.SLDPRT</t>
  </si>
  <si>
    <t>4711-709.SLDPRT</t>
  </si>
  <si>
    <t>4711-710.SLDPRT</t>
  </si>
  <si>
    <t>4711-711.SLDPRT</t>
  </si>
  <si>
    <t>4711-713.SLDPRT</t>
  </si>
  <si>
    <t>4711-900.SLDASM</t>
  </si>
  <si>
    <t>4711-900-TUBING-0.25-BLUE~WORKING-PORT-2.SLDPRT</t>
  </si>
  <si>
    <t>4711-900-TUBING-0.25-RED~WORKING-PORT-4.SLDPRT</t>
  </si>
  <si>
    <t>4711-900-TUBING-0.375-BLACK-EXHAUST.SLDPRT</t>
  </si>
  <si>
    <t>4711-900-TUBING-0.375-NATURAL-SUPPLY.SLDPRT</t>
  </si>
  <si>
    <t>4711-901.SLDASM</t>
  </si>
  <si>
    <t>4711-902.SLDASM</t>
  </si>
  <si>
    <t>4711-903.SLDASM</t>
  </si>
  <si>
    <t>4711-904.SLDASM</t>
  </si>
  <si>
    <t>4711-911.SLDPRT</t>
  </si>
  <si>
    <t>MM6942K642</t>
  </si>
  <si>
    <t>DOOR CLOSED</t>
  </si>
  <si>
    <t>6942K642</t>
  </si>
  <si>
    <t>4711-912.SLDPRT</t>
  </si>
  <si>
    <t>4711-913.SLDPRT</t>
  </si>
  <si>
    <t>MM7578K73</t>
  </si>
  <si>
    <t>7578K73</t>
  </si>
  <si>
    <t>4711-914.SLDPRT</t>
  </si>
  <si>
    <t>4711-ACI-LOGO-STICKER-MED.SLDPRT</t>
  </si>
  <si>
    <t>4711-CAMOZZI-FLOW-CONTROL-FITTING-ASY~G0.125_X_0.25_TUBE_PTC.SLDASM</t>
  </si>
  <si>
    <t>4711-ELEC-CLIP.SLDASM</t>
  </si>
  <si>
    <t>4711-ELEC-PANEL.SLDASM</t>
  </si>
  <si>
    <t>4711-ELEC-PANEL-LABELING.SLDPRT</t>
  </si>
  <si>
    <t>4711-GEARMOTOR-5HP.SLDASM</t>
  </si>
  <si>
    <t>OPP. HAND COVER</t>
  </si>
  <si>
    <t>4711-JIG-0.1875.SLDPRT</t>
  </si>
  <si>
    <t>4711-JIG-3.75.SLDASM</t>
  </si>
  <si>
    <t>4711-JIG-3.75-01.SLDPRT</t>
  </si>
  <si>
    <t>NATURAL HDPE</t>
  </si>
  <si>
    <t>4711-JIG-3.75-02.SLDPRT</t>
  </si>
  <si>
    <t>4711-JIG-3.75-03.SLDPRT</t>
  </si>
  <si>
    <t>4711-JIG-3.75-04.SLDPRT</t>
  </si>
  <si>
    <t>4711-MM1843T35~SUPPLIED BY EGAN.SLDPRT</t>
  </si>
  <si>
    <t>316 Stainless Steel</t>
  </si>
  <si>
    <t>1843T35</t>
  </si>
  <si>
    <t>4711-MM1848T12~SUPPLIED BY EGAN.SLDPRT</t>
  </si>
  <si>
    <t>BLIND</t>
  </si>
  <si>
    <t>4711-MM1848T32~SUPPLIED BY EGAN.SLDPRT</t>
  </si>
  <si>
    <t>1848T32</t>
  </si>
  <si>
    <t>4711-MM3403K12~SUPPLIED BY EGAN.SLDPRT</t>
  </si>
  <si>
    <t>3403K12</t>
  </si>
  <si>
    <t>3403K12-SUPPLIED BY EGAN</t>
  </si>
  <si>
    <t>4711-MM4464K271~SUPPLIED BY EGAN.SLDPRT</t>
  </si>
  <si>
    <t>4464K271</t>
  </si>
  <si>
    <t>4464K271-SUPPLED BY EGAN</t>
  </si>
  <si>
    <t>4711-STOBER-KSS302-SHAFT-COVER.SLDPRT</t>
  </si>
  <si>
    <t>ORDER W/MOTOR</t>
  </si>
  <si>
    <t>4711-STOBER-WFBSS2-104.SLDPRT</t>
  </si>
  <si>
    <t>WFBSS2-104</t>
  </si>
  <si>
    <t>4711-SU3.25X8.SLDASM</t>
  </si>
  <si>
    <t>4711-SU3.25X8-01.SLDPRT</t>
  </si>
  <si>
    <t>4711-SU3.25X8-02.SLDPRT</t>
  </si>
  <si>
    <t>4711-SU3.25X8-10.SLDASM</t>
  </si>
  <si>
    <t>4711-SU3.25X8-11.SLDPRT</t>
  </si>
  <si>
    <t>4711-SU3.25X8-12.SLDPRT</t>
  </si>
  <si>
    <t>4711-SU3.25X8-13.SLDPRT</t>
  </si>
  <si>
    <t>4711-SU3.25X8-14.SLDPRT</t>
  </si>
  <si>
    <t>4711-SU3.25X8-15.SLDPRT</t>
  </si>
  <si>
    <t>4711-SU3.25X8-TEMPLATE.SLDPRT</t>
  </si>
  <si>
    <t>4711-SU4.00X7-01.SLDPRT</t>
  </si>
  <si>
    <t>4711-SU4.00X7-02.SLDPRT</t>
  </si>
  <si>
    <t>4711-SU7.50X3.SLDASM</t>
  </si>
  <si>
    <t>4711-SU7.50X3-01.SLDPRT</t>
  </si>
  <si>
    <t>4711-SU7.50X3-02.SLDPRT</t>
  </si>
  <si>
    <t>4711-SU7.50X3-10.SLDASM</t>
  </si>
  <si>
    <t>4711-SU7.50X3-11.SLDPRT</t>
  </si>
  <si>
    <t>4711-SU7.50X3-12.SLDPRT</t>
  </si>
  <si>
    <t>4711-SU7.50X3-13.SLDPRT</t>
  </si>
  <si>
    <t>4711-SU7.50X3-14.SLDPRT</t>
  </si>
  <si>
    <t>4711-SU7.50X3-15.SLDPRT</t>
  </si>
  <si>
    <t>4711-SU7.50X3-TEMPLATE.SLDPRT</t>
  </si>
  <si>
    <t>4711-SU7.75X3-01.SLDPRT</t>
  </si>
  <si>
    <t>4711-SU8.00X3-01.SLDPRT</t>
  </si>
  <si>
    <t>4711-TOOL-GEAR-LOCK.SLDPRT</t>
  </si>
  <si>
    <t>4711-WRENCH-1.5IN-SQ.SLDPRT</t>
  </si>
  <si>
    <t>0.25 GA. PLATE T304 SS</t>
  </si>
  <si>
    <t>PLATE T304 SS</t>
  </si>
  <si>
    <t>4771-HHCS-0.313-18_X_1.500L.SLDPRT</t>
  </si>
  <si>
    <t>NO WASHER</t>
  </si>
  <si>
    <t>5/16"-18 BHCS X 1-1/2"L</t>
  </si>
  <si>
    <t>4711-HHCS-0.313-18_X_0.750L.SLDPRT</t>
  </si>
  <si>
    <t>5/16"-18 BHCS X 3/4"L</t>
  </si>
  <si>
    <t>4711-CARR-BOLT-0.313-18-X-1.250L.SLDPRT</t>
  </si>
  <si>
    <t>93180A330</t>
  </si>
  <si>
    <t>5/16"-18 CARR BOLT X 1-1/4"L</t>
  </si>
  <si>
    <t>4711-CARR-BOLT-0.313-18-X-0.750L.SLDPRT</t>
  </si>
  <si>
    <t>BOLT ONLY</t>
  </si>
  <si>
    <t>5/16"-18 CARR BOLT X 3/4"L</t>
  </si>
  <si>
    <t>4711-NUT-NYLOCK-0.313-18.SLDPRT</t>
  </si>
  <si>
    <t>5/16"-18 NYLOCK NUT</t>
  </si>
  <si>
    <t>4711-ALLEN-BRADLEY-440G-A27011.SLDPRT</t>
  </si>
  <si>
    <t>AB 440G-A27011</t>
  </si>
  <si>
    <t>4711-150.SLDASM</t>
  </si>
  <si>
    <t>ACI-CUTTER-150</t>
  </si>
  <si>
    <t>ACI-CUTTER-310R1</t>
  </si>
  <si>
    <t>4711-ACI-MM-SPCR-1000.SLDPRT</t>
  </si>
  <si>
    <t>ACI-MM-SPCR-1000</t>
  </si>
  <si>
    <t>4711-ALLEN-BRADLEY-440K-T1136.SLDPRT</t>
  </si>
  <si>
    <t>ALLEN BRADLEY 440K-T1136</t>
  </si>
  <si>
    <t>AB 440K-T11336</t>
  </si>
  <si>
    <t>4711-ALLEN-BRADLEY-440K-T1138.SLDPRT</t>
  </si>
  <si>
    <t>ALLEN BRADLEY 440K-T1138</t>
  </si>
  <si>
    <t>AB 440K-T11338</t>
  </si>
  <si>
    <t>4711-ALLEN-BRADLEY-800H-QRAH2G~SUPPLIED BY EGAN.SLDPRT</t>
  </si>
  <si>
    <t>ALLEN BRADLEY 800H-QRAH2G</t>
  </si>
  <si>
    <t>SUPPLIED BY EGAN</t>
  </si>
  <si>
    <t>4711-SS-CASTER-SWIVEL.SLDPRT</t>
  </si>
  <si>
    <t>ALLIED CASTER SSR4200/5-4-339SS</t>
  </si>
  <si>
    <t>SSCASTER</t>
  </si>
  <si>
    <t>4711-CAMOZZI-6610 04-02.sldprt</t>
  </si>
  <si>
    <t>CAMOZZI 6610 04-02</t>
  </si>
  <si>
    <t>6610 04-02</t>
  </si>
  <si>
    <t>4711-CAMOZZI-SCU 604-1_8.sldprt</t>
  </si>
  <si>
    <t>CAMOZZI SCU 604-1/8</t>
  </si>
  <si>
    <t>SCU 604-1/8</t>
  </si>
  <si>
    <t>4711-CRP-0812SS.SLDPRT</t>
  </si>
  <si>
    <t>CRP-0812SS</t>
  </si>
  <si>
    <t>4711-FESTO-151688~KMEB-1-24-2_5-LED.SLDPRT</t>
  </si>
  <si>
    <t>FESTO 151688</t>
  </si>
  <si>
    <t>4711-FESTO-1845719~DRVS-32-90-P.SLDPRT</t>
  </si>
  <si>
    <t>FESTO 1845719</t>
  </si>
  <si>
    <t>4711-FESTO-3568~B-1_8.sldprt</t>
  </si>
  <si>
    <t>FESTO 3568</t>
  </si>
  <si>
    <t>4711-FESTO-3569~B-1_4.SLDPRT</t>
  </si>
  <si>
    <t>FESTO 3569</t>
  </si>
  <si>
    <t>4711-FESTO-526063~MS4-WPB.SLDPRT</t>
  </si>
  <si>
    <t>FESTO 526063</t>
  </si>
  <si>
    <t>4711-FESTO-529154~MS4-LFR-1_4-D7-CRV-AS.SLDPRT</t>
  </si>
  <si>
    <t>FESTO 529154</t>
  </si>
  <si>
    <t>4711-FESTO-529415~MS4-LR-1_4-D5-AS.SLDPRT</t>
  </si>
  <si>
    <t>FESTO 529415</t>
  </si>
  <si>
    <t>4711-FESTO-533226~QB-1_2-3_8-U-M.SLDPRT</t>
  </si>
  <si>
    <t>FESTO 533226</t>
  </si>
  <si>
    <t>4711-FESTO-533238~QBL-1_4-1_4-U-M.sldprt</t>
  </si>
  <si>
    <t>FESTO 533238</t>
  </si>
  <si>
    <t>4711-FESTO-533245~QBL-1_2-3_8-U-M.sldprt</t>
  </si>
  <si>
    <t>FESTO 533245</t>
  </si>
  <si>
    <t>4711-FESTO-543489~MS4-6-AMV.SLDPRT</t>
  </si>
  <si>
    <t>MS4 SUPPORT</t>
  </si>
  <si>
    <t>FESTO 543489</t>
  </si>
  <si>
    <t>4711-FESTO-548717~MS6-SV-1_2-E-10V24-SO-AG.SLDPRT</t>
  </si>
  <si>
    <t>FESTO 548717</t>
  </si>
  <si>
    <t>4711-FESTO-548719~NECA-S1G9-P9-MP1.SLDPRT</t>
  </si>
  <si>
    <t>FESTO 548719</t>
  </si>
  <si>
    <t>4711-FESTO-562578~QBL-1_8-3_8-U-M.sldprt</t>
  </si>
  <si>
    <t>FESTO 562578</t>
  </si>
  <si>
    <t>4711-FESTO-572322~QB-1_4-3_8-I-U.SLDPRT</t>
  </si>
  <si>
    <t>FESTO 572322</t>
  </si>
  <si>
    <t>4711-FESTO-575510~VUVS-L25-M52-MZD-G14-F8.SLDPRT</t>
  </si>
  <si>
    <t>FESTO 575510</t>
  </si>
  <si>
    <t>4711-FESTO-576051~QBLL-1_4-1_4-U-M.sldprt</t>
  </si>
  <si>
    <t>FESTO 576051</t>
  </si>
  <si>
    <t>4711-FESTO-8022483~VABD-17_5-B.SLDPRT</t>
  </si>
  <si>
    <t>FESTO 8022483</t>
  </si>
  <si>
    <t>4711-FESTO-8026209~VABB-B10-25-E.SLDPRT</t>
  </si>
  <si>
    <t>FESTO 8026209</t>
  </si>
  <si>
    <t>4711-FESTO-8026245~VABM-B10-25E-G12-4.SLDPRT</t>
  </si>
  <si>
    <t>COMPLETE</t>
  </si>
  <si>
    <t>FESTO 8026245</t>
  </si>
  <si>
    <t>4711-FESTO-8030811~VACF-B-C1-1.SLDPRT</t>
  </si>
  <si>
    <t>FESTO 8030811</t>
  </si>
  <si>
    <t>4711-FESTO-8078260~NEBA-M8W3P-U-2_5-N-LE3.SLDPRT</t>
  </si>
  <si>
    <t>FESTO 8078260</t>
  </si>
  <si>
    <t>4711-FESTO-527703~MS4-FRM-1_4-AD7.SLDPRT</t>
  </si>
  <si>
    <t>FESTO C178413 (MS4-FRM-1_4-AD7)</t>
  </si>
  <si>
    <t>C178413 (MS4-FRM-1_4-AD7)</t>
  </si>
  <si>
    <t>4711-FESTO-8119201~MS4-MV1.SLDPRT</t>
  </si>
  <si>
    <t>FESTO-8119201~MS4-MV1</t>
  </si>
  <si>
    <t>4711-FHCS-0.250-20-X-3.000L.SLDPRT</t>
  </si>
  <si>
    <t>FHCS 1/4"-20 X 3"L</t>
  </si>
  <si>
    <t>4711-HOFFMAN-AVDR4SS4~SUPPLIED BY EGAN.SLDPRT</t>
  </si>
  <si>
    <t>NO NUT</t>
  </si>
  <si>
    <t>HOFFMAN AVDR4SS4</t>
  </si>
  <si>
    <t>4711-HOFFMAN-E1PBXSS~SUPPLIED BY EGAN.SLDPRT</t>
  </si>
  <si>
    <t>HOFFMAN E1PBXSS</t>
  </si>
  <si>
    <t>4711-HYDE-INDUSTRIAL-S71121.SLDPRT</t>
  </si>
  <si>
    <t>HYDE INDUSTRIAL S71121</t>
  </si>
  <si>
    <t>S71121</t>
  </si>
  <si>
    <t>4711-INTRALOX-S3E1I6CVK5LS~S1100-SPKT-32T-6,1PD-1,25RND-KW-EZCLEAN.SLDPRT</t>
  </si>
  <si>
    <t>INTRALOX S1100 SPKT, 32, 1.25" BORE W/ KW</t>
  </si>
  <si>
    <t>S3E1I6CVK5LS</t>
  </si>
  <si>
    <t>4711-INTRALOX-S3D8G5CPE7NG~S800-SPKT-8T-5,2PD-1,5SQ-EZCLEAN.SLDPRT</t>
  </si>
  <si>
    <t>INTRALOX S3D8G5CPE7NG</t>
  </si>
  <si>
    <t>S3D8G5CPE7NG</t>
  </si>
  <si>
    <t>4711-INTRALOX-S3D8G5CPH5NG~S800-SPKT-8T-5,2PD-1,00RND-KW-EZCLEAN.SLDPRT</t>
  </si>
  <si>
    <t>INTRALOX S3D8G5CPH5NG</t>
  </si>
  <si>
    <t>S3D8G5CPH5NG</t>
  </si>
  <si>
    <t>4711-200-CHAIN-S800.sldprt</t>
  </si>
  <si>
    <t>INTRALOX S800 FLAT TOP w/ 3" FLIGHT</t>
  </si>
  <si>
    <t>4711-IPTCI-BEARING-COVER-205.SLDPRT</t>
  </si>
  <si>
    <t>IPTCI 205 BEARING COVER</t>
  </si>
  <si>
    <t>205CLOSEDCAP</t>
  </si>
  <si>
    <t>4711-IPTCI-BEARING-COVER-206.SLDPRT</t>
  </si>
  <si>
    <t>IPTCI 206 BEARING COVER</t>
  </si>
  <si>
    <t>206CLOSEDCAP</t>
  </si>
  <si>
    <t>4711-IPTCI-SNATF-206-20.SLDPRT</t>
  </si>
  <si>
    <t>IPTCI SNATF-206-20</t>
  </si>
  <si>
    <t>SNATF-206-20</t>
  </si>
  <si>
    <t>4711-IPTCI-SUCTF-206-20.SLDPRT</t>
  </si>
  <si>
    <t>IPTCI SUCTF-206-20</t>
  </si>
  <si>
    <t>SUCTF-206-20</t>
  </si>
  <si>
    <t>4711-IPTCI-SUCTFB-205-16.SLDPRT</t>
  </si>
  <si>
    <t>IPTCI SUCTFB-205-16</t>
  </si>
  <si>
    <t>SUCTFB-205-16</t>
  </si>
  <si>
    <t>4711-IPTCI-SUCTFB-206-20.SLDPRT</t>
  </si>
  <si>
    <t>IPTCI SUCTFB-206-20</t>
  </si>
  <si>
    <t>SUCTFB-206-20</t>
  </si>
  <si>
    <t>4711-IPTCI-SUCTFL-206-20.SLDPRT</t>
  </si>
  <si>
    <t>IPTCI SUCTFL-206-20</t>
  </si>
  <si>
    <t>SUCTFL-206-20</t>
  </si>
  <si>
    <t>4711-JWWINCO-GN_851.3-320-T6-A4.SLDPRT</t>
  </si>
  <si>
    <t>LATCH ONLY</t>
  </si>
  <si>
    <t>JW-WINCO GN 851.3-320-T6-A4</t>
  </si>
  <si>
    <t>GN 851.3-320-T6-A4</t>
  </si>
  <si>
    <t>4711-LEGRIS-90DEG-0,250TUBEx0,250MNPT-3109_56_14.SLDPRT</t>
  </si>
  <si>
    <t>LEGRIS 3109-56-14</t>
  </si>
  <si>
    <t>LEGRIS 3109-56-14, 1/4MNPT X 1/4TUBE</t>
  </si>
  <si>
    <t>3109-56-14</t>
  </si>
  <si>
    <t>4711-LEGRIS-STRT-0,375TUBEx0,375MNPT-3175_60_18.SLDPRT</t>
  </si>
  <si>
    <t>LEGRIS 3175-60-18, 3/8MNPT X 3/8 TUBE</t>
  </si>
  <si>
    <t>3175-60-18</t>
  </si>
  <si>
    <t>4711-LEGRIS-FCR-MO-0,250TUBEx0,250MPNT-7015_56_14.SLDPRT</t>
  </si>
  <si>
    <t>7015-56-14</t>
  </si>
  <si>
    <t>LEGRIS 7015-56-14, FCR 1/4"NPT X 1/4"TUBE</t>
  </si>
  <si>
    <t>4711-MM1650A6.SLDPRT</t>
  </si>
  <si>
    <t>1650A6</t>
  </si>
  <si>
    <t>4711-MM1848T13~SUPPLIED BY EGAN.SLDPRT</t>
  </si>
  <si>
    <t>MM1848T13</t>
  </si>
  <si>
    <t>4711-MM1848T22~SUPPLIED BY EGAN.SLDPRT</t>
  </si>
  <si>
    <t>1848T22</t>
  </si>
  <si>
    <t>MM1848T22</t>
  </si>
  <si>
    <t>4711-MM1848T33~SUPPLIED-BY-EGAN.SLDPRT</t>
  </si>
  <si>
    <t>MM1848T33</t>
  </si>
  <si>
    <t>4711-MM2684K311.SLDPRT</t>
  </si>
  <si>
    <t>303 Stainless Steel</t>
  </si>
  <si>
    <t>MM2684K311</t>
  </si>
  <si>
    <t>2684K311</t>
  </si>
  <si>
    <t>4711-MM2977N19.SLDPRT</t>
  </si>
  <si>
    <t>MM2977N19</t>
  </si>
  <si>
    <t>2977N19</t>
  </si>
  <si>
    <t>4711-MM3329K15.SLDPRT</t>
  </si>
  <si>
    <t>3329K15</t>
  </si>
  <si>
    <t>MM3329K15</t>
  </si>
  <si>
    <t>4711-MM3329K16.SLDPRT</t>
  </si>
  <si>
    <t>MM3329K16</t>
  </si>
  <si>
    <t>4711-MM3350A13.SLDPRT</t>
  </si>
  <si>
    <t>MM3350A13</t>
  </si>
  <si>
    <t>3350A13</t>
  </si>
  <si>
    <t>4711-MM3403A33.SLDPRT</t>
  </si>
  <si>
    <t>MM3403A33</t>
  </si>
  <si>
    <t>3403A33</t>
  </si>
  <si>
    <t>4711-MM3404K78-80.SLDPRT</t>
  </si>
  <si>
    <t>NO SPRAY</t>
  </si>
  <si>
    <t>MM3404K78 (80DEG)</t>
  </si>
  <si>
    <t>3404K78</t>
  </si>
  <si>
    <t>4711-MM3796K21.SLDPRT</t>
  </si>
  <si>
    <t>MM3796K21</t>
  </si>
  <si>
    <t>3796K21</t>
  </si>
  <si>
    <t>4711-MM4402K54.SLDPRT</t>
  </si>
  <si>
    <t>MM4402K54</t>
  </si>
  <si>
    <t>4402K54</t>
  </si>
  <si>
    <t>4711-MM4464K472.SLDPRT</t>
  </si>
  <si>
    <t>MM4464K472</t>
  </si>
  <si>
    <t>4464K472</t>
  </si>
  <si>
    <t>4711-MM4464K473.SLDPRT</t>
  </si>
  <si>
    <t>4464K473</t>
  </si>
  <si>
    <t>MM4464K473</t>
  </si>
  <si>
    <t>4771-MM4813K473.SLDPRT</t>
  </si>
  <si>
    <t>304/304L Stainless Steel</t>
  </si>
  <si>
    <t>MM4813K473</t>
  </si>
  <si>
    <t>4813K473</t>
  </si>
  <si>
    <t>4711-MM5203K858.SLDPRT</t>
  </si>
  <si>
    <t>MM5203K858</t>
  </si>
  <si>
    <t>5203K858</t>
  </si>
  <si>
    <t>4711-MM5203K924.SLDPRT</t>
  </si>
  <si>
    <t>MM5203K924</t>
  </si>
  <si>
    <t>5203K924</t>
  </si>
  <si>
    <t>4711-MM5483T93.SLDPRT</t>
  </si>
  <si>
    <t>360 Brass</t>
  </si>
  <si>
    <t>MM5483T93</t>
  </si>
  <si>
    <t>5483T93</t>
  </si>
  <si>
    <t>4711-MM5891T212.SLDPRT</t>
  </si>
  <si>
    <t>MM5891T212</t>
  </si>
  <si>
    <t>5891T212</t>
  </si>
  <si>
    <t>4711-MM5891T36.SLDPRT</t>
  </si>
  <si>
    <t>Polyester Plastic</t>
  </si>
  <si>
    <t>MM5891T36</t>
  </si>
  <si>
    <t>5891T36</t>
  </si>
  <si>
    <t>4711-MM6071K51.SLDPRT</t>
  </si>
  <si>
    <t>MM6071K51</t>
  </si>
  <si>
    <t>6071K51</t>
  </si>
  <si>
    <t>4711-MM6092K54.SLDPRT</t>
  </si>
  <si>
    <t>Nylon Plastic</t>
  </si>
  <si>
    <t>MM6092K54</t>
  </si>
  <si>
    <t>6092K54</t>
  </si>
  <si>
    <t>4711-MM61005K499.SLDPRT</t>
  </si>
  <si>
    <t>MM61005K499</t>
  </si>
  <si>
    <t>61005K499</t>
  </si>
  <si>
    <t>4771-MM6320K781-BK.SLDPRT</t>
  </si>
  <si>
    <t>MM6320K781-BK</t>
  </si>
  <si>
    <t>6320K781</t>
  </si>
  <si>
    <t>4711-MM6462K18.SLDPRT</t>
  </si>
  <si>
    <t>6462K18</t>
  </si>
  <si>
    <t>MM6462K18, D5/8" SET SCREW SHAFT COLLAR</t>
  </si>
  <si>
    <t>4711-MM6462K29.SLDPRT</t>
  </si>
  <si>
    <t>MM6462K29</t>
  </si>
  <si>
    <t>6462K29</t>
  </si>
  <si>
    <t>4711-MM7967T72.SLDPRT</t>
  </si>
  <si>
    <t>MM7967T72</t>
  </si>
  <si>
    <t>7967T72</t>
  </si>
  <si>
    <t>4711-MM7967T92.SLDPRT</t>
  </si>
  <si>
    <t>MM7967T92</t>
  </si>
  <si>
    <t>7967T92</t>
  </si>
  <si>
    <t>4711-MM8558K4.SLDPRT</t>
  </si>
  <si>
    <t>MM8558K4</t>
  </si>
  <si>
    <t>8558K4</t>
  </si>
  <si>
    <t>4711-MM8876T22.SLDPRT</t>
  </si>
  <si>
    <t>MM8876T21</t>
  </si>
  <si>
    <t>8876T21</t>
  </si>
  <si>
    <t>4711-MM90145A508.SLDPRT</t>
  </si>
  <si>
    <t>MM90145A508</t>
  </si>
  <si>
    <t>90145A508</t>
  </si>
  <si>
    <t>4711-MM90145A622.SLDPRT</t>
  </si>
  <si>
    <t>MM90145A622</t>
  </si>
  <si>
    <t>90145A622</t>
  </si>
  <si>
    <t>4711-MM90166A111.SLDPRT</t>
  </si>
  <si>
    <t>90166A111</t>
  </si>
  <si>
    <t>MM90166A111, 1/4"-20 X 1/2"L FLANGED HEX HEAD</t>
  </si>
  <si>
    <t>4711-MM90269A314.SLDPRT</t>
  </si>
  <si>
    <t>MM90269A314</t>
  </si>
  <si>
    <t>90269A314</t>
  </si>
  <si>
    <t>4711-MM90298A615.SLDPRT</t>
  </si>
  <si>
    <t>MM90298A615</t>
  </si>
  <si>
    <t>90298A615</t>
  </si>
  <si>
    <t>4711-MM90298A792.SLDPRT</t>
  </si>
  <si>
    <t>MM90298A792</t>
  </si>
  <si>
    <t>90298A792</t>
  </si>
  <si>
    <t>4711-MM91195A112.SLDPRT</t>
  </si>
  <si>
    <t>MM91195A112</t>
  </si>
  <si>
    <t>91195A112</t>
  </si>
  <si>
    <t>4711-MM91287A169.SLDPRT</t>
  </si>
  <si>
    <t>MM91287A169</t>
  </si>
  <si>
    <t>91287A169</t>
  </si>
  <si>
    <t>4711-MM91287A172.SLDPRT</t>
  </si>
  <si>
    <t>MM91287A172</t>
  </si>
  <si>
    <t>91287A172</t>
  </si>
  <si>
    <t>4711-NUT-JAM-0.500-13.SLDPRT</t>
  </si>
  <si>
    <t>91845A310</t>
  </si>
  <si>
    <t>MM91845A310, 1/2"-13 JAM NUT</t>
  </si>
  <si>
    <t>4711-MM91847A555.SLDPRT</t>
  </si>
  <si>
    <t>MM91847A555</t>
  </si>
  <si>
    <t>MM91847A555 - 3/4-16 UNF JAM NUT</t>
  </si>
  <si>
    <t>91847A555</t>
  </si>
  <si>
    <t>4711-MM91849A665.SLDPRT</t>
  </si>
  <si>
    <t>91849A665</t>
  </si>
  <si>
    <t>MM91849A665 - 3/4"-16 UNF HEAVY HEX NUT</t>
  </si>
  <si>
    <t>4711-MM92125A111.SLDPRT</t>
  </si>
  <si>
    <t>MM92125A111</t>
  </si>
  <si>
    <t>4711-MM92240A351.SLDPRT</t>
  </si>
  <si>
    <t>MM92240A351</t>
  </si>
  <si>
    <t>92240A351</t>
  </si>
  <si>
    <t>4711-MM92673A331.SLDPRT</t>
  </si>
  <si>
    <t>92673A331</t>
  </si>
  <si>
    <t>MM92673A331, 1"-12 NUT</t>
  </si>
  <si>
    <t>4711-MM93625A250.SLDPRT</t>
  </si>
  <si>
    <t>93625A250</t>
  </si>
  <si>
    <t>MM93625A250</t>
  </si>
  <si>
    <t>4711-MM94035A195.SLDPRT</t>
  </si>
  <si>
    <t>MM94035A195</t>
  </si>
  <si>
    <t>94035A195</t>
  </si>
  <si>
    <t>4711-MM94175A650.SLDPRT</t>
  </si>
  <si>
    <t>MM94175A650</t>
  </si>
  <si>
    <t>94175A650</t>
  </si>
  <si>
    <t>4711-MM95304A327.SLDPRT</t>
  </si>
  <si>
    <t>15-7 PH Stainless Steel</t>
  </si>
  <si>
    <t>MM95304A327</t>
  </si>
  <si>
    <t>95304A327</t>
  </si>
  <si>
    <t>4711-MM95412A425.SLDPRT</t>
  </si>
  <si>
    <t>MM95412A425</t>
  </si>
  <si>
    <t>95412A425</t>
  </si>
  <si>
    <t>4711-MM95412A581.SLDPRT</t>
  </si>
  <si>
    <t>MM95412A581</t>
  </si>
  <si>
    <t>MM95412A581, 5/16"-18 X 3/4"L STUD</t>
  </si>
  <si>
    <t>95412A581</t>
  </si>
  <si>
    <t>4711-MM95412A626.SLDPRT</t>
  </si>
  <si>
    <t>MM95412A626</t>
  </si>
  <si>
    <t>95412A626</t>
  </si>
  <si>
    <t>4711-MM9553K4.SLDPRT</t>
  </si>
  <si>
    <t>MM9553K4</t>
  </si>
  <si>
    <t>9553K4</t>
  </si>
  <si>
    <t>4711-MM9600K86.SLDPRT</t>
  </si>
  <si>
    <t>SBR Rubber</t>
  </si>
  <si>
    <t>MM9600K86</t>
  </si>
  <si>
    <t>9600K86</t>
  </si>
  <si>
    <t>4711-MM97646A252.SLDPRT</t>
  </si>
  <si>
    <t>MM97646A252</t>
  </si>
  <si>
    <t>97646A252</t>
  </si>
  <si>
    <t>4711-NGI-HPA-FIX101-34-10~1010639.SLDPRT</t>
  </si>
  <si>
    <t>NGI HPA-FIX101-34-10</t>
  </si>
  <si>
    <t>HPA-FIX101-34-10</t>
  </si>
  <si>
    <t>4711-SPCR-1000OD-1000L-0328ID~13RS098552.SLDPRT</t>
  </si>
  <si>
    <t>MICROPLASTICS 13RS098552</t>
  </si>
  <si>
    <t>NYLON SPACER 1" OD X 1" L</t>
  </si>
  <si>
    <t>13RS098552</t>
  </si>
  <si>
    <t>4711-SPCR-1000OD-0500L-0375ID~13RS100054.SLDPRT</t>
  </si>
  <si>
    <t>Nylon 6/10</t>
  </si>
  <si>
    <t>MICROPLASTICS 13RS100054</t>
  </si>
  <si>
    <t>NYLON SPACER 1" OD X 1/2" L</t>
  </si>
  <si>
    <t>13RS100054</t>
  </si>
  <si>
    <t>4711-SPCR-1000OD-0813L-0375ID~13RS100022.SLDPRT</t>
  </si>
  <si>
    <t>MICROPLASTICS 13RS100022</t>
  </si>
  <si>
    <t>NYLON SPACER 1" OD X 13/16" L</t>
  </si>
  <si>
    <t>13RS100022</t>
  </si>
  <si>
    <t>4711-SPCR-1000OD-0313L-0344ID~13RS100013.SLDPRT</t>
  </si>
  <si>
    <t>MICROPLASTICS 13RS100013</t>
  </si>
  <si>
    <t>NYLON SPACER 1" OD X 5/16" L</t>
  </si>
  <si>
    <t>13RS100013</t>
  </si>
  <si>
    <t>4711-SPCR-1000OD-0375L-0385ID~13RS100037.SLDPRT</t>
  </si>
  <si>
    <t>NYLON SPACER, D1" X 3/8"L X 3/8"ID</t>
  </si>
  <si>
    <t>13RS100037</t>
  </si>
  <si>
    <t>4711-ONEMOTION-OASP-INT1100-165-SQ-SS-ST-10926.SLDPRT</t>
  </si>
  <si>
    <t>ONEMOTION OASP-INT1100-165-SQ-SS-ST-10926</t>
  </si>
  <si>
    <t>OASP-INT1100-165-SQ-SS-ST-10926</t>
  </si>
  <si>
    <t>4711-ONEMOTION-OD69-20-165-165-10725.SLDPRT</t>
  </si>
  <si>
    <t>ONEMOTION OD69-20-165-165-10725</t>
  </si>
  <si>
    <t>OD69-20-165-165-10725</t>
  </si>
  <si>
    <t>4711-PARKER-62PLPBH-4~BULKHEAD-0.25tubeX0.25tube.SLDPRT</t>
  </si>
  <si>
    <t>51025K214</t>
  </si>
  <si>
    <t>PARKER 62PLPBH-4, 1/4" TUBE</t>
  </si>
  <si>
    <t>62PLPBH-4</t>
  </si>
  <si>
    <t>4711-RAINPAL-SSBF020~SS_BULKHEAD_0.5FNPT.SLDPRT</t>
  </si>
  <si>
    <t>Brass</t>
  </si>
  <si>
    <t>RAINPAL SSBF020</t>
  </si>
  <si>
    <t>SSBF020</t>
  </si>
  <si>
    <t>4711-RULAND-MSPC-12-12-SS.SLDPRT</t>
  </si>
  <si>
    <t>RULAND MSPC-12-12-SS</t>
  </si>
  <si>
    <t>MSPC-12-12-SS</t>
  </si>
  <si>
    <t>4711-PNEUCC-S20D14.001X1FFC1MPNS.SLDPRT</t>
  </si>
  <si>
    <t>PNEUCC-S20D14.001X1FFC1MPNS - BODY</t>
  </si>
  <si>
    <t>SC-002534-1/4</t>
  </si>
  <si>
    <t>4711-SMC--BA7-040.SLDPRT</t>
  </si>
  <si>
    <t>SMC BA7-040</t>
  </si>
  <si>
    <t>BA7-040</t>
  </si>
  <si>
    <t>4711-SMC--D-M9PAVZ.SLDPRT</t>
  </si>
  <si>
    <t>M9PAV</t>
  </si>
  <si>
    <t>SMC D-M9PAVZ</t>
  </si>
  <si>
    <t>D-M9PAVZ</t>
  </si>
  <si>
    <t>4711-SMC-VHS50-N06-Z-D.SLDPRT</t>
  </si>
  <si>
    <t>SMC VHS50-N06-Z-D</t>
  </si>
  <si>
    <t>VHS50-N06-Z-D</t>
  </si>
  <si>
    <t>4711-STAFFORD-15S108.SLDPRT</t>
  </si>
  <si>
    <t>STAFFORD 15S108</t>
  </si>
  <si>
    <t>15S108</t>
  </si>
  <si>
    <t>4711-STERLING-SP0014PCA.SLDPRT</t>
  </si>
  <si>
    <t>LH CONDUIT BOX</t>
  </si>
  <si>
    <t>STERLING SP0014PCA</t>
  </si>
  <si>
    <t>SP0014PCA</t>
  </si>
  <si>
    <t>4711-STERLING-XP0054PCA.SLDPRT</t>
  </si>
  <si>
    <t>RH CONDUIT BOX</t>
  </si>
  <si>
    <t>STERLING XP0054PCA</t>
  </si>
  <si>
    <t>XP0054PCA</t>
  </si>
  <si>
    <t>4711-STOBER-KSS202-SHAFT-COVER.SLDPRT</t>
  </si>
  <si>
    <t>STOBER KSS202 SHAFT COVER</t>
  </si>
  <si>
    <t>SUPPLIED WITH REDUCER</t>
  </si>
  <si>
    <t>4711-STOBER-KSS202WG0280MS2R050.SLDPRT</t>
  </si>
  <si>
    <t>STOBER KSS202WG0280MS2R050</t>
  </si>
  <si>
    <t>MV0000043367</t>
  </si>
  <si>
    <t>4711-STOBER-MV0000078241.SLDPRT</t>
  </si>
  <si>
    <t>STOBER MV0000078241</t>
  </si>
  <si>
    <t>MV0000078241</t>
  </si>
  <si>
    <t>4711-STOBER-WFBSS3-104.SLDPRT</t>
  </si>
  <si>
    <t>STOBER WFBSS3-104</t>
  </si>
  <si>
    <t>WFBSS3-104</t>
  </si>
  <si>
    <t>T304 SS #3 POLISHED</t>
  </si>
  <si>
    <t>T304 SS TUBE #3 POLISHED</t>
  </si>
  <si>
    <t>BLACK ANTI-STAT UHMWPE</t>
  </si>
  <si>
    <t>5/8"-11 TREADED ROD T304SS</t>
  </si>
  <si>
    <t>POBCO GRAFLAT</t>
  </si>
  <si>
    <t>POBCO GRA1SHTTOP</t>
  </si>
  <si>
    <t>POBCO GRA-2.25 T-TOP</t>
  </si>
  <si>
    <t>VG-P18BC-NS-250</t>
  </si>
  <si>
    <t>VG-JS100-125-NS-250</t>
  </si>
  <si>
    <t>VG-JS200-125-NS-250</t>
  </si>
  <si>
    <t>VG-JSL075-125-NS-100</t>
  </si>
  <si>
    <t>4711 QUOTE SHEET</t>
  </si>
  <si>
    <t>4711 SWBOM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</si>
</sst>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EAAA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44" Type="http://schemas.openxmlformats.org/officeDocument/2006/relationships/image" Target="../media/image444.Png"/><Relationship Id="rId486" Type="http://schemas.openxmlformats.org/officeDocument/2006/relationships/image" Target="../media/image486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24" Type="http://schemas.openxmlformats.org/officeDocument/2006/relationships/image" Target="../media/image424.Png"/><Relationship Id="rId466" Type="http://schemas.openxmlformats.org/officeDocument/2006/relationships/image" Target="../media/image46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477" Type="http://schemas.openxmlformats.org/officeDocument/2006/relationships/image" Target="../media/image477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88" Type="http://schemas.openxmlformats.org/officeDocument/2006/relationships/image" Target="../media/image488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479" Type="http://schemas.openxmlformats.org/officeDocument/2006/relationships/image" Target="../media/image479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490" Type="http://schemas.openxmlformats.org/officeDocument/2006/relationships/image" Target="../media/image490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83" Type="http://schemas.openxmlformats.org/officeDocument/2006/relationships/image" Target="../media/image483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Png"/><Relationship Id="rId494" Type="http://schemas.openxmlformats.org/officeDocument/2006/relationships/image" Target="../media/image494.Png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32" Type="http://schemas.openxmlformats.org/officeDocument/2006/relationships/image" Target="../media/image432.Png"/><Relationship Id="rId453" Type="http://schemas.openxmlformats.org/officeDocument/2006/relationships/image" Target="../media/image453.Png"/><Relationship Id="rId474" Type="http://schemas.openxmlformats.org/officeDocument/2006/relationships/image" Target="../media/image474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495" Type="http://schemas.openxmlformats.org/officeDocument/2006/relationships/image" Target="../media/image495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397" Type="http://schemas.openxmlformats.org/officeDocument/2006/relationships/image" Target="../media/image397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22" Type="http://schemas.openxmlformats.org/officeDocument/2006/relationships/image" Target="../media/image422.Png"/><Relationship Id="rId443" Type="http://schemas.openxmlformats.org/officeDocument/2006/relationships/image" Target="../media/image443.Png"/><Relationship Id="rId464" Type="http://schemas.openxmlformats.org/officeDocument/2006/relationships/image" Target="../media/image464.Png"/><Relationship Id="rId303" Type="http://schemas.openxmlformats.org/officeDocument/2006/relationships/image" Target="../media/image303.Png"/><Relationship Id="rId485" Type="http://schemas.openxmlformats.org/officeDocument/2006/relationships/image" Target="../media/image485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476" Type="http://schemas.openxmlformats.org/officeDocument/2006/relationships/image" Target="../media/image476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487" Type="http://schemas.openxmlformats.org/officeDocument/2006/relationships/image" Target="../media/image487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44" Type="http://schemas.openxmlformats.org/officeDocument/2006/relationships/image" Target="../media/image444.Png"/><Relationship Id="rId486" Type="http://schemas.openxmlformats.org/officeDocument/2006/relationships/image" Target="../media/image486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24" Type="http://schemas.openxmlformats.org/officeDocument/2006/relationships/image" Target="../media/image424.Png"/><Relationship Id="rId466" Type="http://schemas.openxmlformats.org/officeDocument/2006/relationships/image" Target="../media/image46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477" Type="http://schemas.openxmlformats.org/officeDocument/2006/relationships/image" Target="../media/image477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88" Type="http://schemas.openxmlformats.org/officeDocument/2006/relationships/image" Target="../media/image488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479" Type="http://schemas.openxmlformats.org/officeDocument/2006/relationships/image" Target="../media/image479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490" Type="http://schemas.openxmlformats.org/officeDocument/2006/relationships/image" Target="../media/image490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83" Type="http://schemas.openxmlformats.org/officeDocument/2006/relationships/image" Target="../media/image483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Png"/><Relationship Id="rId494" Type="http://schemas.openxmlformats.org/officeDocument/2006/relationships/image" Target="../media/image494.Png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32" Type="http://schemas.openxmlformats.org/officeDocument/2006/relationships/image" Target="../media/image432.Png"/><Relationship Id="rId453" Type="http://schemas.openxmlformats.org/officeDocument/2006/relationships/image" Target="../media/image453.Png"/><Relationship Id="rId474" Type="http://schemas.openxmlformats.org/officeDocument/2006/relationships/image" Target="../media/image474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495" Type="http://schemas.openxmlformats.org/officeDocument/2006/relationships/image" Target="../media/image495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397" Type="http://schemas.openxmlformats.org/officeDocument/2006/relationships/image" Target="../media/image397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22" Type="http://schemas.openxmlformats.org/officeDocument/2006/relationships/image" Target="../media/image422.Png"/><Relationship Id="rId443" Type="http://schemas.openxmlformats.org/officeDocument/2006/relationships/image" Target="../media/image443.Png"/><Relationship Id="rId464" Type="http://schemas.openxmlformats.org/officeDocument/2006/relationships/image" Target="../media/image464.Png"/><Relationship Id="rId303" Type="http://schemas.openxmlformats.org/officeDocument/2006/relationships/image" Target="../media/image303.Png"/><Relationship Id="rId485" Type="http://schemas.openxmlformats.org/officeDocument/2006/relationships/image" Target="../media/image485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476" Type="http://schemas.openxmlformats.org/officeDocument/2006/relationships/image" Target="../media/image476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487" Type="http://schemas.openxmlformats.org/officeDocument/2006/relationships/image" Target="../media/image487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76250" cy="476250"/>
    <xdr:pic>
      <xdr:nvPicPr>
        <xdr:cNvPr id="2" name="img_5d87c9af-cbf8-4cff-8ad5-129784a6c34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3" name="img_d3a195e1-dd44-4131-ae41-97e22967514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4" name="img_0d58629a-abd9-48fa-8ec8-c1877cd80fdc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5" name="img_0951ded7-be74-4f40-a38c-00c8da538d7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6" name="img_5238a3e5-9c40-4627-afff-cfd233a8c94c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7" name="img_9c80f686-e49a-4b95-a5df-3701a0dff22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8" name="img_2ab8a645-79c6-43ac-a182-b626c160642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9" name="img_ed3bdded-ea03-4f83-82be-db0f3ef9a0e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10" name="img_71c72d8a-67bf-45ba-bdf2-7a29d4af7f6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11" name="img_e367bf2c-1139-46fc-81c0-373d6efc9c1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12" name="img_179bca1d-a24a-4669-8040-2e0d7353bc2c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13" name="img_dff25a16-149f-4dcd-a9c3-911482adad6d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14" name="img_aa64f9a5-1cd5-4e0e-82fe-93be2adf64fb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15" name="img_7b8f4ce8-cb21-4d62-9294-ba05ec5efb3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16" name="img_2d5e1eaa-8d5f-42ea-815b-943d8cd9cd9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17" name="img_f338115c-dfcf-48d8-97f4-389fb306eb3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18" name="img_24b40432-79e0-45d4-a2d5-1a13a7c3dbba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19" name="img_e43c1a54-fb14-45e5-bfe2-0f9071869f3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20" name="img_feb2ef09-5446-4b1e-8bbe-c9f1e909fe5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21" name="img_b68d19a3-f407-4520-87bf-dc121c3fbe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22" name="img_c65a43bb-109a-42a9-a788-133d3b34703d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23" name="img_e7f74a86-2ec3-40c8-91d9-ba721bc52c9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24" name="img_fbb373f6-dd14-419a-8a12-37b3962e810d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25" name="img_de1b5f35-fb65-4c47-aa00-1bac9bff36f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26" name="img_89c423cf-7443-4dd6-8b55-f0f9b1a562b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27" name="img_a134524e-b11c-40a6-8ff4-5ade6ca8a34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28" name="img_9235a56c-9d5a-45f0-bc07-6233bd3840d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29" name="img_fc1e2b6f-19fe-4efa-9024-e64dc0f7d35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30" name="img_8ffed77a-62b1-47d6-9de9-38aee535945b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31" name="img_d95a19d3-c024-4e29-a53a-0f975a60683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32" name="img_b3ff8c5a-e125-4dc3-a647-34e19cf4f23a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33" name="img_16f008a7-01a7-47d8-8aa6-43260328e16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34" name="img_1dc51133-1b3c-4842-86d9-111de3f51fb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35" name="img_f5a0df2c-234c-4dd9-83c8-c922d178896d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36" name="img_cdb409d1-8a8c-4e13-a659-59dc414a6e8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37" name="img_8ab477f8-795c-4e18-ba48-388074471c7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38" name="img_86e4fa40-924e-4d22-b811-80c8fe2b68f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39" name="img_7e1c987b-3f79-4fa1-9db4-d2e4dc76fb6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40" name="img_2856aae5-fedc-4c28-9fb7-87abc7870e2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41" name="img_a1afd434-24d8-4d28-9c47-b5124dacc3a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42" name="img_29c83a42-728e-4be2-9b4f-fb2fb2b566e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43" name="img_b2abd072-43ef-45fb-a8c8-49e8a6df374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44" name="img_075c9352-66fd-4ef7-8c49-4bcfbb117a6b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45" name="img_c47ddf4c-3f07-4660-80a6-915817b0520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46" name="img_9c24757b-f59a-47bb-9ee1-503dfdbe4a3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47" name="img_6ca18407-9880-410c-b24f-85ba66033fa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48" name="img_c364f451-5c8a-4d92-8dde-bb624dafca2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49" name="img_c6ce56d1-fd9f-4473-9ea2-253f46f04945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50" name="img_09d2cb8c-be8c-484d-b4d4-377738b75c7a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51" name="img_6954ca02-a6b8-44c4-8c69-49508f990d6c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52" name="img_cee4d482-6d2d-44d4-b752-76f8e8dacd8b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53" name="img_7aa5f72f-36a0-40f3-b461-833969cace0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54" name="img_f1a5c3b0-4564-4eea-8518-d5964981590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55" name="img_0704b708-9c9e-47d5-9de4-7d1a4eadff5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56" name="img_81eef0af-aa01-45f9-a84d-495a522bcc0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57" name="img_193f4c27-b577-4a8d-8c95-e8b5d82d40c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58" name="img_cbacadcd-09f4-4a4d-bd06-95805092f86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59" name="img_f5a773a8-1c66-4d34-95ff-93b98afab10b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60" name="img_c4c16660-cbc0-46f8-9c22-8b3aaefa5f7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61" name="img_0c5da8ff-f83a-432b-81b5-c9db0c31362a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62" name="img_da458c28-c9fe-4a4c-b4f2-eb00d025c5da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63" name="img_2a2d080b-4cce-4981-894d-c693685531cd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64" name="img_19b3448f-3a87-4861-981a-c57da07c8e8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65" name="img_45164e8a-3e20-4491-805d-59278decc73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66" name="img_50f8ba06-36ed-4211-8208-bbb08448d4c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67" name="img_0448475f-1e14-4366-9a9d-bfb55846919c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68" name="img_ddcb29de-3e28-4a66-8b90-095dd94d72c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69" name="img_9afad3db-8d24-4986-aa47-b435024f791c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70" name="img_f3676fd7-9809-4378-8028-d1e2b203aa0c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71" name="img_14bfcf25-8e22-4c14-b161-b44f0bb92de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72" name="img_c84bd15f-a1ee-4cd1-99fa-d10dafd502c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73" name="img_07b4e940-d23f-40c1-8d84-ce5479c1a01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74" name="img_d39798aa-1f14-4a4a-86d0-68d12a25507d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75" name="img_cb37c62c-bd43-4059-a85d-901c3e66001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76" name="img_1f7d3c24-4510-48de-826e-71f2b603ff57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77" name="img_d0c3b800-2d3a-4ab8-b0cd-589148341f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78" name="img_217d0bbd-69fa-45a1-b4a0-10b49176271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79" name="img_4969741b-2852-431e-a9c7-9844dacdfde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80" name="img_fb9f3a81-2d3c-40c6-bfb6-d366e65f940d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476250" cy="476250"/>
    <xdr:pic>
      <xdr:nvPicPr>
        <xdr:cNvPr id="81" name="img_f6491f17-8e9f-47d5-ae7c-d3a4dc4bb58d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476250" cy="476250"/>
    <xdr:pic>
      <xdr:nvPicPr>
        <xdr:cNvPr id="82" name="img_88054589-94bf-47fe-99e0-e1c1d87888b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476250" cy="476250"/>
    <xdr:pic>
      <xdr:nvPicPr>
        <xdr:cNvPr id="83" name="img_250ae390-85b7-4333-9c4e-131dcb9d1fa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476250" cy="476250"/>
    <xdr:pic>
      <xdr:nvPicPr>
        <xdr:cNvPr id="84" name="img_b7658a6a-2f92-46be-8444-0d44fb1c977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476250" cy="476250"/>
    <xdr:pic>
      <xdr:nvPicPr>
        <xdr:cNvPr id="85" name="img_c0f807cc-1e40-4d6c-99ea-55d61fc9eb60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86" name="img_79c79246-dd5f-4f66-8dec-533e2a514cf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476250" cy="476250"/>
    <xdr:pic>
      <xdr:nvPicPr>
        <xdr:cNvPr id="87" name="img_97c9740f-2636-4d13-a2e4-2e101b799fbc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476250" cy="476250"/>
    <xdr:pic>
      <xdr:nvPicPr>
        <xdr:cNvPr id="88" name="img_69be6181-60c2-402f-9e11-da529ef076e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476250" cy="476250"/>
    <xdr:pic>
      <xdr:nvPicPr>
        <xdr:cNvPr id="89" name="img_879c3791-aa64-4be6-9ab9-236e380a5380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476250" cy="476250"/>
    <xdr:pic>
      <xdr:nvPicPr>
        <xdr:cNvPr id="90" name="img_4ac61ede-efb4-4e0f-bd1c-8f534b2db56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476250" cy="476250"/>
    <xdr:pic>
      <xdr:nvPicPr>
        <xdr:cNvPr id="91" name="img_36ad47ba-b6dd-43d3-b751-1eb85b90d52b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476250" cy="476250"/>
    <xdr:pic>
      <xdr:nvPicPr>
        <xdr:cNvPr id="92" name="img_95d991f7-8ed1-41e8-bfda-6a4ab728f4f8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476250" cy="476250"/>
    <xdr:pic>
      <xdr:nvPicPr>
        <xdr:cNvPr id="93" name="img_edab69b1-2d0e-453c-ad88-5ead1b5a6a1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476250" cy="476250"/>
    <xdr:pic>
      <xdr:nvPicPr>
        <xdr:cNvPr id="94" name="img_4cf3a93b-059b-428d-b87b-bdf3a0241b60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476250" cy="476250"/>
    <xdr:pic>
      <xdr:nvPicPr>
        <xdr:cNvPr id="95" name="img_f70d755c-85b4-4a5c-a660-164bcbebf55a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476250" cy="476250"/>
    <xdr:pic>
      <xdr:nvPicPr>
        <xdr:cNvPr id="96" name="img_6569a6ba-a523-4f8e-9432-ad883cdef88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476250" cy="476250"/>
    <xdr:pic>
      <xdr:nvPicPr>
        <xdr:cNvPr id="97" name="img_ca6dd5ec-0a4f-4753-87ab-d4bcf330703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476250" cy="476250"/>
    <xdr:pic>
      <xdr:nvPicPr>
        <xdr:cNvPr id="98" name="img_976d1ae4-36da-4b55-933c-7428de4da8a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476250" cy="476250"/>
    <xdr:pic>
      <xdr:nvPicPr>
        <xdr:cNvPr id="99" name="img_97f4ff38-c1b3-4f58-a8a1-bd1f5b943da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476250" cy="476250"/>
    <xdr:pic>
      <xdr:nvPicPr>
        <xdr:cNvPr id="100" name="img_c36be0de-f49b-4eaf-8a46-b66cda04c2c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476250" cy="476250"/>
    <xdr:pic>
      <xdr:nvPicPr>
        <xdr:cNvPr id="101" name="img_158fdd91-de80-4d3d-9eac-723f384ee012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476250" cy="476250"/>
    <xdr:pic>
      <xdr:nvPicPr>
        <xdr:cNvPr id="102" name="img_4745ea3b-bed5-495f-948a-7bb42cd0694a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476250" cy="476250"/>
    <xdr:pic>
      <xdr:nvPicPr>
        <xdr:cNvPr id="103" name="img_8b096e91-206b-45ba-9f71-3e1d74c99518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476250" cy="476250"/>
    <xdr:pic>
      <xdr:nvPicPr>
        <xdr:cNvPr id="104" name="img_e96f3a16-d544-4c85-b664-94ca7f0a999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476250" cy="476250"/>
    <xdr:pic>
      <xdr:nvPicPr>
        <xdr:cNvPr id="105" name="img_a43330bf-9a21-4c24-a5b5-e939adef2523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476250" cy="476250"/>
    <xdr:pic>
      <xdr:nvPicPr>
        <xdr:cNvPr id="106" name="img_bc7deb58-313d-46c4-b6ee-c68890d65544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476250" cy="476250"/>
    <xdr:pic>
      <xdr:nvPicPr>
        <xdr:cNvPr id="107" name="img_d8fc53df-217e-445d-9764-4fe246fd959a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476250" cy="476250"/>
    <xdr:pic>
      <xdr:nvPicPr>
        <xdr:cNvPr id="108" name="img_b4a51ee8-e677-4a5d-830f-df0791a887cb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476250" cy="476250"/>
    <xdr:pic>
      <xdr:nvPicPr>
        <xdr:cNvPr id="109" name="img_6017129c-c83c-4768-ba3c-320cf04433ad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476250" cy="476250"/>
    <xdr:pic>
      <xdr:nvPicPr>
        <xdr:cNvPr id="110" name="img_afcbb028-aacf-4ea7-9e22-aab974e1ca4b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476250" cy="476250"/>
    <xdr:pic>
      <xdr:nvPicPr>
        <xdr:cNvPr id="111" name="img_73f9c396-9ddf-41db-9d08-563aa53d8dc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476250" cy="476250"/>
    <xdr:pic>
      <xdr:nvPicPr>
        <xdr:cNvPr id="112" name="img_7d00c488-7398-4d49-9561-fed6feb767a7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476250" cy="476250"/>
    <xdr:pic>
      <xdr:nvPicPr>
        <xdr:cNvPr id="113" name="img_221c9357-0600-49d2-9b73-80a2c07c15c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476250" cy="476250"/>
    <xdr:pic>
      <xdr:nvPicPr>
        <xdr:cNvPr id="114" name="img_98f9c997-b940-4e12-8a37-6b822ec892f8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476250" cy="476250"/>
    <xdr:pic>
      <xdr:nvPicPr>
        <xdr:cNvPr id="115" name="img_620dfde5-ba62-4fab-b7ad-488f15a8d008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476250" cy="476250"/>
    <xdr:pic>
      <xdr:nvPicPr>
        <xdr:cNvPr id="116" name="img_800d7a3a-bdd5-487a-bdd2-e77cf529eda0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476250" cy="476250"/>
    <xdr:pic>
      <xdr:nvPicPr>
        <xdr:cNvPr id="117" name="img_9940fe9f-a323-434f-ba12-27fc94bc31da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476250" cy="476250"/>
    <xdr:pic>
      <xdr:nvPicPr>
        <xdr:cNvPr id="118" name="img_bc7dd812-cdef-4bad-887f-96d3013721b4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476250" cy="476250"/>
    <xdr:pic>
      <xdr:nvPicPr>
        <xdr:cNvPr id="119" name="img_c6eb7337-0e9d-428e-bcf1-74d8a182617d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476250" cy="476250"/>
    <xdr:pic>
      <xdr:nvPicPr>
        <xdr:cNvPr id="120" name="img_6c4bc968-cfb1-43b0-8411-f9e83371b37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476250" cy="476250"/>
    <xdr:pic>
      <xdr:nvPicPr>
        <xdr:cNvPr id="121" name="img_bf3fa68b-42ff-43ef-9034-173d6277cbd6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476250" cy="476250"/>
    <xdr:pic>
      <xdr:nvPicPr>
        <xdr:cNvPr id="122" name="img_280a514b-22c0-4614-8124-89e89f48491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476250" cy="476250"/>
    <xdr:pic>
      <xdr:nvPicPr>
        <xdr:cNvPr id="123" name="img_a798b51b-17d9-4b69-b746-d4955286281a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476250" cy="476250"/>
    <xdr:pic>
      <xdr:nvPicPr>
        <xdr:cNvPr id="124" name="img_656461b3-afe2-4fb9-8651-99c8831d5afb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476250" cy="476250"/>
    <xdr:pic>
      <xdr:nvPicPr>
        <xdr:cNvPr id="125" name="img_17a21586-9975-4c1d-95b1-75d230aa16eb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476250" cy="476250"/>
    <xdr:pic>
      <xdr:nvPicPr>
        <xdr:cNvPr id="126" name="img_64f6fc7e-58b7-4b6c-a998-29e6e28544a0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476250" cy="476250"/>
    <xdr:pic>
      <xdr:nvPicPr>
        <xdr:cNvPr id="127" name="img_86d2c84d-7f81-416d-9b1b-46e177a072bc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476250" cy="476250"/>
    <xdr:pic>
      <xdr:nvPicPr>
        <xdr:cNvPr id="128" name="img_41166605-70ba-426f-a539-78e78df7090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476250" cy="476250"/>
    <xdr:pic>
      <xdr:nvPicPr>
        <xdr:cNvPr id="129" name="img_b4a21b8a-3f4a-4e53-a7c8-b69a9931c2e5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476250" cy="476250"/>
    <xdr:pic>
      <xdr:nvPicPr>
        <xdr:cNvPr id="130" name="img_59495911-d778-433c-95bc-a87e6ce7bc15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476250" cy="476250"/>
    <xdr:pic>
      <xdr:nvPicPr>
        <xdr:cNvPr id="131" name="img_67bb4f16-f4af-4c91-b5d3-f3b783d92433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476250" cy="476250"/>
    <xdr:pic>
      <xdr:nvPicPr>
        <xdr:cNvPr id="132" name="img_519a3214-9cac-4ab8-a69b-ce0d7fb75677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476250" cy="476250"/>
    <xdr:pic>
      <xdr:nvPicPr>
        <xdr:cNvPr id="133" name="img_d3027e76-413a-4546-893d-c90c108eed5b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476250" cy="476250"/>
    <xdr:pic>
      <xdr:nvPicPr>
        <xdr:cNvPr id="134" name="img_aaefb477-8ecd-47a8-8778-f1cc1785ffe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476250" cy="476250"/>
    <xdr:pic>
      <xdr:nvPicPr>
        <xdr:cNvPr id="135" name="img_1ed19ce5-62e1-4f81-b463-91d9f1d9264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476250" cy="476250"/>
    <xdr:pic>
      <xdr:nvPicPr>
        <xdr:cNvPr id="136" name="img_5894c70c-8790-42dd-9b9b-4fc15dd711da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476250" cy="476250"/>
    <xdr:pic>
      <xdr:nvPicPr>
        <xdr:cNvPr id="137" name="img_8e37c880-249e-4bcf-ab4e-d2532a182e5a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476250" cy="476250"/>
    <xdr:pic>
      <xdr:nvPicPr>
        <xdr:cNvPr id="138" name="img_7b18b16c-f9b5-43d6-ac9f-02bcc2bb54e3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476250" cy="476250"/>
    <xdr:pic>
      <xdr:nvPicPr>
        <xdr:cNvPr id="139" name="img_7e673027-d79a-4ff5-9b55-8493e8d84d5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476250" cy="476250"/>
    <xdr:pic>
      <xdr:nvPicPr>
        <xdr:cNvPr id="140" name="img_63563fce-7bf4-4f75-bc58-ffdfcc0307cb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476250" cy="476250"/>
    <xdr:pic>
      <xdr:nvPicPr>
        <xdr:cNvPr id="141" name="img_e699222d-d473-429a-adcd-a39987ba6b3b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476250" cy="476250"/>
    <xdr:pic>
      <xdr:nvPicPr>
        <xdr:cNvPr id="142" name="img_67e41d58-226e-4341-825e-d9951409fec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476250" cy="476250"/>
    <xdr:pic>
      <xdr:nvPicPr>
        <xdr:cNvPr id="143" name="img_960bf40f-2780-4e15-889e-9582479ac069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476250" cy="476250"/>
    <xdr:pic>
      <xdr:nvPicPr>
        <xdr:cNvPr id="144" name="img_0f4100b7-e861-4bdf-b5e8-78fd89bc050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476250" cy="476250"/>
    <xdr:pic>
      <xdr:nvPicPr>
        <xdr:cNvPr id="145" name="img_e07f1366-78f3-40a9-b8c2-37e83d79c007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476250" cy="476250"/>
    <xdr:pic>
      <xdr:nvPicPr>
        <xdr:cNvPr id="146" name="img_c3e931b8-b2e5-468b-b2fd-da733e45867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476250" cy="476250"/>
    <xdr:pic>
      <xdr:nvPicPr>
        <xdr:cNvPr id="147" name="img_e6436f3d-fbdd-4a81-9618-409d145f3a2c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476250" cy="476250"/>
    <xdr:pic>
      <xdr:nvPicPr>
        <xdr:cNvPr id="148" name="img_d06b9f58-6619-434d-aecd-83bb505bd853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476250" cy="476250"/>
    <xdr:pic>
      <xdr:nvPicPr>
        <xdr:cNvPr id="149" name="img_9b1ce381-860a-4f46-9d18-59f3e0f59c8c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476250" cy="476250"/>
    <xdr:pic>
      <xdr:nvPicPr>
        <xdr:cNvPr id="150" name="img_fe69d1f4-c675-4935-9406-805ca958e6b4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476250" cy="476250"/>
    <xdr:pic>
      <xdr:nvPicPr>
        <xdr:cNvPr id="151" name="img_76e6b069-a065-4c89-aafa-fc60a8f75de7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476250" cy="476250"/>
    <xdr:pic>
      <xdr:nvPicPr>
        <xdr:cNvPr id="152" name="img_3ff65132-e6b6-4c79-87ea-6b22ba422d0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476250" cy="476250"/>
    <xdr:pic>
      <xdr:nvPicPr>
        <xdr:cNvPr id="153" name="img_79e72889-0554-4981-a149-24e6a5d76479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476250" cy="476250"/>
    <xdr:pic>
      <xdr:nvPicPr>
        <xdr:cNvPr id="154" name="img_d5ee55f1-b026-4c82-8aee-0db423583c4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476250" cy="476250"/>
    <xdr:pic>
      <xdr:nvPicPr>
        <xdr:cNvPr id="155" name="img_cf347677-1538-4a95-8d3d-f9c71a85148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476250" cy="476250"/>
    <xdr:pic>
      <xdr:nvPicPr>
        <xdr:cNvPr id="156" name="img_1fcc9876-43fa-49c8-9c94-c8ad4d3b0c6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476250" cy="476250"/>
    <xdr:pic>
      <xdr:nvPicPr>
        <xdr:cNvPr id="157" name="img_cd870f4e-d1ae-4ed7-9d46-b4ca23e532eb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476250" cy="476250"/>
    <xdr:pic>
      <xdr:nvPicPr>
        <xdr:cNvPr id="158" name="img_d4be2242-7b8c-4373-a541-574d9dd8e2a5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476250" cy="476250"/>
    <xdr:pic>
      <xdr:nvPicPr>
        <xdr:cNvPr id="159" name="img_f1203799-e1d5-4cf8-9949-5468639aaae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476250" cy="476250"/>
    <xdr:pic>
      <xdr:nvPicPr>
        <xdr:cNvPr id="160" name="img_48d01eb8-f66e-4d84-9fcf-23bed4f3854c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476250" cy="476250"/>
    <xdr:pic>
      <xdr:nvPicPr>
        <xdr:cNvPr id="161" name="img_f950bdac-ee24-4d12-8ad2-bb7f40b1ffe7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476250" cy="476250"/>
    <xdr:pic>
      <xdr:nvPicPr>
        <xdr:cNvPr id="162" name="img_6acd6c05-ae46-4783-a1c2-312776aa2647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476250" cy="476250"/>
    <xdr:pic>
      <xdr:nvPicPr>
        <xdr:cNvPr id="163" name="img_f9b58cda-809e-4e95-909f-ebc1668eaff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476250" cy="476250"/>
    <xdr:pic>
      <xdr:nvPicPr>
        <xdr:cNvPr id="164" name="img_ba6ad01d-d519-4f05-baa7-612f70eef99a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476250" cy="476250"/>
    <xdr:pic>
      <xdr:nvPicPr>
        <xdr:cNvPr id="165" name="img_c1d2df06-ee2d-440e-9d51-5c05c3b7f27d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476250" cy="476250"/>
    <xdr:pic>
      <xdr:nvPicPr>
        <xdr:cNvPr id="166" name="img_36fe71d9-bdb9-4f0d-87e1-265d554d7e20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476250" cy="476250"/>
    <xdr:pic>
      <xdr:nvPicPr>
        <xdr:cNvPr id="167" name="img_7bfe8757-d4ea-4b3f-91e3-2b9bd12c077c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476250" cy="476250"/>
    <xdr:pic>
      <xdr:nvPicPr>
        <xdr:cNvPr id="168" name="img_2be1f012-3c41-4260-a165-2644cfa013b5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476250" cy="476250"/>
    <xdr:pic>
      <xdr:nvPicPr>
        <xdr:cNvPr id="169" name="img_ffff2f08-9180-4f52-af9d-d38c1601ea1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476250" cy="476250"/>
    <xdr:pic>
      <xdr:nvPicPr>
        <xdr:cNvPr id="170" name="img_b0dbdc5f-66f2-43ab-80c6-190061894702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476250" cy="476250"/>
    <xdr:pic>
      <xdr:nvPicPr>
        <xdr:cNvPr id="171" name="img_d2ba1ede-295f-4d81-8289-d0bbdb6035d3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476250" cy="476250"/>
    <xdr:pic>
      <xdr:nvPicPr>
        <xdr:cNvPr id="172" name="img_b7ad8e20-6ff0-4e56-9517-8769e522c459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476250" cy="476250"/>
    <xdr:pic>
      <xdr:nvPicPr>
        <xdr:cNvPr id="173" name="img_c52d5163-1b67-43fc-badf-f95219e9032c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476250" cy="476250"/>
    <xdr:pic>
      <xdr:nvPicPr>
        <xdr:cNvPr id="174" name="img_d396e16d-fbf6-4d50-822e-aef2c28702e8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476250" cy="476250"/>
    <xdr:pic>
      <xdr:nvPicPr>
        <xdr:cNvPr id="175" name="img_25e30f21-a0ed-47e0-b400-59575923f26b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476250" cy="476250"/>
    <xdr:pic>
      <xdr:nvPicPr>
        <xdr:cNvPr id="176" name="img_84ae8380-654e-4526-878e-b80ddcb9adf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476250" cy="476250"/>
    <xdr:pic>
      <xdr:nvPicPr>
        <xdr:cNvPr id="177" name="img_da67f83d-4899-482f-a23e-00284e0b3b5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476250" cy="476250"/>
    <xdr:pic>
      <xdr:nvPicPr>
        <xdr:cNvPr id="178" name="img_5c4bef28-a322-42d1-9c2b-58bc8b89e25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476250" cy="476250"/>
    <xdr:pic>
      <xdr:nvPicPr>
        <xdr:cNvPr id="179" name="img_81a654bd-ab6e-4bdd-955b-0aaa2e6fb8ea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476250" cy="476250"/>
    <xdr:pic>
      <xdr:nvPicPr>
        <xdr:cNvPr id="180" name="img_cfe50c3a-9125-4336-a5b6-c8348b2c75a4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476250" cy="476250"/>
    <xdr:pic>
      <xdr:nvPicPr>
        <xdr:cNvPr id="181" name="img_5751a9c7-9e65-4b5d-a9a8-db9ecac2247a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476250" cy="476250"/>
    <xdr:pic>
      <xdr:nvPicPr>
        <xdr:cNvPr id="182" name="img_776973ea-2cd3-4831-b92d-5ffb339822a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476250" cy="476250"/>
    <xdr:pic>
      <xdr:nvPicPr>
        <xdr:cNvPr id="183" name="img_800c46f4-dc31-4d7e-84d1-e7cfdbead21b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476250" cy="476250"/>
    <xdr:pic>
      <xdr:nvPicPr>
        <xdr:cNvPr id="184" name="img_c8c697ef-5cd6-4056-8509-4080e77b5cc0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476250" cy="476250"/>
    <xdr:pic>
      <xdr:nvPicPr>
        <xdr:cNvPr id="185" name="img_8bbd4a86-9572-4b4d-8e93-a6b7efa7ab0c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476250" cy="476250"/>
    <xdr:pic>
      <xdr:nvPicPr>
        <xdr:cNvPr id="186" name="img_756aa081-10c8-4dcf-8cc0-68944612691c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476250" cy="476250"/>
    <xdr:pic>
      <xdr:nvPicPr>
        <xdr:cNvPr id="187" name="img_b3190075-234b-44c5-b64b-17f000753cad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476250" cy="476250"/>
    <xdr:pic>
      <xdr:nvPicPr>
        <xdr:cNvPr id="188" name="img_6b22a213-c752-49a5-be68-fc20bb14ee6a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476250" cy="476250"/>
    <xdr:pic>
      <xdr:nvPicPr>
        <xdr:cNvPr id="189" name="img_cb5b5099-d424-4391-9aed-305a3f1047d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476250" cy="476250"/>
    <xdr:pic>
      <xdr:nvPicPr>
        <xdr:cNvPr id="190" name="img_00245d3c-1771-4a5c-af39-57854a0662bb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476250" cy="476250"/>
    <xdr:pic>
      <xdr:nvPicPr>
        <xdr:cNvPr id="191" name="img_cb24ba84-8e87-45c8-a105-32bb270aa5dd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476250" cy="476250"/>
    <xdr:pic>
      <xdr:nvPicPr>
        <xdr:cNvPr id="192" name="img_96aca888-e2d6-42cc-867f-556ec2f6361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476250" cy="476250"/>
    <xdr:pic>
      <xdr:nvPicPr>
        <xdr:cNvPr id="193" name="img_00fc49f7-50e6-4e61-bb13-cfc7fed1eab6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476250" cy="476250"/>
    <xdr:pic>
      <xdr:nvPicPr>
        <xdr:cNvPr id="194" name="img_03e90c39-52cc-4af8-843c-cd9f5ccd5b1a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476250" cy="476250"/>
    <xdr:pic>
      <xdr:nvPicPr>
        <xdr:cNvPr id="195" name="img_c296b3ee-c46b-4344-9da8-99a89b06ff8c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476250" cy="476250"/>
    <xdr:pic>
      <xdr:nvPicPr>
        <xdr:cNvPr id="196" name="img_ef029b98-9dd4-4039-9c44-5b7865368de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476250" cy="476250"/>
    <xdr:pic>
      <xdr:nvPicPr>
        <xdr:cNvPr id="197" name="img_b25046ca-a769-46aa-9f41-43f9a8c659ef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476250" cy="476250"/>
    <xdr:pic>
      <xdr:nvPicPr>
        <xdr:cNvPr id="198" name="img_f08ad5d0-180d-4cfa-b343-1e23749f18ca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476250" cy="476250"/>
    <xdr:pic>
      <xdr:nvPicPr>
        <xdr:cNvPr id="199" name="img_a031fb9a-599c-4c77-bb34-e7237918c7cb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476250" cy="476250"/>
    <xdr:pic>
      <xdr:nvPicPr>
        <xdr:cNvPr id="200" name="img_193839ce-cd30-4244-91de-8183c5d0bbcb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476250" cy="476250"/>
    <xdr:pic>
      <xdr:nvPicPr>
        <xdr:cNvPr id="201" name="img_17530f5d-11ba-4f26-9b21-07202657b032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476250" cy="476250"/>
    <xdr:pic>
      <xdr:nvPicPr>
        <xdr:cNvPr id="202" name="img_a1646edf-f8aa-4a15-8e7a-542aa8e21e7b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476250" cy="476250"/>
    <xdr:pic>
      <xdr:nvPicPr>
        <xdr:cNvPr id="203" name="img_dbc2d9c5-51a2-4dd2-a801-3cff02d1ef0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476250" cy="476250"/>
    <xdr:pic>
      <xdr:nvPicPr>
        <xdr:cNvPr id="204" name="img_1c22a362-2bec-4da9-8ad4-c65c9821b139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476250" cy="476250"/>
    <xdr:pic>
      <xdr:nvPicPr>
        <xdr:cNvPr id="205" name="img_528d4169-bdfc-4ece-b112-d47570cdc8db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476250" cy="476250"/>
    <xdr:pic>
      <xdr:nvPicPr>
        <xdr:cNvPr id="206" name="img_c5ec5898-356d-499c-b9bf-760f016af693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476250" cy="476250"/>
    <xdr:pic>
      <xdr:nvPicPr>
        <xdr:cNvPr id="207" name="img_739770e9-7fb7-42ad-9433-481cb7ede713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476250" cy="476250"/>
    <xdr:pic>
      <xdr:nvPicPr>
        <xdr:cNvPr id="208" name="img_790e1006-7f7e-4041-ae67-546ec0494b12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476250" cy="476250"/>
    <xdr:pic>
      <xdr:nvPicPr>
        <xdr:cNvPr id="209" name="img_2454cccb-d8be-491c-99cb-6f0cbfb58607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476250" cy="476250"/>
    <xdr:pic>
      <xdr:nvPicPr>
        <xdr:cNvPr id="210" name="img_b0ebd3f8-54b4-431b-ac38-3e3da4d66516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476250" cy="476250"/>
    <xdr:pic>
      <xdr:nvPicPr>
        <xdr:cNvPr id="211" name="img_a4ca1257-fcaa-45a5-8f61-4649dbe8bb29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476250" cy="476250"/>
    <xdr:pic>
      <xdr:nvPicPr>
        <xdr:cNvPr id="212" name="img_8096da9a-2dbb-4f2e-b9f1-c17b5038b82c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476250" cy="476250"/>
    <xdr:pic>
      <xdr:nvPicPr>
        <xdr:cNvPr id="213" name="img_9d330b5d-c302-4b3f-a85b-17181b22d86c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476250" cy="476250"/>
    <xdr:pic>
      <xdr:nvPicPr>
        <xdr:cNvPr id="214" name="img_c953b4ab-210d-4e45-8fb5-52a7676c3906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476250" cy="476250"/>
    <xdr:pic>
      <xdr:nvPicPr>
        <xdr:cNvPr id="215" name="img_91cf4dc8-53b0-4d96-86f8-1f3375844223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476250" cy="476250"/>
    <xdr:pic>
      <xdr:nvPicPr>
        <xdr:cNvPr id="216" name="img_66dc493a-cc1a-4458-a006-81186db16f0b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476250" cy="476250"/>
    <xdr:pic>
      <xdr:nvPicPr>
        <xdr:cNvPr id="217" name="img_598616ef-46eb-4f53-bee4-08f469bf4e45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476250" cy="476250"/>
    <xdr:pic>
      <xdr:nvPicPr>
        <xdr:cNvPr id="218" name="img_dd5372cf-2890-4ee0-b7a0-5d81abddb064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476250" cy="476250"/>
    <xdr:pic>
      <xdr:nvPicPr>
        <xdr:cNvPr id="219" name="img_17470841-b992-48ee-aa44-918366d73a76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476250" cy="476250"/>
    <xdr:pic>
      <xdr:nvPicPr>
        <xdr:cNvPr id="220" name="img_6d8f4487-b2e7-4807-acc0-de145f5b3d06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476250" cy="476250"/>
    <xdr:pic>
      <xdr:nvPicPr>
        <xdr:cNvPr id="221" name="img_46f1ffd5-45f1-4134-9cf9-3395b249d64f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476250" cy="476250"/>
    <xdr:pic>
      <xdr:nvPicPr>
        <xdr:cNvPr id="222" name="img_947165f8-0ac3-451b-ab86-9488f7899c4c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476250" cy="476250"/>
    <xdr:pic>
      <xdr:nvPicPr>
        <xdr:cNvPr id="223" name="img_77360a9f-8c24-4ebc-8faa-edc80cfc9afa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476250" cy="476250"/>
    <xdr:pic>
      <xdr:nvPicPr>
        <xdr:cNvPr id="224" name="img_e2a0b0ea-aebe-4de0-bc99-885f680f91ac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476250" cy="476250"/>
    <xdr:pic>
      <xdr:nvPicPr>
        <xdr:cNvPr id="225" name="img_44895e73-9fcb-4eb2-b816-b6740d78508d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476250" cy="476250"/>
    <xdr:pic>
      <xdr:nvPicPr>
        <xdr:cNvPr id="226" name="img_f7f994a3-0b3e-465e-98af-4efd58b3ed58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476250" cy="476250"/>
    <xdr:pic>
      <xdr:nvPicPr>
        <xdr:cNvPr id="227" name="img_3c06e270-5ca4-41b7-bbe6-c9c1d7af676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476250" cy="476250"/>
    <xdr:pic>
      <xdr:nvPicPr>
        <xdr:cNvPr id="228" name="img_a7a7cf29-44b5-4a48-a307-8e9da74e5dc2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476250" cy="476250"/>
    <xdr:pic>
      <xdr:nvPicPr>
        <xdr:cNvPr id="229" name="img_8df991b2-92d0-4d43-bf21-7ee06964e1b3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476250" cy="476250"/>
    <xdr:pic>
      <xdr:nvPicPr>
        <xdr:cNvPr id="230" name="img_26bbc8de-7e65-4c74-a9fc-9d62160821c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476250" cy="476250"/>
    <xdr:pic>
      <xdr:nvPicPr>
        <xdr:cNvPr id="231" name="img_efa47b48-ccae-45ed-bec1-7b3b8f3516e5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476250" cy="476250"/>
    <xdr:pic>
      <xdr:nvPicPr>
        <xdr:cNvPr id="232" name="img_09642790-d595-4fc9-8549-6a77f8e2a3ab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476250" cy="476250"/>
    <xdr:pic>
      <xdr:nvPicPr>
        <xdr:cNvPr id="233" name="img_b85410d5-fe9b-465c-90a4-ccfce2c78020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476250" cy="476250"/>
    <xdr:pic>
      <xdr:nvPicPr>
        <xdr:cNvPr id="234" name="img_0afc8fab-61cc-40f2-99e9-cefe3c1fc509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476250" cy="476250"/>
    <xdr:pic>
      <xdr:nvPicPr>
        <xdr:cNvPr id="235" name="img_8b2a8e8f-d29e-496f-a41b-3b4df887439d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476250" cy="476250"/>
    <xdr:pic>
      <xdr:nvPicPr>
        <xdr:cNvPr id="236" name="img_8feea0cf-3c44-49e7-a263-6198ec5ae3b3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476250" cy="476250"/>
    <xdr:pic>
      <xdr:nvPicPr>
        <xdr:cNvPr id="237" name="img_b8341c1c-0f5a-4847-bc87-e150c07f1179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476250" cy="476250"/>
    <xdr:pic>
      <xdr:nvPicPr>
        <xdr:cNvPr id="238" name="img_2dfd44f5-f87c-469c-b71a-16426520dcd9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476250" cy="476250"/>
    <xdr:pic>
      <xdr:nvPicPr>
        <xdr:cNvPr id="239" name="img_5734e4dd-feb2-4b21-9747-1ba333b49b9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476250" cy="476250"/>
    <xdr:pic>
      <xdr:nvPicPr>
        <xdr:cNvPr id="240" name="img_b23ea729-33a6-4446-ab4a-a6718a1ead25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476250" cy="476250"/>
    <xdr:pic>
      <xdr:nvPicPr>
        <xdr:cNvPr id="241" name="img_c115fab0-bb48-4ba2-b10d-3908231264a8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476250" cy="476250"/>
    <xdr:pic>
      <xdr:nvPicPr>
        <xdr:cNvPr id="242" name="img_680e3c2f-3a7f-4bd5-844a-abb981017bba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476250" cy="476250"/>
    <xdr:pic>
      <xdr:nvPicPr>
        <xdr:cNvPr id="243" name="img_47b370e5-e520-4379-bdf9-b8d416e6ce49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476250" cy="476250"/>
    <xdr:pic>
      <xdr:nvPicPr>
        <xdr:cNvPr id="244" name="img_1d27346c-63b8-4053-a9ab-410a2cbbac2a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476250" cy="476250"/>
    <xdr:pic>
      <xdr:nvPicPr>
        <xdr:cNvPr id="245" name="img_c2a6dcd4-7684-43bc-9161-2832939bfaca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476250" cy="476250"/>
    <xdr:pic>
      <xdr:nvPicPr>
        <xdr:cNvPr id="246" name="img_658a18d9-2492-4fa1-b8a1-863b1e9c4eaf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476250" cy="476250"/>
    <xdr:pic>
      <xdr:nvPicPr>
        <xdr:cNvPr id="247" name="img_9e1b12bc-ac10-4091-99ae-57fa566d293d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476250" cy="476250"/>
    <xdr:pic>
      <xdr:nvPicPr>
        <xdr:cNvPr id="248" name="img_e4df13e5-c11f-41d1-b30a-cf92d321e87d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476250" cy="476250"/>
    <xdr:pic>
      <xdr:nvPicPr>
        <xdr:cNvPr id="249" name="img_f28a1646-a2af-459a-b694-f14bd63c7853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476250" cy="476250"/>
    <xdr:pic>
      <xdr:nvPicPr>
        <xdr:cNvPr id="250" name="img_105600e8-f878-4bc4-b666-fade1265b6cf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476250" cy="476250"/>
    <xdr:pic>
      <xdr:nvPicPr>
        <xdr:cNvPr id="251" name="img_452bfb10-dd20-4b11-be93-3e5c5fa2b796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476250" cy="476250"/>
    <xdr:pic>
      <xdr:nvPicPr>
        <xdr:cNvPr id="252" name="img_a795e05a-c33d-494d-a102-9a4339d0361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476250" cy="476250"/>
    <xdr:pic>
      <xdr:nvPicPr>
        <xdr:cNvPr id="253" name="img_d1999b82-bb63-450e-ad53-8abfe0e00b7f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476250" cy="476250"/>
    <xdr:pic>
      <xdr:nvPicPr>
        <xdr:cNvPr id="254" name="img_703dba57-4b82-4898-ad7c-5399a87178cb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476250" cy="476250"/>
    <xdr:pic>
      <xdr:nvPicPr>
        <xdr:cNvPr id="255" name="img_8d8e6bda-c7ee-43a8-83ae-93661606d5fb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476250" cy="476250"/>
    <xdr:pic>
      <xdr:nvPicPr>
        <xdr:cNvPr id="256" name="img_131e103c-ccf3-4d3f-82ed-9cd031a2d198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476250" cy="476250"/>
    <xdr:pic>
      <xdr:nvPicPr>
        <xdr:cNvPr id="257" name="img_67beb3da-8390-4660-90e1-353647147878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476250" cy="476250"/>
    <xdr:pic>
      <xdr:nvPicPr>
        <xdr:cNvPr id="258" name="img_ae3e16e1-8f5d-41da-b22e-fc30311c65fc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476250" cy="476250"/>
    <xdr:pic>
      <xdr:nvPicPr>
        <xdr:cNvPr id="259" name="img_d4a26b64-43d6-4cf5-9ee3-1894311f9934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476250" cy="476250"/>
    <xdr:pic>
      <xdr:nvPicPr>
        <xdr:cNvPr id="260" name="img_45b46925-afc1-419d-8393-77c6e587c82c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476250" cy="476250"/>
    <xdr:pic>
      <xdr:nvPicPr>
        <xdr:cNvPr id="261" name="img_807267a7-88bf-4ac9-af87-a425c6d03dc5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476250" cy="476250"/>
    <xdr:pic>
      <xdr:nvPicPr>
        <xdr:cNvPr id="262" name="img_e692ab41-5f13-4fab-ac96-09739faad2d6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476250" cy="476250"/>
    <xdr:pic>
      <xdr:nvPicPr>
        <xdr:cNvPr id="263" name="img_cb96c661-051d-44ff-af6c-1da53511408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476250" cy="476250"/>
    <xdr:pic>
      <xdr:nvPicPr>
        <xdr:cNvPr id="264" name="img_5221083f-28ac-480d-8ef3-08e83620258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476250" cy="476250"/>
    <xdr:pic>
      <xdr:nvPicPr>
        <xdr:cNvPr id="265" name="img_0d796e71-185a-4740-b954-46acd8b591d2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476250" cy="476250"/>
    <xdr:pic>
      <xdr:nvPicPr>
        <xdr:cNvPr id="266" name="img_538f1509-1130-48c2-9669-36b5ad49387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476250" cy="476250"/>
    <xdr:pic>
      <xdr:nvPicPr>
        <xdr:cNvPr id="267" name="img_90238468-dc50-4395-8365-625f7a4145c2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476250" cy="476250"/>
    <xdr:pic>
      <xdr:nvPicPr>
        <xdr:cNvPr id="268" name="img_797e2b58-776a-488a-859a-cc542dce5a4a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476250" cy="476250"/>
    <xdr:pic>
      <xdr:nvPicPr>
        <xdr:cNvPr id="269" name="img_5ac46cd7-4d30-4d81-8c55-56788f2922f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0</xdr:rowOff>
    </xdr:from>
    <xdr:ext cx="476250" cy="476250"/>
    <xdr:pic>
      <xdr:nvPicPr>
        <xdr:cNvPr id="270" name="img_6c344fc0-e5ba-48b4-bbfb-28da8ea9af13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0</xdr:rowOff>
    </xdr:from>
    <xdr:ext cx="476250" cy="476250"/>
    <xdr:pic>
      <xdr:nvPicPr>
        <xdr:cNvPr id="271" name="img_f08e7575-45ba-422a-bac6-6f9cb1fb433f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476250" cy="476250"/>
    <xdr:pic>
      <xdr:nvPicPr>
        <xdr:cNvPr id="272" name="img_c5d06456-2715-4b3f-9b4d-ccf8c2d90f8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476250" cy="476250"/>
    <xdr:pic>
      <xdr:nvPicPr>
        <xdr:cNvPr id="273" name="img_34e8fba5-c670-42ea-b3e3-cb32b81a19c9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476250" cy="476250"/>
    <xdr:pic>
      <xdr:nvPicPr>
        <xdr:cNvPr id="274" name="img_eae66b5f-c1d9-4739-8d8d-8423248f437c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476250" cy="476250"/>
    <xdr:pic>
      <xdr:nvPicPr>
        <xdr:cNvPr id="275" name="img_0ecf9dcd-66db-4cf3-95f6-bd4dd292d59d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476250" cy="476250"/>
    <xdr:pic>
      <xdr:nvPicPr>
        <xdr:cNvPr id="276" name="img_08c3eae5-24b3-4f5d-b378-e28def0d734b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476250" cy="476250"/>
    <xdr:pic>
      <xdr:nvPicPr>
        <xdr:cNvPr id="277" name="img_c67d3533-f42c-4293-acca-21f4e2c6b844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476250" cy="476250"/>
    <xdr:pic>
      <xdr:nvPicPr>
        <xdr:cNvPr id="278" name="img_fa015fe9-2046-4e06-a889-968842301092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476250" cy="476250"/>
    <xdr:pic>
      <xdr:nvPicPr>
        <xdr:cNvPr id="279" name="img_85d65118-eb5b-4147-b01d-c03cd330d93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476250" cy="476250"/>
    <xdr:pic>
      <xdr:nvPicPr>
        <xdr:cNvPr id="280" name="img_ec5da620-e1a3-4aed-b545-0aaf6a6a4eb7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476250" cy="476250"/>
    <xdr:pic>
      <xdr:nvPicPr>
        <xdr:cNvPr id="281" name="img_3f1bdcd7-044c-4d38-b6e5-36c6f5d2d5a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476250" cy="476250"/>
    <xdr:pic>
      <xdr:nvPicPr>
        <xdr:cNvPr id="282" name="img_8e790df1-5fe5-4257-8bcf-f971ed6f0b6c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476250" cy="476250"/>
    <xdr:pic>
      <xdr:nvPicPr>
        <xdr:cNvPr id="283" name="img_6bea4fb7-33a2-4a18-892e-64d3a36e733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476250" cy="476250"/>
    <xdr:pic>
      <xdr:nvPicPr>
        <xdr:cNvPr id="284" name="img_4ec4b517-ee09-42ec-acef-1467ee51fe99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476250" cy="476250"/>
    <xdr:pic>
      <xdr:nvPicPr>
        <xdr:cNvPr id="285" name="img_c1737d93-ccc2-4227-889f-85a3b5706eeb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476250" cy="476250"/>
    <xdr:pic>
      <xdr:nvPicPr>
        <xdr:cNvPr id="286" name="img_fcfc16f7-6876-4bc5-bbf8-b3dbed7fc928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476250" cy="476250"/>
    <xdr:pic>
      <xdr:nvPicPr>
        <xdr:cNvPr id="287" name="img_8b621e8c-320f-444f-af3c-7ea5eefbf8e3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476250" cy="476250"/>
    <xdr:pic>
      <xdr:nvPicPr>
        <xdr:cNvPr id="288" name="img_2c9e2911-9165-4e06-ad22-37261e679636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476250" cy="476250"/>
    <xdr:pic>
      <xdr:nvPicPr>
        <xdr:cNvPr id="289" name="img_98aca8bb-8c69-422d-831e-4d2cffc55fbc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476250" cy="476250"/>
    <xdr:pic>
      <xdr:nvPicPr>
        <xdr:cNvPr id="290" name="img_8b425f33-5375-49fd-8375-c7e69bf6ce36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476250" cy="476250"/>
    <xdr:pic>
      <xdr:nvPicPr>
        <xdr:cNvPr id="291" name="img_a7db16e1-d3df-41a6-a580-9fe7dae0761a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476250" cy="476250"/>
    <xdr:pic>
      <xdr:nvPicPr>
        <xdr:cNvPr id="292" name="img_cba4c720-007c-464b-ab75-b5620665991c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476250" cy="476250"/>
    <xdr:pic>
      <xdr:nvPicPr>
        <xdr:cNvPr id="293" name="img_db7af70f-6bbe-4677-9a5b-3d9294db1d4c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476250" cy="476250"/>
    <xdr:pic>
      <xdr:nvPicPr>
        <xdr:cNvPr id="294" name="img_fdd7e747-641d-4621-9624-01c050d11da8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476250" cy="476250"/>
    <xdr:pic>
      <xdr:nvPicPr>
        <xdr:cNvPr id="295" name="img_c7ba7099-f2be-433b-89d7-9ed1c72ab370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476250" cy="476250"/>
    <xdr:pic>
      <xdr:nvPicPr>
        <xdr:cNvPr id="296" name="img_1767d835-03b8-429c-aeff-5434da1a840c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476250" cy="476250"/>
    <xdr:pic>
      <xdr:nvPicPr>
        <xdr:cNvPr id="297" name="img_cc65ff24-4ecb-4836-983e-e44e574464c4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476250" cy="476250"/>
    <xdr:pic>
      <xdr:nvPicPr>
        <xdr:cNvPr id="298" name="img_8cd096f7-de5e-4721-ba90-162ff1978cb3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476250" cy="476250"/>
    <xdr:pic>
      <xdr:nvPicPr>
        <xdr:cNvPr id="299" name="img_b0a860a2-acc9-47e9-9a6d-fdafeb490956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476250" cy="476250"/>
    <xdr:pic>
      <xdr:nvPicPr>
        <xdr:cNvPr id="300" name="img_8d2f1586-2cb8-49e1-9c38-779d41a4c0eb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476250" cy="476250"/>
    <xdr:pic>
      <xdr:nvPicPr>
        <xdr:cNvPr id="301" name="img_91c99454-b058-47da-ad3a-bb2cd0a977bd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476250" cy="476250"/>
    <xdr:pic>
      <xdr:nvPicPr>
        <xdr:cNvPr id="302" name="img_17db1cb9-9811-4fb9-89df-b8fbade81557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476250" cy="476250"/>
    <xdr:pic>
      <xdr:nvPicPr>
        <xdr:cNvPr id="303" name="img_dce07177-b0ea-40e3-86ed-382dcfb490c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476250" cy="476250"/>
    <xdr:pic>
      <xdr:nvPicPr>
        <xdr:cNvPr id="304" name="img_14a90d8f-fb34-42fa-9b1f-572457d0b03f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476250" cy="476250"/>
    <xdr:pic>
      <xdr:nvPicPr>
        <xdr:cNvPr id="305" name="img_033326e1-ff7c-45c2-a67a-83e155221632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476250" cy="476250"/>
    <xdr:pic>
      <xdr:nvPicPr>
        <xdr:cNvPr id="306" name="img_8facfa47-b61f-4420-9286-49a0d288246d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476250" cy="476250"/>
    <xdr:pic>
      <xdr:nvPicPr>
        <xdr:cNvPr id="307" name="img_8b7ab0f6-aabe-418e-8016-4eabd9e74a3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476250" cy="476250"/>
    <xdr:pic>
      <xdr:nvPicPr>
        <xdr:cNvPr id="308" name="img_6aa659f6-5e8c-40cf-b46b-ac2a3c4e554c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0</xdr:rowOff>
    </xdr:from>
    <xdr:ext cx="476250" cy="476250"/>
    <xdr:pic>
      <xdr:nvPicPr>
        <xdr:cNvPr id="309" name="img_37ee2b15-1731-43d2-97c1-2e111b7b35b6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476250" cy="476250"/>
    <xdr:pic>
      <xdr:nvPicPr>
        <xdr:cNvPr id="310" name="img_70f4bfae-df1b-4822-a8d2-dbf58d4e5eb8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0</xdr:rowOff>
    </xdr:from>
    <xdr:ext cx="476250" cy="476250"/>
    <xdr:pic>
      <xdr:nvPicPr>
        <xdr:cNvPr id="311" name="img_fa99e1a7-d9fb-4d63-ad38-951ced00e39b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476250" cy="476250"/>
    <xdr:pic>
      <xdr:nvPicPr>
        <xdr:cNvPr id="312" name="img_2a85f80f-0442-46d1-b0d2-929877ad71e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0</xdr:rowOff>
    </xdr:from>
    <xdr:ext cx="476250" cy="476250"/>
    <xdr:pic>
      <xdr:nvPicPr>
        <xdr:cNvPr id="313" name="img_90012984-025c-46a1-982e-cf0bb123c15c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0</xdr:rowOff>
    </xdr:from>
    <xdr:ext cx="476250" cy="476250"/>
    <xdr:pic>
      <xdr:nvPicPr>
        <xdr:cNvPr id="314" name="img_971cafe1-1e9b-4d46-8184-8ee4f1227b8c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476250" cy="476250"/>
    <xdr:pic>
      <xdr:nvPicPr>
        <xdr:cNvPr id="315" name="img_3a213c20-6500-41ab-a551-3fc3668ce1dc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0</xdr:rowOff>
    </xdr:from>
    <xdr:ext cx="476250" cy="476250"/>
    <xdr:pic>
      <xdr:nvPicPr>
        <xdr:cNvPr id="316" name="img_2d456c31-5b79-4698-a17c-da5ddf219a4a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476250" cy="476250"/>
    <xdr:pic>
      <xdr:nvPicPr>
        <xdr:cNvPr id="317" name="img_fee36346-58f6-49a5-af78-9439a5a2c0f0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0</xdr:rowOff>
    </xdr:from>
    <xdr:ext cx="476250" cy="476250"/>
    <xdr:pic>
      <xdr:nvPicPr>
        <xdr:cNvPr id="318" name="img_468a8e7e-329c-4269-84c1-b728dc5f5476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476250" cy="476250"/>
    <xdr:pic>
      <xdr:nvPicPr>
        <xdr:cNvPr id="319" name="img_e1f180c6-c91e-40d6-b96d-9cbb09901a9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0</xdr:rowOff>
    </xdr:from>
    <xdr:ext cx="476250" cy="476250"/>
    <xdr:pic>
      <xdr:nvPicPr>
        <xdr:cNvPr id="320" name="img_8a93aab2-aa3a-4c33-a268-9610995852e2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476250" cy="476250"/>
    <xdr:pic>
      <xdr:nvPicPr>
        <xdr:cNvPr id="321" name="img_af5fcf14-ec0b-4e46-b503-d5c54dd2801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476250" cy="476250"/>
    <xdr:pic>
      <xdr:nvPicPr>
        <xdr:cNvPr id="322" name="img_d32117fa-9317-4629-950b-b1847b7c315b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323</xdr:row>
      <xdr:rowOff>0</xdr:rowOff>
    </xdr:from>
    <xdr:ext cx="476250" cy="476250"/>
    <xdr:pic>
      <xdr:nvPicPr>
        <xdr:cNvPr id="323" name="img_bbf57f94-180f-487f-b690-513f2e5b7efd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476250" cy="476250"/>
    <xdr:pic>
      <xdr:nvPicPr>
        <xdr:cNvPr id="324" name="img_549afa38-fa4f-424f-91c5-f2cf990ef22d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476250" cy="476250"/>
    <xdr:pic>
      <xdr:nvPicPr>
        <xdr:cNvPr id="325" name="img_336bf2b3-3976-4949-b6b2-c31502355489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476250" cy="476250"/>
    <xdr:pic>
      <xdr:nvPicPr>
        <xdr:cNvPr id="326" name="img_ba509d15-ffd5-4b9b-9125-0a5dcbfcfe3a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476250" cy="476250"/>
    <xdr:pic>
      <xdr:nvPicPr>
        <xdr:cNvPr id="327" name="img_c7fef564-fff0-42fd-9205-e82a9e14d32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476250" cy="476250"/>
    <xdr:pic>
      <xdr:nvPicPr>
        <xdr:cNvPr id="328" name="img_fd879b68-6f43-4717-b07c-5bdc1321616c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476250" cy="476250"/>
    <xdr:pic>
      <xdr:nvPicPr>
        <xdr:cNvPr id="329" name="img_452b9051-5a53-488d-be9b-edaf70cdbce3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476250" cy="476250"/>
    <xdr:pic>
      <xdr:nvPicPr>
        <xdr:cNvPr id="330" name="img_865358bc-a75a-44e8-b48d-1d874bd83d4b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476250" cy="476250"/>
    <xdr:pic>
      <xdr:nvPicPr>
        <xdr:cNvPr id="331" name="img_b2a3cea2-6137-48c9-9a24-30a473f7cfc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0</xdr:rowOff>
    </xdr:from>
    <xdr:ext cx="476250" cy="476250"/>
    <xdr:pic>
      <xdr:nvPicPr>
        <xdr:cNvPr id="332" name="img_2e94bc25-f36c-4ab0-9ba7-67635a328636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476250" cy="476250"/>
    <xdr:pic>
      <xdr:nvPicPr>
        <xdr:cNvPr id="333" name="img_20284be9-b776-425e-a297-101eb2f77fbb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476250" cy="476250"/>
    <xdr:pic>
      <xdr:nvPicPr>
        <xdr:cNvPr id="334" name="img_0154dcfe-c8e2-4d51-a624-4118535341f8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476250" cy="476250"/>
    <xdr:pic>
      <xdr:nvPicPr>
        <xdr:cNvPr id="335" name="img_7229d004-7f53-4a7a-bcbb-2006486532c2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476250" cy="476250"/>
    <xdr:pic>
      <xdr:nvPicPr>
        <xdr:cNvPr id="336" name="img_cc05cc46-fa14-4f6c-ba89-bbadb031b85a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476250" cy="476250"/>
    <xdr:pic>
      <xdr:nvPicPr>
        <xdr:cNvPr id="337" name="img_7ee10975-9365-4566-a455-7eebc8c54fb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476250" cy="476250"/>
    <xdr:pic>
      <xdr:nvPicPr>
        <xdr:cNvPr id="338" name="img_7a1961e1-e5d8-424b-a687-fa175f59c170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0</xdr:rowOff>
    </xdr:from>
    <xdr:ext cx="476250" cy="476250"/>
    <xdr:pic>
      <xdr:nvPicPr>
        <xdr:cNvPr id="339" name="img_efa35e14-480c-4d7a-9959-f241dd92a44c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0</xdr:rowOff>
    </xdr:from>
    <xdr:ext cx="476250" cy="476250"/>
    <xdr:pic>
      <xdr:nvPicPr>
        <xdr:cNvPr id="340" name="img_1431b152-7307-4243-b54a-080743b1e13a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476250" cy="476250"/>
    <xdr:pic>
      <xdr:nvPicPr>
        <xdr:cNvPr id="341" name="img_fbae5465-4680-46b0-80d8-a3fd5957681f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0</xdr:rowOff>
    </xdr:from>
    <xdr:ext cx="476250" cy="476250"/>
    <xdr:pic>
      <xdr:nvPicPr>
        <xdr:cNvPr id="342" name="img_2f3ec4a8-812e-4958-9919-ec50c8cd985b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476250" cy="476250"/>
    <xdr:pic>
      <xdr:nvPicPr>
        <xdr:cNvPr id="343" name="img_35772809-ffbd-4466-bc92-a1ca768c55f0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476250" cy="476250"/>
    <xdr:pic>
      <xdr:nvPicPr>
        <xdr:cNvPr id="344" name="img_e1a708cb-d511-4d66-b104-1dd3a877bc69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476250" cy="476250"/>
    <xdr:pic>
      <xdr:nvPicPr>
        <xdr:cNvPr id="345" name="img_a63f6ac4-b307-4f19-87c0-120db2b94856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0</xdr:rowOff>
    </xdr:from>
    <xdr:ext cx="476250" cy="476250"/>
    <xdr:pic>
      <xdr:nvPicPr>
        <xdr:cNvPr id="346" name="img_ff680746-0377-4de1-8b29-3b26b07b4469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476250" cy="476250"/>
    <xdr:pic>
      <xdr:nvPicPr>
        <xdr:cNvPr id="347" name="img_fb3dadd9-2a65-4432-b19e-203684c3d60a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476250" cy="476250"/>
    <xdr:pic>
      <xdr:nvPicPr>
        <xdr:cNvPr id="348" name="img_ca44b79c-a505-496f-b519-44e31a75e18a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0</xdr:rowOff>
    </xdr:from>
    <xdr:ext cx="476250" cy="476250"/>
    <xdr:pic>
      <xdr:nvPicPr>
        <xdr:cNvPr id="349" name="img_aa758b8c-64b0-4acb-a9a8-56d50fc29d97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476250" cy="476250"/>
    <xdr:pic>
      <xdr:nvPicPr>
        <xdr:cNvPr id="350" name="img_cdf216a1-bdad-4d5f-b13e-3ad2cca9b26d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476250" cy="476250"/>
    <xdr:pic>
      <xdr:nvPicPr>
        <xdr:cNvPr id="351" name="img_4e329cd9-3101-4706-9ffd-80de745558e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476250" cy="476250"/>
    <xdr:pic>
      <xdr:nvPicPr>
        <xdr:cNvPr id="352" name="img_ec181bc4-1acd-482e-8732-5204f1b359a3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476250" cy="476250"/>
    <xdr:pic>
      <xdr:nvPicPr>
        <xdr:cNvPr id="353" name="img_c931077f-4429-4c8f-ac2d-a820990cf249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476250" cy="476250"/>
    <xdr:pic>
      <xdr:nvPicPr>
        <xdr:cNvPr id="354" name="img_cbe45df8-63be-4b9a-8dcf-15b22afa081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476250" cy="476250"/>
    <xdr:pic>
      <xdr:nvPicPr>
        <xdr:cNvPr id="355" name="img_7233e30a-067f-4dc4-ae5b-bf1d08e00cf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0</xdr:rowOff>
    </xdr:from>
    <xdr:ext cx="476250" cy="476250"/>
    <xdr:pic>
      <xdr:nvPicPr>
        <xdr:cNvPr id="356" name="img_8a8ebcf4-6364-4dee-ad85-f15c5541d1c6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476250" cy="476250"/>
    <xdr:pic>
      <xdr:nvPicPr>
        <xdr:cNvPr id="357" name="img_a05f06a9-d938-42fa-a67b-cf8f49aa8f7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476250" cy="476250"/>
    <xdr:pic>
      <xdr:nvPicPr>
        <xdr:cNvPr id="358" name="img_e8c0aeb2-58c1-4354-ab18-8b55bd70e14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476250" cy="476250"/>
    <xdr:pic>
      <xdr:nvPicPr>
        <xdr:cNvPr id="359" name="img_220f33ef-ce98-4a40-95fb-389bb7c79f33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0</xdr:rowOff>
    </xdr:from>
    <xdr:ext cx="476250" cy="476250"/>
    <xdr:pic>
      <xdr:nvPicPr>
        <xdr:cNvPr id="360" name="img_c0af6057-8592-4fd9-9667-98cc9b837f3b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476250" cy="476250"/>
    <xdr:pic>
      <xdr:nvPicPr>
        <xdr:cNvPr id="361" name="img_698cf19b-83ca-41e0-b1bb-5d64382af64a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476250" cy="476250"/>
    <xdr:pic>
      <xdr:nvPicPr>
        <xdr:cNvPr id="362" name="img_663ac136-b8e9-4b62-a3b1-bc80d18f957a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476250" cy="476250"/>
    <xdr:pic>
      <xdr:nvPicPr>
        <xdr:cNvPr id="363" name="img_9f9300b9-a576-4c05-bb7c-6c6b054ddae7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476250" cy="476250"/>
    <xdr:pic>
      <xdr:nvPicPr>
        <xdr:cNvPr id="364" name="img_c47dcacb-c791-4327-8d4d-5cc7674400a8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476250" cy="476250"/>
    <xdr:pic>
      <xdr:nvPicPr>
        <xdr:cNvPr id="365" name="img_41a2ef2c-572d-464d-b9f3-2420200c8450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476250" cy="476250"/>
    <xdr:pic>
      <xdr:nvPicPr>
        <xdr:cNvPr id="366" name="img_5f8b3826-d9c4-4c9d-82f3-b226e1819178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476250" cy="476250"/>
    <xdr:pic>
      <xdr:nvPicPr>
        <xdr:cNvPr id="367" name="img_15485b5e-c603-40d1-a1ea-78f33f676a25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476250" cy="476250"/>
    <xdr:pic>
      <xdr:nvPicPr>
        <xdr:cNvPr id="368" name="img_8298c196-12df-4cf1-b92f-015a1e4d6a12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476250" cy="476250"/>
    <xdr:pic>
      <xdr:nvPicPr>
        <xdr:cNvPr id="369" name="img_75f3610f-cd08-4fc8-a877-2be9b7886cc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476250" cy="476250"/>
    <xdr:pic>
      <xdr:nvPicPr>
        <xdr:cNvPr id="370" name="img_70d18e16-bc06-4e7e-a93f-1fa453776db1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0</xdr:rowOff>
    </xdr:from>
    <xdr:ext cx="476250" cy="476250"/>
    <xdr:pic>
      <xdr:nvPicPr>
        <xdr:cNvPr id="371" name="img_e8e10d81-f949-41f4-a9d1-ae8b87d71973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476250" cy="476250"/>
    <xdr:pic>
      <xdr:nvPicPr>
        <xdr:cNvPr id="372" name="img_1c414342-47db-43d5-8ea4-e70d7f126ff7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476250" cy="476250"/>
    <xdr:pic>
      <xdr:nvPicPr>
        <xdr:cNvPr id="373" name="img_ed9b50f6-ccdf-4cf8-8f9b-fcad7a58b53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0</xdr:rowOff>
    </xdr:from>
    <xdr:ext cx="476250" cy="476250"/>
    <xdr:pic>
      <xdr:nvPicPr>
        <xdr:cNvPr id="374" name="img_90411ef5-682a-4c69-9a9a-85d90c82f41d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476250" cy="476250"/>
    <xdr:pic>
      <xdr:nvPicPr>
        <xdr:cNvPr id="375" name="img_2589770a-0481-46ad-95b3-eb67ab236988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0</xdr:rowOff>
    </xdr:from>
    <xdr:ext cx="476250" cy="476250"/>
    <xdr:pic>
      <xdr:nvPicPr>
        <xdr:cNvPr id="376" name="img_587abb84-d9ad-4a40-af51-bc7cc5827e74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476250" cy="476250"/>
    <xdr:pic>
      <xdr:nvPicPr>
        <xdr:cNvPr id="377" name="img_42fc4e48-4371-4445-b52a-43419b845eb4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476250" cy="476250"/>
    <xdr:pic>
      <xdr:nvPicPr>
        <xdr:cNvPr id="378" name="img_e2ef054c-05e3-4d64-ae78-fe4736bfed72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0</xdr:rowOff>
    </xdr:from>
    <xdr:ext cx="476250" cy="476250"/>
    <xdr:pic>
      <xdr:nvPicPr>
        <xdr:cNvPr id="379" name="img_79077789-99fd-4845-878c-1464fcc6eb83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476250" cy="476250"/>
    <xdr:pic>
      <xdr:nvPicPr>
        <xdr:cNvPr id="380" name="img_56d520cc-0c52-4fc5-9ca9-37f004ed38f4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476250" cy="476250"/>
    <xdr:pic>
      <xdr:nvPicPr>
        <xdr:cNvPr id="381" name="img_919e0de3-efe5-4588-960e-0b1940e58f1b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476250" cy="476250"/>
    <xdr:pic>
      <xdr:nvPicPr>
        <xdr:cNvPr id="382" name="img_b0cb7202-e412-4aef-9224-d376e73c3829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476250" cy="476250"/>
    <xdr:pic>
      <xdr:nvPicPr>
        <xdr:cNvPr id="383" name="img_1b34dcfa-9f80-4629-a170-daf6d1d6e797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476250" cy="476250"/>
    <xdr:pic>
      <xdr:nvPicPr>
        <xdr:cNvPr id="384" name="img_2e587424-f59c-4165-83e1-489b0ce78d2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0</xdr:rowOff>
    </xdr:from>
    <xdr:ext cx="476250" cy="476250"/>
    <xdr:pic>
      <xdr:nvPicPr>
        <xdr:cNvPr id="385" name="img_62f19f8d-78f2-4bab-82a0-47419e6298c0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0</xdr:rowOff>
    </xdr:from>
    <xdr:ext cx="476250" cy="476250"/>
    <xdr:pic>
      <xdr:nvPicPr>
        <xdr:cNvPr id="386" name="img_561c38da-ab11-4d0e-b8e7-fda8582e624d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0</xdr:rowOff>
    </xdr:from>
    <xdr:ext cx="476250" cy="476250"/>
    <xdr:pic>
      <xdr:nvPicPr>
        <xdr:cNvPr id="387" name="img_c2bd1fc6-9e1f-42be-8d3a-b7b87912f982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476250" cy="476250"/>
    <xdr:pic>
      <xdr:nvPicPr>
        <xdr:cNvPr id="388" name="img_75709477-a76b-45f8-97aa-054ba6630550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476250" cy="476250"/>
    <xdr:pic>
      <xdr:nvPicPr>
        <xdr:cNvPr id="389" name="img_a0e62318-876c-4f2e-b4c6-18350473662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476250" cy="476250"/>
    <xdr:pic>
      <xdr:nvPicPr>
        <xdr:cNvPr id="390" name="img_b2462ee9-f10e-4491-bfc5-ea4abbe99523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476250" cy="476250"/>
    <xdr:pic>
      <xdr:nvPicPr>
        <xdr:cNvPr id="391" name="img_83e036c5-d088-43ae-8bad-dca4790d93e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476250" cy="476250"/>
    <xdr:pic>
      <xdr:nvPicPr>
        <xdr:cNvPr id="392" name="img_3f94444b-7bfb-4b33-b420-c990af579e04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476250" cy="476250"/>
    <xdr:pic>
      <xdr:nvPicPr>
        <xdr:cNvPr id="393" name="img_e8e2786a-0867-4422-94f0-8dc24477aa31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476250" cy="476250"/>
    <xdr:pic>
      <xdr:nvPicPr>
        <xdr:cNvPr id="394" name="img_9e7fbf15-a709-4ea1-9036-d6564a86c09c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0</xdr:rowOff>
    </xdr:from>
    <xdr:ext cx="476250" cy="476250"/>
    <xdr:pic>
      <xdr:nvPicPr>
        <xdr:cNvPr id="395" name="img_3a56494d-6289-45bb-8062-8dca6bcc2462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0</xdr:rowOff>
    </xdr:from>
    <xdr:ext cx="476250" cy="476250"/>
    <xdr:pic>
      <xdr:nvPicPr>
        <xdr:cNvPr id="396" name="img_6ecb6105-978c-4971-8047-924f435e5b40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476250" cy="476250"/>
    <xdr:pic>
      <xdr:nvPicPr>
        <xdr:cNvPr id="397" name="img_0ec386be-bcd1-4684-8f43-5976b93b7014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0</xdr:rowOff>
    </xdr:from>
    <xdr:ext cx="476250" cy="476250"/>
    <xdr:pic>
      <xdr:nvPicPr>
        <xdr:cNvPr id="398" name="img_813c1dd0-cb78-4f9e-98e5-d4e24c18442a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476250" cy="476250"/>
    <xdr:pic>
      <xdr:nvPicPr>
        <xdr:cNvPr id="399" name="img_854f903b-47fc-4538-8190-4f4dc4786ca3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0</xdr:rowOff>
    </xdr:from>
    <xdr:ext cx="476250" cy="476250"/>
    <xdr:pic>
      <xdr:nvPicPr>
        <xdr:cNvPr id="400" name="img_70e55468-e1b3-4673-9ed0-ae6a75b7779a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0</xdr:rowOff>
    </xdr:from>
    <xdr:ext cx="476250" cy="476250"/>
    <xdr:pic>
      <xdr:nvPicPr>
        <xdr:cNvPr id="401" name="img_2b175249-edc5-4723-b1c7-0a0f0cc1b2ea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0</xdr:rowOff>
    </xdr:from>
    <xdr:ext cx="476250" cy="476250"/>
    <xdr:pic>
      <xdr:nvPicPr>
        <xdr:cNvPr id="402" name="img_a9dc57a3-5570-497f-8b56-f086777ebfd8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476250" cy="476250"/>
    <xdr:pic>
      <xdr:nvPicPr>
        <xdr:cNvPr id="403" name="img_883947ed-d3b2-48af-b79f-6b7c661ec516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0</xdr:rowOff>
    </xdr:from>
    <xdr:ext cx="476250" cy="476250"/>
    <xdr:pic>
      <xdr:nvPicPr>
        <xdr:cNvPr id="404" name="img_421e366e-9701-4216-8897-2fa8d9e62dd7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405</xdr:row>
      <xdr:rowOff>0</xdr:rowOff>
    </xdr:from>
    <xdr:ext cx="476250" cy="476250"/>
    <xdr:pic>
      <xdr:nvPicPr>
        <xdr:cNvPr id="405" name="img_479786f3-4ec4-4acd-bcc2-8343e596e216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406</xdr:row>
      <xdr:rowOff>0</xdr:rowOff>
    </xdr:from>
    <xdr:ext cx="476250" cy="476250"/>
    <xdr:pic>
      <xdr:nvPicPr>
        <xdr:cNvPr id="406" name="img_862ed7a4-8edd-4648-8d04-54f181165000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476250" cy="476250"/>
    <xdr:pic>
      <xdr:nvPicPr>
        <xdr:cNvPr id="407" name="img_03c70d9e-97eb-438f-afa4-81aa2d181cac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0</xdr:rowOff>
    </xdr:from>
    <xdr:ext cx="476250" cy="476250"/>
    <xdr:pic>
      <xdr:nvPicPr>
        <xdr:cNvPr id="408" name="img_7e679f39-0acf-473f-b338-1657825d3124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0</xdr:rowOff>
    </xdr:from>
    <xdr:ext cx="476250" cy="476250"/>
    <xdr:pic>
      <xdr:nvPicPr>
        <xdr:cNvPr id="409" name="img_1fc589b6-b010-4108-90ae-4be9951941c3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0</xdr:rowOff>
    </xdr:from>
    <xdr:ext cx="476250" cy="476250"/>
    <xdr:pic>
      <xdr:nvPicPr>
        <xdr:cNvPr id="410" name="img_2c6f641f-8045-4816-8622-2f1be08cc73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476250" cy="476250"/>
    <xdr:pic>
      <xdr:nvPicPr>
        <xdr:cNvPr id="411" name="img_8a011335-9a38-4d7f-9f92-b73c339754ef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476250" cy="476250"/>
    <xdr:pic>
      <xdr:nvPicPr>
        <xdr:cNvPr id="412" name="img_7911011e-eaad-4fc5-8db5-a79315f3f358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413</xdr:row>
      <xdr:rowOff>0</xdr:rowOff>
    </xdr:from>
    <xdr:ext cx="476250" cy="476250"/>
    <xdr:pic>
      <xdr:nvPicPr>
        <xdr:cNvPr id="413" name="img_f8a8612e-0851-4165-92bd-5d4b5a943bfb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476250" cy="476250"/>
    <xdr:pic>
      <xdr:nvPicPr>
        <xdr:cNvPr id="414" name="img_7c99cdb2-5a0a-4a16-a899-e7df962f31c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0</xdr:rowOff>
    </xdr:from>
    <xdr:ext cx="476250" cy="476250"/>
    <xdr:pic>
      <xdr:nvPicPr>
        <xdr:cNvPr id="415" name="img_64d97493-0c61-4774-bce9-62f10a5d7913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0</xdr:rowOff>
    </xdr:from>
    <xdr:ext cx="476250" cy="476250"/>
    <xdr:pic>
      <xdr:nvPicPr>
        <xdr:cNvPr id="416" name="img_3ec13809-c258-4b4a-9826-aa71ed6fa141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476250" cy="476250"/>
    <xdr:pic>
      <xdr:nvPicPr>
        <xdr:cNvPr id="417" name="img_f0bbbb94-039f-4d58-9b22-ecfb301229c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418</xdr:row>
      <xdr:rowOff>0</xdr:rowOff>
    </xdr:from>
    <xdr:ext cx="476250" cy="476250"/>
    <xdr:pic>
      <xdr:nvPicPr>
        <xdr:cNvPr id="418" name="img_8491d3a2-916e-4021-a601-c3e7a8b44cb9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476250" cy="476250"/>
    <xdr:pic>
      <xdr:nvPicPr>
        <xdr:cNvPr id="419" name="img_ec3af9d6-e312-4f4c-827f-d707e35f7630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476250" cy="476250"/>
    <xdr:pic>
      <xdr:nvPicPr>
        <xdr:cNvPr id="420" name="img_1c1fa8fa-18cf-4e52-8711-05378006410d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476250" cy="476250"/>
    <xdr:pic>
      <xdr:nvPicPr>
        <xdr:cNvPr id="421" name="img_078a5e4e-444d-4234-9a8a-6662186e3d97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0</xdr:rowOff>
    </xdr:from>
    <xdr:ext cx="476250" cy="476250"/>
    <xdr:pic>
      <xdr:nvPicPr>
        <xdr:cNvPr id="422" name="img_e8b60163-1197-4ba6-b42b-ade94140cfdd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0</xdr:rowOff>
    </xdr:from>
    <xdr:ext cx="476250" cy="476250"/>
    <xdr:pic>
      <xdr:nvPicPr>
        <xdr:cNvPr id="423" name="img_116b5908-d899-4e08-acaf-a86e1448cf19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0</xdr:rowOff>
    </xdr:from>
    <xdr:ext cx="476250" cy="476250"/>
    <xdr:pic>
      <xdr:nvPicPr>
        <xdr:cNvPr id="424" name="img_0bee4c09-c13f-44e7-8ced-36da3f97b516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476250" cy="476250"/>
    <xdr:pic>
      <xdr:nvPicPr>
        <xdr:cNvPr id="425" name="img_f8c79162-a8a2-4657-bb6e-fa516c676b8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476250" cy="476250"/>
    <xdr:pic>
      <xdr:nvPicPr>
        <xdr:cNvPr id="426" name="img_29ae8067-ac82-4b67-a7c5-fad4c2eeb114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0</xdr:rowOff>
    </xdr:from>
    <xdr:ext cx="476250" cy="476250"/>
    <xdr:pic>
      <xdr:nvPicPr>
        <xdr:cNvPr id="427" name="img_5901e4fa-1b58-48d1-ae76-9602db3d986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476250" cy="476250"/>
    <xdr:pic>
      <xdr:nvPicPr>
        <xdr:cNvPr id="428" name="img_c1931632-50ac-4860-b9cb-0d7bdbb4a5e3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0</xdr:rowOff>
    </xdr:from>
    <xdr:ext cx="476250" cy="476250"/>
    <xdr:pic>
      <xdr:nvPicPr>
        <xdr:cNvPr id="429" name="img_6dae88dd-0deb-4043-8af0-00f6023d6e1b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476250" cy="476250"/>
    <xdr:pic>
      <xdr:nvPicPr>
        <xdr:cNvPr id="430" name="img_ae0c31df-dbd8-4474-8e41-954d6b1b7f2a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476250" cy="476250"/>
    <xdr:pic>
      <xdr:nvPicPr>
        <xdr:cNvPr id="431" name="img_5fe26366-8bb9-4d24-a008-f2a6fb51c37a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0</xdr:rowOff>
    </xdr:from>
    <xdr:ext cx="476250" cy="476250"/>
    <xdr:pic>
      <xdr:nvPicPr>
        <xdr:cNvPr id="432" name="img_2970ddc7-293d-4690-a672-69c3297cbef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476250" cy="476250"/>
    <xdr:pic>
      <xdr:nvPicPr>
        <xdr:cNvPr id="433" name="img_4b875088-9a6c-49fc-b1a4-d92b88398ded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0</xdr:rowOff>
    </xdr:from>
    <xdr:ext cx="476250" cy="476250"/>
    <xdr:pic>
      <xdr:nvPicPr>
        <xdr:cNvPr id="434" name="img_6093bcbf-2153-4ba5-982d-9a5aefa04a86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476250" cy="476250"/>
    <xdr:pic>
      <xdr:nvPicPr>
        <xdr:cNvPr id="435" name="img_c1394557-fe7e-4d17-a7cc-2f8f8ac52b3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0</xdr:rowOff>
    </xdr:from>
    <xdr:ext cx="476250" cy="476250"/>
    <xdr:pic>
      <xdr:nvPicPr>
        <xdr:cNvPr id="436" name="img_97dee567-bcfc-4686-921a-0578637747cc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0</xdr:rowOff>
    </xdr:from>
    <xdr:ext cx="476250" cy="476250"/>
    <xdr:pic>
      <xdr:nvPicPr>
        <xdr:cNvPr id="437" name="img_b198b3f2-54c1-4c1a-8398-390a736dd819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476250" cy="476250"/>
    <xdr:pic>
      <xdr:nvPicPr>
        <xdr:cNvPr id="438" name="img_89de5d14-d702-494a-a76b-4f7b5b7495bf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476250" cy="476250"/>
    <xdr:pic>
      <xdr:nvPicPr>
        <xdr:cNvPr id="439" name="img_2e049200-8721-4e81-8e35-c200be5e2a6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0</xdr:rowOff>
    </xdr:from>
    <xdr:ext cx="476250" cy="476250"/>
    <xdr:pic>
      <xdr:nvPicPr>
        <xdr:cNvPr id="440" name="img_61dbb1d2-010f-48e4-b4f6-c8ab31f1c8c7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476250" cy="476250"/>
    <xdr:pic>
      <xdr:nvPicPr>
        <xdr:cNvPr id="441" name="img_8c612cd1-d9c9-495e-a466-36dec9e7408b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0</xdr:rowOff>
    </xdr:from>
    <xdr:ext cx="476250" cy="476250"/>
    <xdr:pic>
      <xdr:nvPicPr>
        <xdr:cNvPr id="442" name="img_35065a18-af32-43b3-9d05-87808d757950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443</xdr:row>
      <xdr:rowOff>0</xdr:rowOff>
    </xdr:from>
    <xdr:ext cx="476250" cy="476250"/>
    <xdr:pic>
      <xdr:nvPicPr>
        <xdr:cNvPr id="443" name="img_5f2e040d-443c-41fd-9f18-a62cf30591c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0</xdr:rowOff>
    </xdr:from>
    <xdr:ext cx="476250" cy="476250"/>
    <xdr:pic>
      <xdr:nvPicPr>
        <xdr:cNvPr id="444" name="img_e74b9bf5-1506-4d1f-905f-9e359b4e90cf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476250" cy="476250"/>
    <xdr:pic>
      <xdr:nvPicPr>
        <xdr:cNvPr id="445" name="img_fb8d5425-6e83-42bb-ac9e-edc174e2cc16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446</xdr:row>
      <xdr:rowOff>0</xdr:rowOff>
    </xdr:from>
    <xdr:ext cx="476250" cy="476250"/>
    <xdr:pic>
      <xdr:nvPicPr>
        <xdr:cNvPr id="446" name="img_f9d51718-7757-49c1-b761-4d38e62c4bf4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447</xdr:row>
      <xdr:rowOff>0</xdr:rowOff>
    </xdr:from>
    <xdr:ext cx="476250" cy="476250"/>
    <xdr:pic>
      <xdr:nvPicPr>
        <xdr:cNvPr id="447" name="img_f2f12178-04dc-40d2-9577-6b7225aa1ba8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0</xdr:rowOff>
    </xdr:from>
    <xdr:ext cx="476250" cy="476250"/>
    <xdr:pic>
      <xdr:nvPicPr>
        <xdr:cNvPr id="448" name="img_9f46fdd5-6629-4241-a919-7529579a83a5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0</xdr:rowOff>
    </xdr:from>
    <xdr:ext cx="476250" cy="476250"/>
    <xdr:pic>
      <xdr:nvPicPr>
        <xdr:cNvPr id="449" name="img_b14a6bca-de62-471e-af0c-2826e4326ab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0</xdr:rowOff>
    </xdr:from>
    <xdr:ext cx="476250" cy="476250"/>
    <xdr:pic>
      <xdr:nvPicPr>
        <xdr:cNvPr id="450" name="img_5deb527d-d16e-4a59-80bc-8accb9ccff5a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476250" cy="476250"/>
    <xdr:pic>
      <xdr:nvPicPr>
        <xdr:cNvPr id="451" name="img_4468396a-f4c6-4cc6-846e-5d24c79a1b0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0</xdr:rowOff>
    </xdr:from>
    <xdr:ext cx="476250" cy="476250"/>
    <xdr:pic>
      <xdr:nvPicPr>
        <xdr:cNvPr id="452" name="img_756b54c4-02b7-4214-ae04-dcbfed722d1d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476250" cy="476250"/>
    <xdr:pic>
      <xdr:nvPicPr>
        <xdr:cNvPr id="453" name="img_cd46808e-a395-4df0-8710-7e118a8b2746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0</xdr:rowOff>
    </xdr:from>
    <xdr:ext cx="476250" cy="476250"/>
    <xdr:pic>
      <xdr:nvPicPr>
        <xdr:cNvPr id="454" name="img_9e6750f9-52a1-4b3d-823e-64019f757f4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0</xdr:rowOff>
    </xdr:from>
    <xdr:ext cx="476250" cy="476250"/>
    <xdr:pic>
      <xdr:nvPicPr>
        <xdr:cNvPr id="455" name="img_6160ac51-a71c-4d9c-928d-370b0cc4e12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0</xdr:rowOff>
    </xdr:from>
    <xdr:ext cx="476250" cy="476250"/>
    <xdr:pic>
      <xdr:nvPicPr>
        <xdr:cNvPr id="456" name="img_2d574e40-71aa-4b46-84d9-ef8fdbe884b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0</xdr:rowOff>
    </xdr:from>
    <xdr:ext cx="476250" cy="476250"/>
    <xdr:pic>
      <xdr:nvPicPr>
        <xdr:cNvPr id="457" name="img_dcb8e868-b4dc-413d-a43a-310e065d68a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0</xdr:rowOff>
    </xdr:from>
    <xdr:ext cx="476250" cy="476250"/>
    <xdr:pic>
      <xdr:nvPicPr>
        <xdr:cNvPr id="458" name="img_bef206de-2fa0-4f2c-8407-f5dba87a2659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476250" cy="476250"/>
    <xdr:pic>
      <xdr:nvPicPr>
        <xdr:cNvPr id="459" name="img_c5806074-dac2-475a-87ca-90f5f36784e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460</xdr:row>
      <xdr:rowOff>0</xdr:rowOff>
    </xdr:from>
    <xdr:ext cx="476250" cy="476250"/>
    <xdr:pic>
      <xdr:nvPicPr>
        <xdr:cNvPr id="460" name="img_d09beeb4-ea34-4f2a-abfa-0ade465040cf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0</xdr:rowOff>
    </xdr:from>
    <xdr:ext cx="476250" cy="476250"/>
    <xdr:pic>
      <xdr:nvPicPr>
        <xdr:cNvPr id="461" name="img_99b8b325-76df-4630-bec8-d59392e36e34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0</xdr:rowOff>
    </xdr:from>
    <xdr:ext cx="476250" cy="476250"/>
    <xdr:pic>
      <xdr:nvPicPr>
        <xdr:cNvPr id="462" name="img_c2feee3f-93d4-4986-a12e-f541adb17240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463</xdr:row>
      <xdr:rowOff>0</xdr:rowOff>
    </xdr:from>
    <xdr:ext cx="476250" cy="476250"/>
    <xdr:pic>
      <xdr:nvPicPr>
        <xdr:cNvPr id="463" name="img_a3413e41-2bcc-4734-95ee-2b36d3afd08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464</xdr:row>
      <xdr:rowOff>0</xdr:rowOff>
    </xdr:from>
    <xdr:ext cx="476250" cy="476250"/>
    <xdr:pic>
      <xdr:nvPicPr>
        <xdr:cNvPr id="464" name="img_f6a32a44-e520-4402-b9a9-fec229fc47e9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465</xdr:row>
      <xdr:rowOff>0</xdr:rowOff>
    </xdr:from>
    <xdr:ext cx="476250" cy="476250"/>
    <xdr:pic>
      <xdr:nvPicPr>
        <xdr:cNvPr id="465" name="img_d71e004e-6ee2-4fdf-8ffb-10d8a4b3e20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466</xdr:row>
      <xdr:rowOff>0</xdr:rowOff>
    </xdr:from>
    <xdr:ext cx="476250" cy="476250"/>
    <xdr:pic>
      <xdr:nvPicPr>
        <xdr:cNvPr id="466" name="img_99641720-3ee1-40d3-84c0-d04a887bf867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467</xdr:row>
      <xdr:rowOff>0</xdr:rowOff>
    </xdr:from>
    <xdr:ext cx="476250" cy="476250"/>
    <xdr:pic>
      <xdr:nvPicPr>
        <xdr:cNvPr id="467" name="img_604836bb-eeda-4e76-8181-e10fd2795ea8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468</xdr:row>
      <xdr:rowOff>0</xdr:rowOff>
    </xdr:from>
    <xdr:ext cx="476250" cy="476250"/>
    <xdr:pic>
      <xdr:nvPicPr>
        <xdr:cNvPr id="468" name="img_23c6c4c8-1e12-4679-8471-26f5ce15a370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469</xdr:row>
      <xdr:rowOff>0</xdr:rowOff>
    </xdr:from>
    <xdr:ext cx="476250" cy="476250"/>
    <xdr:pic>
      <xdr:nvPicPr>
        <xdr:cNvPr id="469" name="img_c04ed9df-55c3-4c8c-9951-371475d6331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470</xdr:row>
      <xdr:rowOff>0</xdr:rowOff>
    </xdr:from>
    <xdr:ext cx="476250" cy="476250"/>
    <xdr:pic>
      <xdr:nvPicPr>
        <xdr:cNvPr id="470" name="img_7b114f35-0a72-4790-a6a0-80b9113b9ae5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471</xdr:row>
      <xdr:rowOff>0</xdr:rowOff>
    </xdr:from>
    <xdr:ext cx="476250" cy="476250"/>
    <xdr:pic>
      <xdr:nvPicPr>
        <xdr:cNvPr id="471" name="img_5cfc2f4f-4d39-4c45-b72d-61c1027836cc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472</xdr:row>
      <xdr:rowOff>0</xdr:rowOff>
    </xdr:from>
    <xdr:ext cx="476250" cy="476250"/>
    <xdr:pic>
      <xdr:nvPicPr>
        <xdr:cNvPr id="472" name="img_69291510-6990-4c45-b152-4a041736ddd9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0</xdr:rowOff>
    </xdr:from>
    <xdr:ext cx="476250" cy="476250"/>
    <xdr:pic>
      <xdr:nvPicPr>
        <xdr:cNvPr id="473" name="img_9ff0bab1-243e-4667-80e2-e75487432f8d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474</xdr:row>
      <xdr:rowOff>0</xdr:rowOff>
    </xdr:from>
    <xdr:ext cx="476250" cy="476250"/>
    <xdr:pic>
      <xdr:nvPicPr>
        <xdr:cNvPr id="474" name="img_706d1f17-c690-4213-8032-7cfa8f31f5ed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0</xdr:rowOff>
    </xdr:from>
    <xdr:ext cx="476250" cy="476250"/>
    <xdr:pic>
      <xdr:nvPicPr>
        <xdr:cNvPr id="475" name="img_810786dd-b9c7-4ed7-a425-38583ebe8188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476</xdr:row>
      <xdr:rowOff>0</xdr:rowOff>
    </xdr:from>
    <xdr:ext cx="476250" cy="476250"/>
    <xdr:pic>
      <xdr:nvPicPr>
        <xdr:cNvPr id="476" name="img_886504e0-f1d3-461a-8fb0-57f3c7aeac7f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477</xdr:row>
      <xdr:rowOff>0</xdr:rowOff>
    </xdr:from>
    <xdr:ext cx="476250" cy="476250"/>
    <xdr:pic>
      <xdr:nvPicPr>
        <xdr:cNvPr id="477" name="img_5233dce5-32fd-423a-aa93-d25f4bdb6695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0</xdr:rowOff>
    </xdr:from>
    <xdr:ext cx="476250" cy="476250"/>
    <xdr:pic>
      <xdr:nvPicPr>
        <xdr:cNvPr id="478" name="img_66c3b2da-9dfb-4e0a-91fb-789497d98dbc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479</xdr:row>
      <xdr:rowOff>0</xdr:rowOff>
    </xdr:from>
    <xdr:ext cx="476250" cy="476250"/>
    <xdr:pic>
      <xdr:nvPicPr>
        <xdr:cNvPr id="479" name="img_ea46e270-6993-4dad-96cc-5db6ceb20fbd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480</xdr:row>
      <xdr:rowOff>0</xdr:rowOff>
    </xdr:from>
    <xdr:ext cx="476250" cy="476250"/>
    <xdr:pic>
      <xdr:nvPicPr>
        <xdr:cNvPr id="480" name="img_18d725b8-8107-4252-9921-da46baa79c92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481</xdr:row>
      <xdr:rowOff>0</xdr:rowOff>
    </xdr:from>
    <xdr:ext cx="476250" cy="476250"/>
    <xdr:pic>
      <xdr:nvPicPr>
        <xdr:cNvPr id="481" name="img_a44e16d0-6fcd-4deb-beae-246b40af014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482</xdr:row>
      <xdr:rowOff>0</xdr:rowOff>
    </xdr:from>
    <xdr:ext cx="476250" cy="476250"/>
    <xdr:pic>
      <xdr:nvPicPr>
        <xdr:cNvPr id="482" name="img_5b2e7980-c0ff-4719-86fd-58d8c42a95fc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0</xdr:rowOff>
    </xdr:from>
    <xdr:ext cx="476250" cy="476250"/>
    <xdr:pic>
      <xdr:nvPicPr>
        <xdr:cNvPr id="483" name="img_cf3cb484-f8e3-45f5-9e16-bfe25b3653f5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0</xdr:rowOff>
    </xdr:from>
    <xdr:ext cx="476250" cy="476250"/>
    <xdr:pic>
      <xdr:nvPicPr>
        <xdr:cNvPr id="484" name="img_9e6c5466-8478-4235-9e83-6b911c3bdf9b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485</xdr:row>
      <xdr:rowOff>0</xdr:rowOff>
    </xdr:from>
    <xdr:ext cx="476250" cy="476250"/>
    <xdr:pic>
      <xdr:nvPicPr>
        <xdr:cNvPr id="485" name="img_c8430fed-8fab-4b02-a977-9adde04128f0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486</xdr:row>
      <xdr:rowOff>0</xdr:rowOff>
    </xdr:from>
    <xdr:ext cx="476250" cy="476250"/>
    <xdr:pic>
      <xdr:nvPicPr>
        <xdr:cNvPr id="486" name="img_f97a23df-2dbc-49de-ba81-3cab5b5b5dcb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487</xdr:row>
      <xdr:rowOff>0</xdr:rowOff>
    </xdr:from>
    <xdr:ext cx="476250" cy="476250"/>
    <xdr:pic>
      <xdr:nvPicPr>
        <xdr:cNvPr id="487" name="img_c45c8b00-38df-43f6-81de-93ddef9bd004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0</xdr:rowOff>
    </xdr:from>
    <xdr:ext cx="476250" cy="476250"/>
    <xdr:pic>
      <xdr:nvPicPr>
        <xdr:cNvPr id="488" name="img_325694ae-934d-4c70-afb4-fa6f3a21c53b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0</xdr:rowOff>
    </xdr:from>
    <xdr:ext cx="476250" cy="476250"/>
    <xdr:pic>
      <xdr:nvPicPr>
        <xdr:cNvPr id="489" name="img_24c3191b-38b6-420d-a00f-a53e762c913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0</xdr:rowOff>
    </xdr:from>
    <xdr:ext cx="476250" cy="476250"/>
    <xdr:pic>
      <xdr:nvPicPr>
        <xdr:cNvPr id="490" name="img_09dda674-68c2-4b5b-be09-d29c7d7634b4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491</xdr:row>
      <xdr:rowOff>0</xdr:rowOff>
    </xdr:from>
    <xdr:ext cx="476250" cy="476250"/>
    <xdr:pic>
      <xdr:nvPicPr>
        <xdr:cNvPr id="491" name="img_06ad18ab-4470-4b85-a3d7-970b80807143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492</xdr:row>
      <xdr:rowOff>0</xdr:rowOff>
    </xdr:from>
    <xdr:ext cx="476250" cy="476250"/>
    <xdr:pic>
      <xdr:nvPicPr>
        <xdr:cNvPr id="492" name="img_5df54cf0-6447-4d3d-a7d1-7597a70d90b4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493</xdr:row>
      <xdr:rowOff>0</xdr:rowOff>
    </xdr:from>
    <xdr:ext cx="476250" cy="476250"/>
    <xdr:pic>
      <xdr:nvPicPr>
        <xdr:cNvPr id="493" name="img_0f236a24-6452-449a-a320-8c9388b1e9e5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494</xdr:row>
      <xdr:rowOff>0</xdr:rowOff>
    </xdr:from>
    <xdr:ext cx="476250" cy="476250"/>
    <xdr:pic>
      <xdr:nvPicPr>
        <xdr:cNvPr id="494" name="img_06854b1e-d3ea-43a0-82bf-1eb1b8fe8b8f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495</xdr:row>
      <xdr:rowOff>0</xdr:rowOff>
    </xdr:from>
    <xdr:ext cx="476250" cy="476250"/>
    <xdr:pic>
      <xdr:nvPicPr>
        <xdr:cNvPr id="495" name="img_3f1c8ef5-f566-4fac-89eb-baef4778867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496</xdr:row>
      <xdr:rowOff>0</xdr:rowOff>
    </xdr:from>
    <xdr:ext cx="476250" cy="476250"/>
    <xdr:pic>
      <xdr:nvPicPr>
        <xdr:cNvPr id="496" name="img_f9255d9a-d447-49f9-a398-89d2809fc459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497</xdr:row>
      <xdr:rowOff>0</xdr:rowOff>
    </xdr:from>
    <xdr:ext cx="476250" cy="476250"/>
    <xdr:pic>
      <xdr:nvPicPr>
        <xdr:cNvPr id="497" name="img_359214c9-fbbb-47c3-bf0f-ede6c81c08e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498</xdr:row>
      <xdr:rowOff>0</xdr:rowOff>
    </xdr:from>
    <xdr:ext cx="476250" cy="476250"/>
    <xdr:pic>
      <xdr:nvPicPr>
        <xdr:cNvPr id="498" name="img_b4c6ba3d-b0b7-4903-b901-49698835fb8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499</xdr:row>
      <xdr:rowOff>0</xdr:rowOff>
    </xdr:from>
    <xdr:ext cx="476250" cy="476250"/>
    <xdr:pic>
      <xdr:nvPicPr>
        <xdr:cNvPr id="499" name="img_5b60fb08-51b8-4335-aefd-ce49e0384cc4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500</xdr:row>
      <xdr:rowOff>0</xdr:rowOff>
    </xdr:from>
    <xdr:ext cx="476250" cy="476250"/>
    <xdr:pic>
      <xdr:nvPicPr>
        <xdr:cNvPr id="500" name="img_1a4700f4-8110-48ac-a10c-b7ac2a05d24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501</xdr:row>
      <xdr:rowOff>0</xdr:rowOff>
    </xdr:from>
    <xdr:ext cx="476250" cy="476250"/>
    <xdr:pic>
      <xdr:nvPicPr>
        <xdr:cNvPr id="501" name="img_60f97636-3d34-454a-921a-c7747f26b91a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502</xdr:row>
      <xdr:rowOff>0</xdr:rowOff>
    </xdr:from>
    <xdr:ext cx="476250" cy="476250"/>
    <xdr:pic>
      <xdr:nvPicPr>
        <xdr:cNvPr id="502" name="img_03e9e303-fd38-45d8-a957-c5ff5b366fe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503</xdr:row>
      <xdr:rowOff>0</xdr:rowOff>
    </xdr:from>
    <xdr:ext cx="476250" cy="476250"/>
    <xdr:pic>
      <xdr:nvPicPr>
        <xdr:cNvPr id="503" name="img_bcd1d991-191b-409c-935a-938d604c4bc8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504</xdr:row>
      <xdr:rowOff>0</xdr:rowOff>
    </xdr:from>
    <xdr:ext cx="476250" cy="476250"/>
    <xdr:pic>
      <xdr:nvPicPr>
        <xdr:cNvPr id="504" name="img_0f27a3a3-89a3-436c-9078-f018651d4739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505</xdr:row>
      <xdr:rowOff>0</xdr:rowOff>
    </xdr:from>
    <xdr:ext cx="476250" cy="476250"/>
    <xdr:pic>
      <xdr:nvPicPr>
        <xdr:cNvPr id="505" name="img_4d617bf8-22ae-404c-a904-ded3c2258b1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76250" cy="476250"/>
    <xdr:pic>
      <xdr:nvPicPr>
        <xdr:cNvPr id="2" name="img_5d87c9af-cbf8-4cff-8ad5-129784a6c34b">
          <a:extLst>
            <a:ext uri="{FF2B5EF4-FFF2-40B4-BE49-F238E27FC236}">
              <a16:creationId xmlns:a16="http://schemas.microsoft.com/office/drawing/2014/main" id="{23FCF9AA-F4C7-4244-B858-292138F2E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55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476250" cy="476250"/>
    <xdr:pic>
      <xdr:nvPicPr>
        <xdr:cNvPr id="3" name="img_d3a195e1-dd44-4131-ae41-97e229675145">
          <a:extLst>
            <a:ext uri="{FF2B5EF4-FFF2-40B4-BE49-F238E27FC236}">
              <a16:creationId xmlns:a16="http://schemas.microsoft.com/office/drawing/2014/main" id="{57551DD9-1296-4DC6-B691-95C541401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55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476250" cy="476250"/>
    <xdr:pic>
      <xdr:nvPicPr>
        <xdr:cNvPr id="4" name="img_0d58629a-abd9-48fa-8ec8-c1877cd80fdc">
          <a:extLst>
            <a:ext uri="{FF2B5EF4-FFF2-40B4-BE49-F238E27FC236}">
              <a16:creationId xmlns:a16="http://schemas.microsoft.com/office/drawing/2014/main" id="{3F7B8C08-8B48-47DC-A90D-2D09E7093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556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76250" cy="476250"/>
    <xdr:pic>
      <xdr:nvPicPr>
        <xdr:cNvPr id="5" name="img_0951ded7-be74-4f40-a38c-00c8da538d72">
          <a:extLst>
            <a:ext uri="{FF2B5EF4-FFF2-40B4-BE49-F238E27FC236}">
              <a16:creationId xmlns:a16="http://schemas.microsoft.com/office/drawing/2014/main" id="{E135B516-7D5B-4894-8B93-70C04D402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057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476250" cy="476250"/>
    <xdr:pic>
      <xdr:nvPicPr>
        <xdr:cNvPr id="6" name="img_5238a3e5-9c40-4627-afff-cfd233a8c94c">
          <a:extLst>
            <a:ext uri="{FF2B5EF4-FFF2-40B4-BE49-F238E27FC236}">
              <a16:creationId xmlns:a16="http://schemas.microsoft.com/office/drawing/2014/main" id="{BD87097E-D34D-44B2-A5E1-30F95D32A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558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476250" cy="476250"/>
    <xdr:pic>
      <xdr:nvPicPr>
        <xdr:cNvPr id="7" name="img_9c80f686-e49a-4b95-a5df-3701a0dff226">
          <a:extLst>
            <a:ext uri="{FF2B5EF4-FFF2-40B4-BE49-F238E27FC236}">
              <a16:creationId xmlns:a16="http://schemas.microsoft.com/office/drawing/2014/main" id="{375AEDF0-BEC7-44F4-A4BB-48DE5FA26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3058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476250" cy="476250"/>
    <xdr:pic>
      <xdr:nvPicPr>
        <xdr:cNvPr id="8" name="img_2ab8a645-79c6-43ac-a182-b626c1606422">
          <a:extLst>
            <a:ext uri="{FF2B5EF4-FFF2-40B4-BE49-F238E27FC236}">
              <a16:creationId xmlns:a16="http://schemas.microsoft.com/office/drawing/2014/main" id="{A8FDD842-DBB3-45B0-917C-E77385951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3559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476250" cy="476250"/>
    <xdr:pic>
      <xdr:nvPicPr>
        <xdr:cNvPr id="9" name="img_ed3bdded-ea03-4f83-82be-db0f3ef9a0e6">
          <a:extLst>
            <a:ext uri="{FF2B5EF4-FFF2-40B4-BE49-F238E27FC236}">
              <a16:creationId xmlns:a16="http://schemas.microsoft.com/office/drawing/2014/main" id="{2DD39B5A-52E0-4E2B-83E1-6E26931C3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4060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476250" cy="476250"/>
    <xdr:pic>
      <xdr:nvPicPr>
        <xdr:cNvPr id="10" name="img_71c72d8a-67bf-45ba-bdf2-7a29d4af7f6e">
          <a:extLst>
            <a:ext uri="{FF2B5EF4-FFF2-40B4-BE49-F238E27FC236}">
              <a16:creationId xmlns:a16="http://schemas.microsoft.com/office/drawing/2014/main" id="{86C01BF4-B0B9-45DD-B475-0442BB60C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4561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476250" cy="476250"/>
    <xdr:pic>
      <xdr:nvPicPr>
        <xdr:cNvPr id="11" name="img_e367bf2c-1139-46fc-81c0-373d6efc9c18">
          <a:extLst>
            <a:ext uri="{FF2B5EF4-FFF2-40B4-BE49-F238E27FC236}">
              <a16:creationId xmlns:a16="http://schemas.microsoft.com/office/drawing/2014/main" id="{4F3DB2DD-2634-4EE7-8887-76DABFB5C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5061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476250" cy="476250"/>
    <xdr:pic>
      <xdr:nvPicPr>
        <xdr:cNvPr id="12" name="img_179bca1d-a24a-4669-8040-2e0d7353bc2c">
          <a:extLst>
            <a:ext uri="{FF2B5EF4-FFF2-40B4-BE49-F238E27FC236}">
              <a16:creationId xmlns:a16="http://schemas.microsoft.com/office/drawing/2014/main" id="{901C9940-AF5C-417C-AEB0-60D163B7C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5562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476250" cy="476250"/>
    <xdr:pic>
      <xdr:nvPicPr>
        <xdr:cNvPr id="13" name="img_dff25a16-149f-4dcd-a9c3-911482adad6d">
          <a:extLst>
            <a:ext uri="{FF2B5EF4-FFF2-40B4-BE49-F238E27FC236}">
              <a16:creationId xmlns:a16="http://schemas.microsoft.com/office/drawing/2014/main" id="{85838825-B815-4822-8498-F95451D25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6063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476250" cy="476250"/>
    <xdr:pic>
      <xdr:nvPicPr>
        <xdr:cNvPr id="14" name="img_aa64f9a5-1cd5-4e0e-82fe-93be2adf64fb">
          <a:extLst>
            <a:ext uri="{FF2B5EF4-FFF2-40B4-BE49-F238E27FC236}">
              <a16:creationId xmlns:a16="http://schemas.microsoft.com/office/drawing/2014/main" id="{581C3254-8C9F-4B77-8C33-51BB62351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6564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476250" cy="476250"/>
    <xdr:pic>
      <xdr:nvPicPr>
        <xdr:cNvPr id="15" name="img_7b8f4ce8-cb21-4d62-9294-ba05ec5efb36">
          <a:extLst>
            <a:ext uri="{FF2B5EF4-FFF2-40B4-BE49-F238E27FC236}">
              <a16:creationId xmlns:a16="http://schemas.microsoft.com/office/drawing/2014/main" id="{51B28C30-630A-4D9A-B312-DC6064BB1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7064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476250" cy="476250"/>
    <xdr:pic>
      <xdr:nvPicPr>
        <xdr:cNvPr id="16" name="img_2d5e1eaa-8d5f-42ea-815b-943d8cd9cd95">
          <a:extLst>
            <a:ext uri="{FF2B5EF4-FFF2-40B4-BE49-F238E27FC236}">
              <a16:creationId xmlns:a16="http://schemas.microsoft.com/office/drawing/2014/main" id="{74A7796B-F70E-4C58-ACFC-E1BA2DA7E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7565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476250" cy="476250"/>
    <xdr:pic>
      <xdr:nvPicPr>
        <xdr:cNvPr id="17" name="img_f338115c-dfcf-48d8-97f4-389fb306eb30">
          <a:extLst>
            <a:ext uri="{FF2B5EF4-FFF2-40B4-BE49-F238E27FC236}">
              <a16:creationId xmlns:a16="http://schemas.microsoft.com/office/drawing/2014/main" id="{67A8868F-8C5E-4508-B446-B7CD7BA29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8066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476250" cy="476250"/>
    <xdr:pic>
      <xdr:nvPicPr>
        <xdr:cNvPr id="18" name="img_24b40432-79e0-45d4-a2d5-1a13a7c3dbba">
          <a:extLst>
            <a:ext uri="{FF2B5EF4-FFF2-40B4-BE49-F238E27FC236}">
              <a16:creationId xmlns:a16="http://schemas.microsoft.com/office/drawing/2014/main" id="{BDFE6AB6-59C8-4ABC-B938-2A65BF722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8567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" cy="476250"/>
    <xdr:pic>
      <xdr:nvPicPr>
        <xdr:cNvPr id="19" name="img_e43c1a54-fb14-45e5-bfe2-0f9071869f3e">
          <a:extLst>
            <a:ext uri="{FF2B5EF4-FFF2-40B4-BE49-F238E27FC236}">
              <a16:creationId xmlns:a16="http://schemas.microsoft.com/office/drawing/2014/main" id="{8968D9E3-1352-4013-BF24-EF371E0E0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9067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476250" cy="476250"/>
    <xdr:pic>
      <xdr:nvPicPr>
        <xdr:cNvPr id="20" name="img_feb2ef09-5446-4b1e-8bbe-c9f1e909fe58">
          <a:extLst>
            <a:ext uri="{FF2B5EF4-FFF2-40B4-BE49-F238E27FC236}">
              <a16:creationId xmlns:a16="http://schemas.microsoft.com/office/drawing/2014/main" id="{99448C93-24FC-4FF6-86FC-7015B0A7B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9568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476250" cy="476250"/>
    <xdr:pic>
      <xdr:nvPicPr>
        <xdr:cNvPr id="21" name="img_b68d19a3-f407-4520-87bf-dc121c3fbe20">
          <a:extLst>
            <a:ext uri="{FF2B5EF4-FFF2-40B4-BE49-F238E27FC236}">
              <a16:creationId xmlns:a16="http://schemas.microsoft.com/office/drawing/2014/main" id="{ADC6F4EC-4F53-4C6B-8D8C-7D40A176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10069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476250" cy="476250"/>
    <xdr:pic>
      <xdr:nvPicPr>
        <xdr:cNvPr id="22" name="img_c65a43bb-109a-42a9-a788-133d3b34703d">
          <a:extLst>
            <a:ext uri="{FF2B5EF4-FFF2-40B4-BE49-F238E27FC236}">
              <a16:creationId xmlns:a16="http://schemas.microsoft.com/office/drawing/2014/main" id="{F544ADDF-E1C8-4D50-BAB4-A99B94915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10570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476250" cy="476250"/>
    <xdr:pic>
      <xdr:nvPicPr>
        <xdr:cNvPr id="23" name="img_e7f74a86-2ec3-40c8-91d9-ba721bc52c9e">
          <a:extLst>
            <a:ext uri="{FF2B5EF4-FFF2-40B4-BE49-F238E27FC236}">
              <a16:creationId xmlns:a16="http://schemas.microsoft.com/office/drawing/2014/main" id="{45285D58-EF7D-4953-93C4-BAC10A4D6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11070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476250" cy="476250"/>
    <xdr:pic>
      <xdr:nvPicPr>
        <xdr:cNvPr id="24" name="img_fbb373f6-dd14-419a-8a12-37b3962e810d">
          <a:extLst>
            <a:ext uri="{FF2B5EF4-FFF2-40B4-BE49-F238E27FC236}">
              <a16:creationId xmlns:a16="http://schemas.microsoft.com/office/drawing/2014/main" id="{6A45142C-39FD-4033-B4F8-2EC44C15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11571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476250" cy="476250"/>
    <xdr:pic>
      <xdr:nvPicPr>
        <xdr:cNvPr id="25" name="img_de1b5f35-fb65-4c47-aa00-1bac9bff36f2">
          <a:extLst>
            <a:ext uri="{FF2B5EF4-FFF2-40B4-BE49-F238E27FC236}">
              <a16:creationId xmlns:a16="http://schemas.microsoft.com/office/drawing/2014/main" id="{BAC3EDE2-F0D7-4B28-B35A-E91D66E52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12072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476250" cy="476250"/>
    <xdr:pic>
      <xdr:nvPicPr>
        <xdr:cNvPr id="26" name="img_89c423cf-7443-4dd6-8b55-f0f9b1a562b9">
          <a:extLst>
            <a:ext uri="{FF2B5EF4-FFF2-40B4-BE49-F238E27FC236}">
              <a16:creationId xmlns:a16="http://schemas.microsoft.com/office/drawing/2014/main" id="{46B3EDE6-CEEC-4846-8782-903644583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12573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476250" cy="476250"/>
    <xdr:pic>
      <xdr:nvPicPr>
        <xdr:cNvPr id="27" name="img_a134524e-b11c-40a6-8ff4-5ade6ca8a340">
          <a:extLst>
            <a:ext uri="{FF2B5EF4-FFF2-40B4-BE49-F238E27FC236}">
              <a16:creationId xmlns:a16="http://schemas.microsoft.com/office/drawing/2014/main" id="{6ECCEA83-BB79-4569-99D7-888CB4E1A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13073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476250" cy="476250"/>
    <xdr:pic>
      <xdr:nvPicPr>
        <xdr:cNvPr id="28" name="img_9235a56c-9d5a-45f0-bc07-6233bd3840d2">
          <a:extLst>
            <a:ext uri="{FF2B5EF4-FFF2-40B4-BE49-F238E27FC236}">
              <a16:creationId xmlns:a16="http://schemas.microsoft.com/office/drawing/2014/main" id="{6EA1A550-7707-4478-9A39-086DD9C33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13574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476250" cy="476250"/>
    <xdr:pic>
      <xdr:nvPicPr>
        <xdr:cNvPr id="29" name="img_fc1e2b6f-19fe-4efa-9024-e64dc0f7d353">
          <a:extLst>
            <a:ext uri="{FF2B5EF4-FFF2-40B4-BE49-F238E27FC236}">
              <a16:creationId xmlns:a16="http://schemas.microsoft.com/office/drawing/2014/main" id="{F75BCBA7-B4BC-478A-A692-4B3DF1A2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14075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476250" cy="476250"/>
    <xdr:pic>
      <xdr:nvPicPr>
        <xdr:cNvPr id="30" name="img_8ffed77a-62b1-47d6-9de9-38aee535945b">
          <a:extLst>
            <a:ext uri="{FF2B5EF4-FFF2-40B4-BE49-F238E27FC236}">
              <a16:creationId xmlns:a16="http://schemas.microsoft.com/office/drawing/2014/main" id="{84985380-7A6B-4E8C-995F-7E23C582B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14575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476250" cy="476250"/>
    <xdr:pic>
      <xdr:nvPicPr>
        <xdr:cNvPr id="31" name="img_d95a19d3-c024-4e29-a53a-0f975a606833">
          <a:extLst>
            <a:ext uri="{FF2B5EF4-FFF2-40B4-BE49-F238E27FC236}">
              <a16:creationId xmlns:a16="http://schemas.microsoft.com/office/drawing/2014/main" id="{4C5CCD1E-B4D1-44FE-8C12-79C707783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15076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476250" cy="476250"/>
    <xdr:pic>
      <xdr:nvPicPr>
        <xdr:cNvPr id="32" name="img_b3ff8c5a-e125-4dc3-a647-34e19cf4f23a">
          <a:extLst>
            <a:ext uri="{FF2B5EF4-FFF2-40B4-BE49-F238E27FC236}">
              <a16:creationId xmlns:a16="http://schemas.microsoft.com/office/drawing/2014/main" id="{4BA2FAFA-B641-477D-97A2-97B132EB5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15577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476250" cy="476250"/>
    <xdr:pic>
      <xdr:nvPicPr>
        <xdr:cNvPr id="33" name="img_16f008a7-01a7-47d8-8aa6-43260328e167">
          <a:extLst>
            <a:ext uri="{FF2B5EF4-FFF2-40B4-BE49-F238E27FC236}">
              <a16:creationId xmlns:a16="http://schemas.microsoft.com/office/drawing/2014/main" id="{9D2A9228-7440-41AD-AB26-B1C2F29F3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16078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476250" cy="476250"/>
    <xdr:pic>
      <xdr:nvPicPr>
        <xdr:cNvPr id="34" name="img_1dc51133-1b3c-4842-86d9-111de3f51fbf">
          <a:extLst>
            <a:ext uri="{FF2B5EF4-FFF2-40B4-BE49-F238E27FC236}">
              <a16:creationId xmlns:a16="http://schemas.microsoft.com/office/drawing/2014/main" id="{30204AE9-9E5E-4DF1-8CFC-A2CEE7664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16578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476250" cy="476250"/>
    <xdr:pic>
      <xdr:nvPicPr>
        <xdr:cNvPr id="35" name="img_f5a0df2c-234c-4dd9-83c8-c922d178896d">
          <a:extLst>
            <a:ext uri="{FF2B5EF4-FFF2-40B4-BE49-F238E27FC236}">
              <a16:creationId xmlns:a16="http://schemas.microsoft.com/office/drawing/2014/main" id="{9798837E-B778-4FB7-A665-D2468D7A5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17079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476250" cy="476250"/>
    <xdr:pic>
      <xdr:nvPicPr>
        <xdr:cNvPr id="36" name="img_cdb409d1-8a8c-4e13-a659-59dc414a6e8e">
          <a:extLst>
            <a:ext uri="{FF2B5EF4-FFF2-40B4-BE49-F238E27FC236}">
              <a16:creationId xmlns:a16="http://schemas.microsoft.com/office/drawing/2014/main" id="{6767C4DC-D3AD-4C9D-9A31-BF819D9BA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17580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476250" cy="476250"/>
    <xdr:pic>
      <xdr:nvPicPr>
        <xdr:cNvPr id="37" name="img_8ab477f8-795c-4e18-ba48-388074471c79">
          <a:extLst>
            <a:ext uri="{FF2B5EF4-FFF2-40B4-BE49-F238E27FC236}">
              <a16:creationId xmlns:a16="http://schemas.microsoft.com/office/drawing/2014/main" id="{ED0581EB-EF66-4291-9B05-749654837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18081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476250" cy="476250"/>
    <xdr:pic>
      <xdr:nvPicPr>
        <xdr:cNvPr id="38" name="img_86e4fa40-924e-4d22-b811-80c8fe2b68f1">
          <a:extLst>
            <a:ext uri="{FF2B5EF4-FFF2-40B4-BE49-F238E27FC236}">
              <a16:creationId xmlns:a16="http://schemas.microsoft.com/office/drawing/2014/main" id="{41549CFA-637A-4B4D-9B9F-FEF6986BD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18581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476250" cy="476250"/>
    <xdr:pic>
      <xdr:nvPicPr>
        <xdr:cNvPr id="39" name="img_7e1c987b-3f79-4fa1-9db4-d2e4dc76fb67">
          <a:extLst>
            <a:ext uri="{FF2B5EF4-FFF2-40B4-BE49-F238E27FC236}">
              <a16:creationId xmlns:a16="http://schemas.microsoft.com/office/drawing/2014/main" id="{F234E8A1-3C17-41E1-A120-0DABBD329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19082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476250" cy="476250"/>
    <xdr:pic>
      <xdr:nvPicPr>
        <xdr:cNvPr id="40" name="img_2856aae5-fedc-4c28-9fb7-87abc7870e21">
          <a:extLst>
            <a:ext uri="{FF2B5EF4-FFF2-40B4-BE49-F238E27FC236}">
              <a16:creationId xmlns:a16="http://schemas.microsoft.com/office/drawing/2014/main" id="{5FDBD88B-10CC-48C9-AE2E-5597486BE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19583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476250" cy="476250"/>
    <xdr:pic>
      <xdr:nvPicPr>
        <xdr:cNvPr id="41" name="img_a1afd434-24d8-4d28-9c47-b5124dacc3a3">
          <a:extLst>
            <a:ext uri="{FF2B5EF4-FFF2-40B4-BE49-F238E27FC236}">
              <a16:creationId xmlns:a16="http://schemas.microsoft.com/office/drawing/2014/main" id="{2C850EB8-7B6F-4C01-8B7E-2A94B891E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20084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476250" cy="476250"/>
    <xdr:pic>
      <xdr:nvPicPr>
        <xdr:cNvPr id="42" name="img_29c83a42-728e-4be2-9b4f-fb2fb2b566e7">
          <a:extLst>
            <a:ext uri="{FF2B5EF4-FFF2-40B4-BE49-F238E27FC236}">
              <a16:creationId xmlns:a16="http://schemas.microsoft.com/office/drawing/2014/main" id="{0019A76D-C8A0-4934-BD4C-96883BE6F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20584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476250" cy="476250"/>
    <xdr:pic>
      <xdr:nvPicPr>
        <xdr:cNvPr id="43" name="img_b2abd072-43ef-45fb-a8c8-49e8a6df3740">
          <a:extLst>
            <a:ext uri="{FF2B5EF4-FFF2-40B4-BE49-F238E27FC236}">
              <a16:creationId xmlns:a16="http://schemas.microsoft.com/office/drawing/2014/main" id="{0D724199-606C-4D14-B621-D37BDC7B6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21085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476250" cy="476250"/>
    <xdr:pic>
      <xdr:nvPicPr>
        <xdr:cNvPr id="44" name="img_075c9352-66fd-4ef7-8c49-4bcfbb117a6b">
          <a:extLst>
            <a:ext uri="{FF2B5EF4-FFF2-40B4-BE49-F238E27FC236}">
              <a16:creationId xmlns:a16="http://schemas.microsoft.com/office/drawing/2014/main" id="{4F17357D-B767-45A4-9565-D4DEA68AF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21586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476250" cy="476250"/>
    <xdr:pic>
      <xdr:nvPicPr>
        <xdr:cNvPr id="45" name="img_c47ddf4c-3f07-4660-80a6-915817b05203">
          <a:extLst>
            <a:ext uri="{FF2B5EF4-FFF2-40B4-BE49-F238E27FC236}">
              <a16:creationId xmlns:a16="http://schemas.microsoft.com/office/drawing/2014/main" id="{F1AEBDD5-4A00-4283-9789-13F0A35FB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22087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476250" cy="476250"/>
    <xdr:pic>
      <xdr:nvPicPr>
        <xdr:cNvPr id="46" name="img_9c24757b-f59a-47bb-9ee1-503dfdbe4a3f">
          <a:extLst>
            <a:ext uri="{FF2B5EF4-FFF2-40B4-BE49-F238E27FC236}">
              <a16:creationId xmlns:a16="http://schemas.microsoft.com/office/drawing/2014/main" id="{EC910B47-719E-4425-AD40-A1F8C07FE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22587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476250" cy="476250"/>
    <xdr:pic>
      <xdr:nvPicPr>
        <xdr:cNvPr id="47" name="img_6ca18407-9880-410c-b24f-85ba66033fa9">
          <a:extLst>
            <a:ext uri="{FF2B5EF4-FFF2-40B4-BE49-F238E27FC236}">
              <a16:creationId xmlns:a16="http://schemas.microsoft.com/office/drawing/2014/main" id="{2B8287B2-1823-4894-8AA4-CC823FD19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23088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476250" cy="476250"/>
    <xdr:pic>
      <xdr:nvPicPr>
        <xdr:cNvPr id="48" name="img_c364f451-5c8a-4d92-8dde-bb624dafca21">
          <a:extLst>
            <a:ext uri="{FF2B5EF4-FFF2-40B4-BE49-F238E27FC236}">
              <a16:creationId xmlns:a16="http://schemas.microsoft.com/office/drawing/2014/main" id="{D1432C2B-86C0-46FE-BD29-491D4AB34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23589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476250" cy="476250"/>
    <xdr:pic>
      <xdr:nvPicPr>
        <xdr:cNvPr id="49" name="img_c6ce56d1-fd9f-4473-9ea2-253f46f04945">
          <a:extLst>
            <a:ext uri="{FF2B5EF4-FFF2-40B4-BE49-F238E27FC236}">
              <a16:creationId xmlns:a16="http://schemas.microsoft.com/office/drawing/2014/main" id="{704FB5C1-039B-4F53-8951-40E5C362B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24090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476250" cy="476250"/>
    <xdr:pic>
      <xdr:nvPicPr>
        <xdr:cNvPr id="50" name="img_09d2cb8c-be8c-484d-b4d4-377738b75c7a">
          <a:extLst>
            <a:ext uri="{FF2B5EF4-FFF2-40B4-BE49-F238E27FC236}">
              <a16:creationId xmlns:a16="http://schemas.microsoft.com/office/drawing/2014/main" id="{24FC2C11-BD7F-414B-9E1E-B22E24149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24590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476250" cy="476250"/>
    <xdr:pic>
      <xdr:nvPicPr>
        <xdr:cNvPr id="51" name="img_6954ca02-a6b8-44c4-8c69-49508f990d6c">
          <a:extLst>
            <a:ext uri="{FF2B5EF4-FFF2-40B4-BE49-F238E27FC236}">
              <a16:creationId xmlns:a16="http://schemas.microsoft.com/office/drawing/2014/main" id="{00F57E6D-8711-47DB-9504-E7D3BCD2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25091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476250" cy="476250"/>
    <xdr:pic>
      <xdr:nvPicPr>
        <xdr:cNvPr id="52" name="img_cee4d482-6d2d-44d4-b752-76f8e8dacd8b">
          <a:extLst>
            <a:ext uri="{FF2B5EF4-FFF2-40B4-BE49-F238E27FC236}">
              <a16:creationId xmlns:a16="http://schemas.microsoft.com/office/drawing/2014/main" id="{5C7E6308-D0DD-4B1B-B01E-11B7E5E8E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25592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476250" cy="476250"/>
    <xdr:pic>
      <xdr:nvPicPr>
        <xdr:cNvPr id="53" name="img_7aa5f72f-36a0-40f3-b461-833969cace01">
          <a:extLst>
            <a:ext uri="{FF2B5EF4-FFF2-40B4-BE49-F238E27FC236}">
              <a16:creationId xmlns:a16="http://schemas.microsoft.com/office/drawing/2014/main" id="{4A47D27D-A0BE-45CB-B3A4-65B8AF3FD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26093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476250" cy="476250"/>
    <xdr:pic>
      <xdr:nvPicPr>
        <xdr:cNvPr id="54" name="img_f1a5c3b0-4564-4eea-8518-d59649815903">
          <a:extLst>
            <a:ext uri="{FF2B5EF4-FFF2-40B4-BE49-F238E27FC236}">
              <a16:creationId xmlns:a16="http://schemas.microsoft.com/office/drawing/2014/main" id="{A9B39FF2-5D05-46E6-8F25-C1997E23E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26593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476250" cy="476250"/>
    <xdr:pic>
      <xdr:nvPicPr>
        <xdr:cNvPr id="55" name="img_0704b708-9c9e-47d5-9de4-7d1a4eadff5e">
          <a:extLst>
            <a:ext uri="{FF2B5EF4-FFF2-40B4-BE49-F238E27FC236}">
              <a16:creationId xmlns:a16="http://schemas.microsoft.com/office/drawing/2014/main" id="{AACF166E-064E-432E-8246-2BC69106D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27094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476250" cy="476250"/>
    <xdr:pic>
      <xdr:nvPicPr>
        <xdr:cNvPr id="56" name="img_81eef0af-aa01-45f9-a84d-495a522bcc0e">
          <a:extLst>
            <a:ext uri="{FF2B5EF4-FFF2-40B4-BE49-F238E27FC236}">
              <a16:creationId xmlns:a16="http://schemas.microsoft.com/office/drawing/2014/main" id="{A1823CB4-C8C8-48B5-B306-CB8D71B67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27595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476250" cy="476250"/>
    <xdr:pic>
      <xdr:nvPicPr>
        <xdr:cNvPr id="57" name="img_193f4c27-b577-4a8d-8c95-e8b5d82d40c2">
          <a:extLst>
            <a:ext uri="{FF2B5EF4-FFF2-40B4-BE49-F238E27FC236}">
              <a16:creationId xmlns:a16="http://schemas.microsoft.com/office/drawing/2014/main" id="{F60B8589-D212-430D-866C-A4C51DAFE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28096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476250" cy="476250"/>
    <xdr:pic>
      <xdr:nvPicPr>
        <xdr:cNvPr id="58" name="img_cbacadcd-09f4-4a4d-bd06-95805092f867">
          <a:extLst>
            <a:ext uri="{FF2B5EF4-FFF2-40B4-BE49-F238E27FC236}">
              <a16:creationId xmlns:a16="http://schemas.microsoft.com/office/drawing/2014/main" id="{7F1BA35E-1F92-4439-BA3D-10DBD0108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28596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476250" cy="476250"/>
    <xdr:pic>
      <xdr:nvPicPr>
        <xdr:cNvPr id="59" name="img_f5a773a8-1c66-4d34-95ff-93b98afab10b">
          <a:extLst>
            <a:ext uri="{FF2B5EF4-FFF2-40B4-BE49-F238E27FC236}">
              <a16:creationId xmlns:a16="http://schemas.microsoft.com/office/drawing/2014/main" id="{BD9E1FE1-25EC-4D50-B762-F559C1505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29097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476250" cy="476250"/>
    <xdr:pic>
      <xdr:nvPicPr>
        <xdr:cNvPr id="60" name="img_c4c16660-cbc0-46f8-9c22-8b3aaefa5f72">
          <a:extLst>
            <a:ext uri="{FF2B5EF4-FFF2-40B4-BE49-F238E27FC236}">
              <a16:creationId xmlns:a16="http://schemas.microsoft.com/office/drawing/2014/main" id="{6139ECE8-B346-4621-926E-BD16BB95D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29598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476250" cy="476250"/>
    <xdr:pic>
      <xdr:nvPicPr>
        <xdr:cNvPr id="61" name="img_0c5da8ff-f83a-432b-81b5-c9db0c31362a">
          <a:extLst>
            <a:ext uri="{FF2B5EF4-FFF2-40B4-BE49-F238E27FC236}">
              <a16:creationId xmlns:a16="http://schemas.microsoft.com/office/drawing/2014/main" id="{27C2C1D5-5761-41B3-AB3C-807CB036B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30099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476250" cy="476250"/>
    <xdr:pic>
      <xdr:nvPicPr>
        <xdr:cNvPr id="62" name="img_da458c28-c9fe-4a4c-b4f2-eb00d025c5da">
          <a:extLst>
            <a:ext uri="{FF2B5EF4-FFF2-40B4-BE49-F238E27FC236}">
              <a16:creationId xmlns:a16="http://schemas.microsoft.com/office/drawing/2014/main" id="{981B7855-2F82-4234-9029-B8D6AF667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30599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476250" cy="476250"/>
    <xdr:pic>
      <xdr:nvPicPr>
        <xdr:cNvPr id="63" name="img_2a2d080b-4cce-4981-894d-c693685531cd">
          <a:extLst>
            <a:ext uri="{FF2B5EF4-FFF2-40B4-BE49-F238E27FC236}">
              <a16:creationId xmlns:a16="http://schemas.microsoft.com/office/drawing/2014/main" id="{48929A99-2D3B-4B29-8DEA-112AF4151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31100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476250" cy="476250"/>
    <xdr:pic>
      <xdr:nvPicPr>
        <xdr:cNvPr id="64" name="img_19b3448f-3a87-4861-981a-c57da07c8e82">
          <a:extLst>
            <a:ext uri="{FF2B5EF4-FFF2-40B4-BE49-F238E27FC236}">
              <a16:creationId xmlns:a16="http://schemas.microsoft.com/office/drawing/2014/main" id="{E98FBEB5-93D6-4C58-A863-D0CABC5C9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31601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476250" cy="476250"/>
    <xdr:pic>
      <xdr:nvPicPr>
        <xdr:cNvPr id="65" name="img_45164e8a-3e20-4491-805d-59278decc734">
          <a:extLst>
            <a:ext uri="{FF2B5EF4-FFF2-40B4-BE49-F238E27FC236}">
              <a16:creationId xmlns:a16="http://schemas.microsoft.com/office/drawing/2014/main" id="{B94E58C1-5C55-40FF-8761-AC7635534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32101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476250" cy="476250"/>
    <xdr:pic>
      <xdr:nvPicPr>
        <xdr:cNvPr id="66" name="img_50f8ba06-36ed-4211-8208-bbb08448d4c7">
          <a:extLst>
            <a:ext uri="{FF2B5EF4-FFF2-40B4-BE49-F238E27FC236}">
              <a16:creationId xmlns:a16="http://schemas.microsoft.com/office/drawing/2014/main" id="{BCEA05E1-D035-4262-A039-F57382ABB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32602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476250" cy="476250"/>
    <xdr:pic>
      <xdr:nvPicPr>
        <xdr:cNvPr id="67" name="img_0448475f-1e14-4366-9a9d-bfb55846919c">
          <a:extLst>
            <a:ext uri="{FF2B5EF4-FFF2-40B4-BE49-F238E27FC236}">
              <a16:creationId xmlns:a16="http://schemas.microsoft.com/office/drawing/2014/main" id="{D73A1CA5-35AF-4B4C-BDEE-935855F91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33103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476250" cy="476250"/>
    <xdr:pic>
      <xdr:nvPicPr>
        <xdr:cNvPr id="68" name="img_ddcb29de-3e28-4a66-8b90-095dd94d72c0">
          <a:extLst>
            <a:ext uri="{FF2B5EF4-FFF2-40B4-BE49-F238E27FC236}">
              <a16:creationId xmlns:a16="http://schemas.microsoft.com/office/drawing/2014/main" id="{E8065213-65E5-4A61-8AFF-474B3BDE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33604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476250" cy="476250"/>
    <xdr:pic>
      <xdr:nvPicPr>
        <xdr:cNvPr id="69" name="img_9afad3db-8d24-4986-aa47-b435024f791c">
          <a:extLst>
            <a:ext uri="{FF2B5EF4-FFF2-40B4-BE49-F238E27FC236}">
              <a16:creationId xmlns:a16="http://schemas.microsoft.com/office/drawing/2014/main" id="{466E76C4-B5D1-4A8C-BC43-7B660B5F9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34104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476250" cy="476250"/>
    <xdr:pic>
      <xdr:nvPicPr>
        <xdr:cNvPr id="70" name="img_f3676fd7-9809-4378-8028-d1e2b203aa0c">
          <a:extLst>
            <a:ext uri="{FF2B5EF4-FFF2-40B4-BE49-F238E27FC236}">
              <a16:creationId xmlns:a16="http://schemas.microsoft.com/office/drawing/2014/main" id="{ED7A6B74-F5F7-4667-9354-40A304736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34605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476250" cy="476250"/>
    <xdr:pic>
      <xdr:nvPicPr>
        <xdr:cNvPr id="71" name="img_14bfcf25-8e22-4c14-b161-b44f0bb92de0">
          <a:extLst>
            <a:ext uri="{FF2B5EF4-FFF2-40B4-BE49-F238E27FC236}">
              <a16:creationId xmlns:a16="http://schemas.microsoft.com/office/drawing/2014/main" id="{06FD76E9-595B-41A0-A467-BA94B6C09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35106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476250" cy="476250"/>
    <xdr:pic>
      <xdr:nvPicPr>
        <xdr:cNvPr id="72" name="img_c84bd15f-a1ee-4cd1-99fa-d10dafd502c2">
          <a:extLst>
            <a:ext uri="{FF2B5EF4-FFF2-40B4-BE49-F238E27FC236}">
              <a16:creationId xmlns:a16="http://schemas.microsoft.com/office/drawing/2014/main" id="{876FE811-8284-468F-BD6B-BAAF328C4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35607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476250" cy="476250"/>
    <xdr:pic>
      <xdr:nvPicPr>
        <xdr:cNvPr id="73" name="img_07b4e940-d23f-40c1-8d84-ce5479c1a011">
          <a:extLst>
            <a:ext uri="{FF2B5EF4-FFF2-40B4-BE49-F238E27FC236}">
              <a16:creationId xmlns:a16="http://schemas.microsoft.com/office/drawing/2014/main" id="{D519B810-941F-4518-AED1-B24B98818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36107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476250" cy="476250"/>
    <xdr:pic>
      <xdr:nvPicPr>
        <xdr:cNvPr id="74" name="img_d39798aa-1f14-4a4a-86d0-68d12a25507d">
          <a:extLst>
            <a:ext uri="{FF2B5EF4-FFF2-40B4-BE49-F238E27FC236}">
              <a16:creationId xmlns:a16="http://schemas.microsoft.com/office/drawing/2014/main" id="{72279CEC-C133-478C-81E2-E9FAE435A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36608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476250" cy="476250"/>
    <xdr:pic>
      <xdr:nvPicPr>
        <xdr:cNvPr id="75" name="img_cb37c62c-bd43-4059-a85d-901c3e660011">
          <a:extLst>
            <a:ext uri="{FF2B5EF4-FFF2-40B4-BE49-F238E27FC236}">
              <a16:creationId xmlns:a16="http://schemas.microsoft.com/office/drawing/2014/main" id="{EA74CE2E-8DE1-4A98-BE1F-43EED8C15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37109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476250" cy="476250"/>
    <xdr:pic>
      <xdr:nvPicPr>
        <xdr:cNvPr id="76" name="img_1f7d3c24-4510-48de-826e-71f2b603ff57">
          <a:extLst>
            <a:ext uri="{FF2B5EF4-FFF2-40B4-BE49-F238E27FC236}">
              <a16:creationId xmlns:a16="http://schemas.microsoft.com/office/drawing/2014/main" id="{C8AD25B1-068E-42A1-9F93-BF069C3C0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37610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476250" cy="476250"/>
    <xdr:pic>
      <xdr:nvPicPr>
        <xdr:cNvPr id="77" name="img_d0c3b800-2d3a-4ab8-b0cd-589148341f76">
          <a:extLst>
            <a:ext uri="{FF2B5EF4-FFF2-40B4-BE49-F238E27FC236}">
              <a16:creationId xmlns:a16="http://schemas.microsoft.com/office/drawing/2014/main" id="{80A9F4CB-A1B5-4E7D-BB37-4C4D1F3C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38110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476250" cy="476250"/>
    <xdr:pic>
      <xdr:nvPicPr>
        <xdr:cNvPr id="78" name="img_217d0bbd-69fa-45a1-b4a0-10b49176271e">
          <a:extLst>
            <a:ext uri="{FF2B5EF4-FFF2-40B4-BE49-F238E27FC236}">
              <a16:creationId xmlns:a16="http://schemas.microsoft.com/office/drawing/2014/main" id="{E90B11FF-03F4-416A-8F1A-D96AC948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38611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476250" cy="476250"/>
    <xdr:pic>
      <xdr:nvPicPr>
        <xdr:cNvPr id="79" name="img_4969741b-2852-431e-a9c7-9844dacdfde6">
          <a:extLst>
            <a:ext uri="{FF2B5EF4-FFF2-40B4-BE49-F238E27FC236}">
              <a16:creationId xmlns:a16="http://schemas.microsoft.com/office/drawing/2014/main" id="{66976F7E-63B1-4F10-96B7-F1B58C29B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39112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476250" cy="476250"/>
    <xdr:pic>
      <xdr:nvPicPr>
        <xdr:cNvPr id="80" name="img_fb9f3a81-2d3c-40c6-bfb6-d366e65f940d">
          <a:extLst>
            <a:ext uri="{FF2B5EF4-FFF2-40B4-BE49-F238E27FC236}">
              <a16:creationId xmlns:a16="http://schemas.microsoft.com/office/drawing/2014/main" id="{2E9029A7-E50A-445E-B4AD-691E8CF46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39613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476250" cy="476250"/>
    <xdr:pic>
      <xdr:nvPicPr>
        <xdr:cNvPr id="81" name="img_f6491f17-8e9f-47d5-ae7c-d3a4dc4bb58d">
          <a:extLst>
            <a:ext uri="{FF2B5EF4-FFF2-40B4-BE49-F238E27FC236}">
              <a16:creationId xmlns:a16="http://schemas.microsoft.com/office/drawing/2014/main" id="{04203427-5D33-4C20-A535-3D6589F16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40113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476250" cy="476250"/>
    <xdr:pic>
      <xdr:nvPicPr>
        <xdr:cNvPr id="82" name="img_88054589-94bf-47fe-99e0-e1c1d87888b1">
          <a:extLst>
            <a:ext uri="{FF2B5EF4-FFF2-40B4-BE49-F238E27FC236}">
              <a16:creationId xmlns:a16="http://schemas.microsoft.com/office/drawing/2014/main" id="{34B942D7-7E7A-44A5-8736-903FD0E7C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40614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476250" cy="476250"/>
    <xdr:pic>
      <xdr:nvPicPr>
        <xdr:cNvPr id="83" name="img_250ae390-85b7-4333-9c4e-131dcb9d1fae">
          <a:extLst>
            <a:ext uri="{FF2B5EF4-FFF2-40B4-BE49-F238E27FC236}">
              <a16:creationId xmlns:a16="http://schemas.microsoft.com/office/drawing/2014/main" id="{DBE4376B-9D06-47AD-9578-5F6D69D1E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41115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476250" cy="476250"/>
    <xdr:pic>
      <xdr:nvPicPr>
        <xdr:cNvPr id="84" name="img_b7658a6a-2f92-46be-8444-0d44fb1c9771">
          <a:extLst>
            <a:ext uri="{FF2B5EF4-FFF2-40B4-BE49-F238E27FC236}">
              <a16:creationId xmlns:a16="http://schemas.microsoft.com/office/drawing/2014/main" id="{10ED3036-8E83-4F27-8816-CE37C7D79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41616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476250" cy="476250"/>
    <xdr:pic>
      <xdr:nvPicPr>
        <xdr:cNvPr id="85" name="img_c0f807cc-1e40-4d6c-99ea-55d61fc9eb60">
          <a:extLst>
            <a:ext uri="{FF2B5EF4-FFF2-40B4-BE49-F238E27FC236}">
              <a16:creationId xmlns:a16="http://schemas.microsoft.com/office/drawing/2014/main" id="{F82B67D9-6CB1-4B25-A31F-89BF7625F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42116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476250" cy="476250"/>
    <xdr:pic>
      <xdr:nvPicPr>
        <xdr:cNvPr id="86" name="img_79c79246-dd5f-4f66-8dec-533e2a514cf1">
          <a:extLst>
            <a:ext uri="{FF2B5EF4-FFF2-40B4-BE49-F238E27FC236}">
              <a16:creationId xmlns:a16="http://schemas.microsoft.com/office/drawing/2014/main" id="{4513DB03-9B41-44E7-A2AF-9CCFBA675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42617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476250" cy="476250"/>
    <xdr:pic>
      <xdr:nvPicPr>
        <xdr:cNvPr id="87" name="img_97c9740f-2636-4d13-a2e4-2e101b799fbc">
          <a:extLst>
            <a:ext uri="{FF2B5EF4-FFF2-40B4-BE49-F238E27FC236}">
              <a16:creationId xmlns:a16="http://schemas.microsoft.com/office/drawing/2014/main" id="{AA10B520-091E-4B02-A250-139D18544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43118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476250" cy="476250"/>
    <xdr:pic>
      <xdr:nvPicPr>
        <xdr:cNvPr id="88" name="img_69be6181-60c2-402f-9e11-da529ef076e7">
          <a:extLst>
            <a:ext uri="{FF2B5EF4-FFF2-40B4-BE49-F238E27FC236}">
              <a16:creationId xmlns:a16="http://schemas.microsoft.com/office/drawing/2014/main" id="{6EC8657E-42DC-4C67-A916-88F78ACE1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43619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476250" cy="476250"/>
    <xdr:pic>
      <xdr:nvPicPr>
        <xdr:cNvPr id="89" name="img_879c3791-aa64-4be6-9ab9-236e380a5380">
          <a:extLst>
            <a:ext uri="{FF2B5EF4-FFF2-40B4-BE49-F238E27FC236}">
              <a16:creationId xmlns:a16="http://schemas.microsoft.com/office/drawing/2014/main" id="{9BC755E6-27B4-4C8F-AF59-B0F86B338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44119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476250" cy="476250"/>
    <xdr:pic>
      <xdr:nvPicPr>
        <xdr:cNvPr id="90" name="img_4ac61ede-efb4-4e0f-bd1c-8f534b2db560">
          <a:extLst>
            <a:ext uri="{FF2B5EF4-FFF2-40B4-BE49-F238E27FC236}">
              <a16:creationId xmlns:a16="http://schemas.microsoft.com/office/drawing/2014/main" id="{1CF4CC3E-5239-4D99-9750-9142EAFEB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44620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476250" cy="476250"/>
    <xdr:pic>
      <xdr:nvPicPr>
        <xdr:cNvPr id="91" name="img_36ad47ba-b6dd-43d3-b751-1eb85b90d52b">
          <a:extLst>
            <a:ext uri="{FF2B5EF4-FFF2-40B4-BE49-F238E27FC236}">
              <a16:creationId xmlns:a16="http://schemas.microsoft.com/office/drawing/2014/main" id="{04DF7C2A-3F26-49E9-9EB0-ADEC1D1A7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45121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476250" cy="476250"/>
    <xdr:pic>
      <xdr:nvPicPr>
        <xdr:cNvPr id="92" name="img_95d991f7-8ed1-41e8-bfda-6a4ab728f4f8">
          <a:extLst>
            <a:ext uri="{FF2B5EF4-FFF2-40B4-BE49-F238E27FC236}">
              <a16:creationId xmlns:a16="http://schemas.microsoft.com/office/drawing/2014/main" id="{9BCCBEE3-497B-4691-A884-B46F60A64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45622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476250" cy="476250"/>
    <xdr:pic>
      <xdr:nvPicPr>
        <xdr:cNvPr id="93" name="img_edab69b1-2d0e-453c-ad88-5ead1b5a6a12">
          <a:extLst>
            <a:ext uri="{FF2B5EF4-FFF2-40B4-BE49-F238E27FC236}">
              <a16:creationId xmlns:a16="http://schemas.microsoft.com/office/drawing/2014/main" id="{491449C4-8DB1-4DFC-800E-5AA802C10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46122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476250" cy="476250"/>
    <xdr:pic>
      <xdr:nvPicPr>
        <xdr:cNvPr id="94" name="img_4cf3a93b-059b-428d-b87b-bdf3a0241b60">
          <a:extLst>
            <a:ext uri="{FF2B5EF4-FFF2-40B4-BE49-F238E27FC236}">
              <a16:creationId xmlns:a16="http://schemas.microsoft.com/office/drawing/2014/main" id="{091B3F05-8202-4DED-91D2-90F631933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46623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476250" cy="476250"/>
    <xdr:pic>
      <xdr:nvPicPr>
        <xdr:cNvPr id="95" name="img_f70d755c-85b4-4a5c-a660-164bcbebf55a">
          <a:extLst>
            <a:ext uri="{FF2B5EF4-FFF2-40B4-BE49-F238E27FC236}">
              <a16:creationId xmlns:a16="http://schemas.microsoft.com/office/drawing/2014/main" id="{92DF9263-C26E-4663-80A7-82AA07945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47124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476250" cy="476250"/>
    <xdr:pic>
      <xdr:nvPicPr>
        <xdr:cNvPr id="96" name="img_6569a6ba-a523-4f8e-9432-ad883cdef888">
          <a:extLst>
            <a:ext uri="{FF2B5EF4-FFF2-40B4-BE49-F238E27FC236}">
              <a16:creationId xmlns:a16="http://schemas.microsoft.com/office/drawing/2014/main" id="{11B34CCA-8784-4C2F-A119-C1237C033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47625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476250" cy="476250"/>
    <xdr:pic>
      <xdr:nvPicPr>
        <xdr:cNvPr id="97" name="img_ca6dd5ec-0a4f-4753-87ab-d4bcf330703e">
          <a:extLst>
            <a:ext uri="{FF2B5EF4-FFF2-40B4-BE49-F238E27FC236}">
              <a16:creationId xmlns:a16="http://schemas.microsoft.com/office/drawing/2014/main" id="{BF0B7F34-2908-40A5-AF1F-4DBF326CB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48125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476250" cy="476250"/>
    <xdr:pic>
      <xdr:nvPicPr>
        <xdr:cNvPr id="98" name="img_976d1ae4-36da-4b55-933c-7428de4da8a7">
          <a:extLst>
            <a:ext uri="{FF2B5EF4-FFF2-40B4-BE49-F238E27FC236}">
              <a16:creationId xmlns:a16="http://schemas.microsoft.com/office/drawing/2014/main" id="{7F4ECB2C-3139-4064-A226-1FE0BA30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48626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476250" cy="476250"/>
    <xdr:pic>
      <xdr:nvPicPr>
        <xdr:cNvPr id="99" name="img_97f4ff38-c1b3-4f58-a8a1-bd1f5b943da9">
          <a:extLst>
            <a:ext uri="{FF2B5EF4-FFF2-40B4-BE49-F238E27FC236}">
              <a16:creationId xmlns:a16="http://schemas.microsoft.com/office/drawing/2014/main" id="{CC759801-BE04-446A-86D5-DB25B7E76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49127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476250" cy="476250"/>
    <xdr:pic>
      <xdr:nvPicPr>
        <xdr:cNvPr id="100" name="img_c36be0de-f49b-4eaf-8a46-b66cda04c2cf">
          <a:extLst>
            <a:ext uri="{FF2B5EF4-FFF2-40B4-BE49-F238E27FC236}">
              <a16:creationId xmlns:a16="http://schemas.microsoft.com/office/drawing/2014/main" id="{A03C1940-5E6A-4313-94E5-6AA033626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49627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476250" cy="476250"/>
    <xdr:pic>
      <xdr:nvPicPr>
        <xdr:cNvPr id="101" name="img_158fdd91-de80-4d3d-9eac-723f384ee012">
          <a:extLst>
            <a:ext uri="{FF2B5EF4-FFF2-40B4-BE49-F238E27FC236}">
              <a16:creationId xmlns:a16="http://schemas.microsoft.com/office/drawing/2014/main" id="{ABD58A8C-44E6-45FF-965D-CA3BB6EED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50128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476250" cy="476250"/>
    <xdr:pic>
      <xdr:nvPicPr>
        <xdr:cNvPr id="102" name="img_4745ea3b-bed5-495f-948a-7bb42cd0694a">
          <a:extLst>
            <a:ext uri="{FF2B5EF4-FFF2-40B4-BE49-F238E27FC236}">
              <a16:creationId xmlns:a16="http://schemas.microsoft.com/office/drawing/2014/main" id="{D736C959-2C7F-403A-9EED-3C03E1BA6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50629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476250" cy="476250"/>
    <xdr:pic>
      <xdr:nvPicPr>
        <xdr:cNvPr id="103" name="img_8b096e91-206b-45ba-9f71-3e1d74c99518">
          <a:extLst>
            <a:ext uri="{FF2B5EF4-FFF2-40B4-BE49-F238E27FC236}">
              <a16:creationId xmlns:a16="http://schemas.microsoft.com/office/drawing/2014/main" id="{8CF1A6BE-C540-4C8F-A7B3-51880D62D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51130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476250" cy="476250"/>
    <xdr:pic>
      <xdr:nvPicPr>
        <xdr:cNvPr id="104" name="img_e96f3a16-d544-4c85-b664-94ca7f0a9997">
          <a:extLst>
            <a:ext uri="{FF2B5EF4-FFF2-40B4-BE49-F238E27FC236}">
              <a16:creationId xmlns:a16="http://schemas.microsoft.com/office/drawing/2014/main" id="{07C78D72-1E4C-4FD2-A86D-8AE632406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51630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476250" cy="476250"/>
    <xdr:pic>
      <xdr:nvPicPr>
        <xdr:cNvPr id="105" name="img_a43330bf-9a21-4c24-a5b5-e939adef2523">
          <a:extLst>
            <a:ext uri="{FF2B5EF4-FFF2-40B4-BE49-F238E27FC236}">
              <a16:creationId xmlns:a16="http://schemas.microsoft.com/office/drawing/2014/main" id="{B0FC8D1D-84D3-44E6-ACC7-3E47ECE9D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52131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476250" cy="476250"/>
    <xdr:pic>
      <xdr:nvPicPr>
        <xdr:cNvPr id="106" name="img_bc7deb58-313d-46c4-b6ee-c68890d65544">
          <a:extLst>
            <a:ext uri="{FF2B5EF4-FFF2-40B4-BE49-F238E27FC236}">
              <a16:creationId xmlns:a16="http://schemas.microsoft.com/office/drawing/2014/main" id="{E0F02172-7668-4419-A8DF-30DDFA924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52632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476250" cy="476250"/>
    <xdr:pic>
      <xdr:nvPicPr>
        <xdr:cNvPr id="107" name="img_d8fc53df-217e-445d-9764-4fe246fd959a">
          <a:extLst>
            <a:ext uri="{FF2B5EF4-FFF2-40B4-BE49-F238E27FC236}">
              <a16:creationId xmlns:a16="http://schemas.microsoft.com/office/drawing/2014/main" id="{BBBA0585-D5D4-4309-975D-58B6A18AB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53133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476250" cy="476250"/>
    <xdr:pic>
      <xdr:nvPicPr>
        <xdr:cNvPr id="108" name="img_b4a51ee8-e677-4a5d-830f-df0791a887cb">
          <a:extLst>
            <a:ext uri="{FF2B5EF4-FFF2-40B4-BE49-F238E27FC236}">
              <a16:creationId xmlns:a16="http://schemas.microsoft.com/office/drawing/2014/main" id="{537F5F0D-969C-4519-88BE-62FC6E5AC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53633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476250" cy="476250"/>
    <xdr:pic>
      <xdr:nvPicPr>
        <xdr:cNvPr id="109" name="img_6017129c-c83c-4768-ba3c-320cf04433ad">
          <a:extLst>
            <a:ext uri="{FF2B5EF4-FFF2-40B4-BE49-F238E27FC236}">
              <a16:creationId xmlns:a16="http://schemas.microsoft.com/office/drawing/2014/main" id="{CA84B3EB-7991-4240-BBE5-14D80CF62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54134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476250" cy="476250"/>
    <xdr:pic>
      <xdr:nvPicPr>
        <xdr:cNvPr id="110" name="img_afcbb028-aacf-4ea7-9e22-aab974e1ca4b">
          <a:extLst>
            <a:ext uri="{FF2B5EF4-FFF2-40B4-BE49-F238E27FC236}">
              <a16:creationId xmlns:a16="http://schemas.microsoft.com/office/drawing/2014/main" id="{1D1AB028-4E2F-4422-A998-AF25E9B00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54635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476250" cy="476250"/>
    <xdr:pic>
      <xdr:nvPicPr>
        <xdr:cNvPr id="111" name="img_73f9c396-9ddf-41db-9d08-563aa53d8dc3">
          <a:extLst>
            <a:ext uri="{FF2B5EF4-FFF2-40B4-BE49-F238E27FC236}">
              <a16:creationId xmlns:a16="http://schemas.microsoft.com/office/drawing/2014/main" id="{91D74D19-B6FB-42D0-945B-F214AE1F8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55136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476250" cy="476250"/>
    <xdr:pic>
      <xdr:nvPicPr>
        <xdr:cNvPr id="112" name="img_7d00c488-7398-4d49-9561-fed6feb767a7">
          <a:extLst>
            <a:ext uri="{FF2B5EF4-FFF2-40B4-BE49-F238E27FC236}">
              <a16:creationId xmlns:a16="http://schemas.microsoft.com/office/drawing/2014/main" id="{7089F553-4330-49F5-8D73-D09A3D10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55636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476250" cy="476250"/>
    <xdr:pic>
      <xdr:nvPicPr>
        <xdr:cNvPr id="113" name="img_221c9357-0600-49d2-9b73-80a2c07c15c2">
          <a:extLst>
            <a:ext uri="{FF2B5EF4-FFF2-40B4-BE49-F238E27FC236}">
              <a16:creationId xmlns:a16="http://schemas.microsoft.com/office/drawing/2014/main" id="{030739B8-A400-4CDF-83AA-F77B41360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56137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476250" cy="476250"/>
    <xdr:pic>
      <xdr:nvPicPr>
        <xdr:cNvPr id="114" name="img_98f9c997-b940-4e12-8a37-6b822ec892f8">
          <a:extLst>
            <a:ext uri="{FF2B5EF4-FFF2-40B4-BE49-F238E27FC236}">
              <a16:creationId xmlns:a16="http://schemas.microsoft.com/office/drawing/2014/main" id="{EB7886E6-A2DB-4B65-9574-E95D3CD69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56638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476250" cy="476250"/>
    <xdr:pic>
      <xdr:nvPicPr>
        <xdr:cNvPr id="115" name="img_620dfde5-ba62-4fab-b7ad-488f15a8d008">
          <a:extLst>
            <a:ext uri="{FF2B5EF4-FFF2-40B4-BE49-F238E27FC236}">
              <a16:creationId xmlns:a16="http://schemas.microsoft.com/office/drawing/2014/main" id="{9A99DBB8-7516-418C-9383-5BC1E12F7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57139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476250" cy="476250"/>
    <xdr:pic>
      <xdr:nvPicPr>
        <xdr:cNvPr id="116" name="img_800d7a3a-bdd5-487a-bdd2-e77cf529eda0">
          <a:extLst>
            <a:ext uri="{FF2B5EF4-FFF2-40B4-BE49-F238E27FC236}">
              <a16:creationId xmlns:a16="http://schemas.microsoft.com/office/drawing/2014/main" id="{CC4F5BF1-D6C6-4B75-B399-A683061BA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57639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476250" cy="476250"/>
    <xdr:pic>
      <xdr:nvPicPr>
        <xdr:cNvPr id="117" name="img_9940fe9f-a323-434f-ba12-27fc94bc31da">
          <a:extLst>
            <a:ext uri="{FF2B5EF4-FFF2-40B4-BE49-F238E27FC236}">
              <a16:creationId xmlns:a16="http://schemas.microsoft.com/office/drawing/2014/main" id="{89011F5E-1CC4-4F88-AF1E-30CE6D0C1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58140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476250" cy="476250"/>
    <xdr:pic>
      <xdr:nvPicPr>
        <xdr:cNvPr id="118" name="img_bc7dd812-cdef-4bad-887f-96d3013721b4">
          <a:extLst>
            <a:ext uri="{FF2B5EF4-FFF2-40B4-BE49-F238E27FC236}">
              <a16:creationId xmlns:a16="http://schemas.microsoft.com/office/drawing/2014/main" id="{93F2B1FC-EC63-43EC-B360-24149282D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58641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476250" cy="476250"/>
    <xdr:pic>
      <xdr:nvPicPr>
        <xdr:cNvPr id="119" name="img_c6eb7337-0e9d-428e-bcf1-74d8a182617d">
          <a:extLst>
            <a:ext uri="{FF2B5EF4-FFF2-40B4-BE49-F238E27FC236}">
              <a16:creationId xmlns:a16="http://schemas.microsoft.com/office/drawing/2014/main" id="{0C82A673-CC8F-4ADB-A796-5B0D32722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59142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476250" cy="476250"/>
    <xdr:pic>
      <xdr:nvPicPr>
        <xdr:cNvPr id="120" name="img_6c4bc968-cfb1-43b0-8411-f9e83371b374">
          <a:extLst>
            <a:ext uri="{FF2B5EF4-FFF2-40B4-BE49-F238E27FC236}">
              <a16:creationId xmlns:a16="http://schemas.microsoft.com/office/drawing/2014/main" id="{CFD8CEA2-7AD9-49B4-ADF1-A1087EC41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59642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476250" cy="476250"/>
    <xdr:pic>
      <xdr:nvPicPr>
        <xdr:cNvPr id="121" name="img_bf3fa68b-42ff-43ef-9034-173d6277cbd6">
          <a:extLst>
            <a:ext uri="{FF2B5EF4-FFF2-40B4-BE49-F238E27FC236}">
              <a16:creationId xmlns:a16="http://schemas.microsoft.com/office/drawing/2014/main" id="{328D8559-106E-48D1-BF16-10B28ADC6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60143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476250" cy="476250"/>
    <xdr:pic>
      <xdr:nvPicPr>
        <xdr:cNvPr id="122" name="img_280a514b-22c0-4614-8124-89e89f48491e">
          <a:extLst>
            <a:ext uri="{FF2B5EF4-FFF2-40B4-BE49-F238E27FC236}">
              <a16:creationId xmlns:a16="http://schemas.microsoft.com/office/drawing/2014/main" id="{5410A562-D3D5-480C-8D0D-1B4844980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60644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476250" cy="476250"/>
    <xdr:pic>
      <xdr:nvPicPr>
        <xdr:cNvPr id="123" name="img_a798b51b-17d9-4b69-b746-d4955286281a">
          <a:extLst>
            <a:ext uri="{FF2B5EF4-FFF2-40B4-BE49-F238E27FC236}">
              <a16:creationId xmlns:a16="http://schemas.microsoft.com/office/drawing/2014/main" id="{E40D3819-D8F4-4D79-8265-E7DD4DC47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61145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476250" cy="476250"/>
    <xdr:pic>
      <xdr:nvPicPr>
        <xdr:cNvPr id="124" name="img_656461b3-afe2-4fb9-8651-99c8831d5afb">
          <a:extLst>
            <a:ext uri="{FF2B5EF4-FFF2-40B4-BE49-F238E27FC236}">
              <a16:creationId xmlns:a16="http://schemas.microsoft.com/office/drawing/2014/main" id="{98247770-82B2-40C7-890C-B18B795A1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61645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476250" cy="476250"/>
    <xdr:pic>
      <xdr:nvPicPr>
        <xdr:cNvPr id="125" name="img_17a21586-9975-4c1d-95b1-75d230aa16eb">
          <a:extLst>
            <a:ext uri="{FF2B5EF4-FFF2-40B4-BE49-F238E27FC236}">
              <a16:creationId xmlns:a16="http://schemas.microsoft.com/office/drawing/2014/main" id="{B29F3B32-5766-4BAD-B1BF-BCBFB33DD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62146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476250" cy="476250"/>
    <xdr:pic>
      <xdr:nvPicPr>
        <xdr:cNvPr id="126" name="img_64f6fc7e-58b7-4b6c-a998-29e6e28544a0">
          <a:extLst>
            <a:ext uri="{FF2B5EF4-FFF2-40B4-BE49-F238E27FC236}">
              <a16:creationId xmlns:a16="http://schemas.microsoft.com/office/drawing/2014/main" id="{4391311E-3E0A-485F-BEEE-6EB6B84C3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62647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476250" cy="476250"/>
    <xdr:pic>
      <xdr:nvPicPr>
        <xdr:cNvPr id="127" name="img_86d2c84d-7f81-416d-9b1b-46e177a072bc">
          <a:extLst>
            <a:ext uri="{FF2B5EF4-FFF2-40B4-BE49-F238E27FC236}">
              <a16:creationId xmlns:a16="http://schemas.microsoft.com/office/drawing/2014/main" id="{2DEF53AC-F3E2-4378-9179-BECA1EA49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63148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476250" cy="476250"/>
    <xdr:pic>
      <xdr:nvPicPr>
        <xdr:cNvPr id="128" name="img_41166605-70ba-426f-a539-78e78df70901">
          <a:extLst>
            <a:ext uri="{FF2B5EF4-FFF2-40B4-BE49-F238E27FC236}">
              <a16:creationId xmlns:a16="http://schemas.microsoft.com/office/drawing/2014/main" id="{65001070-01AE-4C11-A9BA-065F1F2EE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63648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476250" cy="476250"/>
    <xdr:pic>
      <xdr:nvPicPr>
        <xdr:cNvPr id="129" name="img_b4a21b8a-3f4a-4e53-a7c8-b69a9931c2e5">
          <a:extLst>
            <a:ext uri="{FF2B5EF4-FFF2-40B4-BE49-F238E27FC236}">
              <a16:creationId xmlns:a16="http://schemas.microsoft.com/office/drawing/2014/main" id="{FDC178DD-903B-45B0-AED1-F0009316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64149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476250" cy="476250"/>
    <xdr:pic>
      <xdr:nvPicPr>
        <xdr:cNvPr id="130" name="img_59495911-d778-433c-95bc-a87e6ce7bc15">
          <a:extLst>
            <a:ext uri="{FF2B5EF4-FFF2-40B4-BE49-F238E27FC236}">
              <a16:creationId xmlns:a16="http://schemas.microsoft.com/office/drawing/2014/main" id="{2C6AD7E1-1022-4405-8C07-F79194DCB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64650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476250" cy="476250"/>
    <xdr:pic>
      <xdr:nvPicPr>
        <xdr:cNvPr id="131" name="img_67bb4f16-f4af-4c91-b5d3-f3b783d92433">
          <a:extLst>
            <a:ext uri="{FF2B5EF4-FFF2-40B4-BE49-F238E27FC236}">
              <a16:creationId xmlns:a16="http://schemas.microsoft.com/office/drawing/2014/main" id="{4D2C2B4D-594D-4F15-9D6B-3EF7EF21C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65151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476250" cy="476250"/>
    <xdr:pic>
      <xdr:nvPicPr>
        <xdr:cNvPr id="132" name="img_519a3214-9cac-4ab8-a69b-ce0d7fb75677">
          <a:extLst>
            <a:ext uri="{FF2B5EF4-FFF2-40B4-BE49-F238E27FC236}">
              <a16:creationId xmlns:a16="http://schemas.microsoft.com/office/drawing/2014/main" id="{F1D82E23-11FE-4340-A600-FC154ABF5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65651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476250" cy="476250"/>
    <xdr:pic>
      <xdr:nvPicPr>
        <xdr:cNvPr id="133" name="img_d3027e76-413a-4546-893d-c90c108eed5b">
          <a:extLst>
            <a:ext uri="{FF2B5EF4-FFF2-40B4-BE49-F238E27FC236}">
              <a16:creationId xmlns:a16="http://schemas.microsoft.com/office/drawing/2014/main" id="{EB6FB987-0C54-43E3-849D-0E620FEB1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66152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476250" cy="476250"/>
    <xdr:pic>
      <xdr:nvPicPr>
        <xdr:cNvPr id="134" name="img_aaefb477-8ecd-47a8-8778-f1cc1785ffee">
          <a:extLst>
            <a:ext uri="{FF2B5EF4-FFF2-40B4-BE49-F238E27FC236}">
              <a16:creationId xmlns:a16="http://schemas.microsoft.com/office/drawing/2014/main" id="{F9A58AF9-3F26-46E8-B435-EEB432276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66653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476250" cy="476250"/>
    <xdr:pic>
      <xdr:nvPicPr>
        <xdr:cNvPr id="135" name="img_1ed19ce5-62e1-4f81-b463-91d9f1d92645">
          <a:extLst>
            <a:ext uri="{FF2B5EF4-FFF2-40B4-BE49-F238E27FC236}">
              <a16:creationId xmlns:a16="http://schemas.microsoft.com/office/drawing/2014/main" id="{3272BC2B-5B5E-40D3-9527-368A61C4F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67153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476250" cy="476250"/>
    <xdr:pic>
      <xdr:nvPicPr>
        <xdr:cNvPr id="136" name="img_5894c70c-8790-42dd-9b9b-4fc15dd711da">
          <a:extLst>
            <a:ext uri="{FF2B5EF4-FFF2-40B4-BE49-F238E27FC236}">
              <a16:creationId xmlns:a16="http://schemas.microsoft.com/office/drawing/2014/main" id="{D65808AB-5932-4D02-A735-0D40E0C77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67654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476250" cy="476250"/>
    <xdr:pic>
      <xdr:nvPicPr>
        <xdr:cNvPr id="137" name="img_8e37c880-249e-4bcf-ab4e-d2532a182e5a">
          <a:extLst>
            <a:ext uri="{FF2B5EF4-FFF2-40B4-BE49-F238E27FC236}">
              <a16:creationId xmlns:a16="http://schemas.microsoft.com/office/drawing/2014/main" id="{CDD4D463-995F-4BBF-A5D3-8F7808E5C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68155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476250" cy="476250"/>
    <xdr:pic>
      <xdr:nvPicPr>
        <xdr:cNvPr id="138" name="img_7b18b16c-f9b5-43d6-ac9f-02bcc2bb54e3">
          <a:extLst>
            <a:ext uri="{FF2B5EF4-FFF2-40B4-BE49-F238E27FC236}">
              <a16:creationId xmlns:a16="http://schemas.microsoft.com/office/drawing/2014/main" id="{A0495FEB-C43C-44E2-ADF3-C9466376E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68656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476250" cy="476250"/>
    <xdr:pic>
      <xdr:nvPicPr>
        <xdr:cNvPr id="139" name="img_7e673027-d79a-4ff5-9b55-8493e8d84d5f">
          <a:extLst>
            <a:ext uri="{FF2B5EF4-FFF2-40B4-BE49-F238E27FC236}">
              <a16:creationId xmlns:a16="http://schemas.microsoft.com/office/drawing/2014/main" id="{5D31530B-15B6-4197-B611-BF701F5E5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69156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476250" cy="476250"/>
    <xdr:pic>
      <xdr:nvPicPr>
        <xdr:cNvPr id="140" name="img_63563fce-7bf4-4f75-bc58-ffdfcc0307cb">
          <a:extLst>
            <a:ext uri="{FF2B5EF4-FFF2-40B4-BE49-F238E27FC236}">
              <a16:creationId xmlns:a16="http://schemas.microsoft.com/office/drawing/2014/main" id="{1943635F-1ABF-49F0-B300-573EE103B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69657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476250" cy="476250"/>
    <xdr:pic>
      <xdr:nvPicPr>
        <xdr:cNvPr id="141" name="img_e699222d-d473-429a-adcd-a39987ba6b3b">
          <a:extLst>
            <a:ext uri="{FF2B5EF4-FFF2-40B4-BE49-F238E27FC236}">
              <a16:creationId xmlns:a16="http://schemas.microsoft.com/office/drawing/2014/main" id="{E8850154-C2D4-4DC5-9508-38F25BB26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70158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476250" cy="476250"/>
    <xdr:pic>
      <xdr:nvPicPr>
        <xdr:cNvPr id="142" name="img_67e41d58-226e-4341-825e-d9951409fec2">
          <a:extLst>
            <a:ext uri="{FF2B5EF4-FFF2-40B4-BE49-F238E27FC236}">
              <a16:creationId xmlns:a16="http://schemas.microsoft.com/office/drawing/2014/main" id="{F40B3EDF-790A-43F0-8D26-B8CDD5952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70659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476250" cy="476250"/>
    <xdr:pic>
      <xdr:nvPicPr>
        <xdr:cNvPr id="143" name="img_960bf40f-2780-4e15-889e-9582479ac069">
          <a:extLst>
            <a:ext uri="{FF2B5EF4-FFF2-40B4-BE49-F238E27FC236}">
              <a16:creationId xmlns:a16="http://schemas.microsoft.com/office/drawing/2014/main" id="{9952CF91-9D65-4389-AC37-6CC7CE6E6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71159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476250" cy="476250"/>
    <xdr:pic>
      <xdr:nvPicPr>
        <xdr:cNvPr id="144" name="img_0f4100b7-e861-4bdf-b5e8-78fd89bc0504">
          <a:extLst>
            <a:ext uri="{FF2B5EF4-FFF2-40B4-BE49-F238E27FC236}">
              <a16:creationId xmlns:a16="http://schemas.microsoft.com/office/drawing/2014/main" id="{08EEAF09-F478-4C35-B603-E6A8902CD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71660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476250" cy="476250"/>
    <xdr:pic>
      <xdr:nvPicPr>
        <xdr:cNvPr id="145" name="img_e07f1366-78f3-40a9-b8c2-37e83d79c007">
          <a:extLst>
            <a:ext uri="{FF2B5EF4-FFF2-40B4-BE49-F238E27FC236}">
              <a16:creationId xmlns:a16="http://schemas.microsoft.com/office/drawing/2014/main" id="{EB2226C0-E626-4F1A-9ACA-F7E146F6F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72161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476250" cy="476250"/>
    <xdr:pic>
      <xdr:nvPicPr>
        <xdr:cNvPr id="146" name="img_c3e931b8-b2e5-468b-b2fd-da733e458671">
          <a:extLst>
            <a:ext uri="{FF2B5EF4-FFF2-40B4-BE49-F238E27FC236}">
              <a16:creationId xmlns:a16="http://schemas.microsoft.com/office/drawing/2014/main" id="{91ABB8D6-AA06-4C3D-B36F-01C40A51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72662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476250" cy="476250"/>
    <xdr:pic>
      <xdr:nvPicPr>
        <xdr:cNvPr id="147" name="img_e6436f3d-fbdd-4a81-9618-409d145f3a2c">
          <a:extLst>
            <a:ext uri="{FF2B5EF4-FFF2-40B4-BE49-F238E27FC236}">
              <a16:creationId xmlns:a16="http://schemas.microsoft.com/office/drawing/2014/main" id="{03024BF2-CA7D-44C5-A528-0A0A075BB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73162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476250" cy="476250"/>
    <xdr:pic>
      <xdr:nvPicPr>
        <xdr:cNvPr id="148" name="img_d06b9f58-6619-434d-aecd-83bb505bd853">
          <a:extLst>
            <a:ext uri="{FF2B5EF4-FFF2-40B4-BE49-F238E27FC236}">
              <a16:creationId xmlns:a16="http://schemas.microsoft.com/office/drawing/2014/main" id="{145D92A6-572E-44B4-B5B1-1203BC2D0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73663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476250" cy="476250"/>
    <xdr:pic>
      <xdr:nvPicPr>
        <xdr:cNvPr id="149" name="img_9b1ce381-860a-4f46-9d18-59f3e0f59c8c">
          <a:extLst>
            <a:ext uri="{FF2B5EF4-FFF2-40B4-BE49-F238E27FC236}">
              <a16:creationId xmlns:a16="http://schemas.microsoft.com/office/drawing/2014/main" id="{938F8BF5-DF90-4492-B3BC-B4104FC4A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74164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476250" cy="476250"/>
    <xdr:pic>
      <xdr:nvPicPr>
        <xdr:cNvPr id="150" name="img_fe69d1f4-c675-4935-9406-805ca958e6b4">
          <a:extLst>
            <a:ext uri="{FF2B5EF4-FFF2-40B4-BE49-F238E27FC236}">
              <a16:creationId xmlns:a16="http://schemas.microsoft.com/office/drawing/2014/main" id="{634E379A-739B-471C-B6E6-7CA4AED5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74665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476250" cy="476250"/>
    <xdr:pic>
      <xdr:nvPicPr>
        <xdr:cNvPr id="151" name="img_76e6b069-a065-4c89-aafa-fc60a8f75de7">
          <a:extLst>
            <a:ext uri="{FF2B5EF4-FFF2-40B4-BE49-F238E27FC236}">
              <a16:creationId xmlns:a16="http://schemas.microsoft.com/office/drawing/2014/main" id="{38AECB9B-13A1-49E5-8761-3CC3FD5E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75165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476250" cy="476250"/>
    <xdr:pic>
      <xdr:nvPicPr>
        <xdr:cNvPr id="152" name="img_3ff65132-e6b6-4c79-87ea-6b22ba422d02">
          <a:extLst>
            <a:ext uri="{FF2B5EF4-FFF2-40B4-BE49-F238E27FC236}">
              <a16:creationId xmlns:a16="http://schemas.microsoft.com/office/drawing/2014/main" id="{A9987EE2-F028-442A-BDE1-D36ADE606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75666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476250" cy="476250"/>
    <xdr:pic>
      <xdr:nvPicPr>
        <xdr:cNvPr id="153" name="img_79e72889-0554-4981-a149-24e6a5d76479">
          <a:extLst>
            <a:ext uri="{FF2B5EF4-FFF2-40B4-BE49-F238E27FC236}">
              <a16:creationId xmlns:a16="http://schemas.microsoft.com/office/drawing/2014/main" id="{B8D54B8A-844E-48B6-A0D6-9B1945565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76167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476250" cy="476250"/>
    <xdr:pic>
      <xdr:nvPicPr>
        <xdr:cNvPr id="154" name="img_d5ee55f1-b026-4c82-8aee-0db423583c43">
          <a:extLst>
            <a:ext uri="{FF2B5EF4-FFF2-40B4-BE49-F238E27FC236}">
              <a16:creationId xmlns:a16="http://schemas.microsoft.com/office/drawing/2014/main" id="{F90E9FDF-FFB3-40AF-9297-E7C72A54F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76668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476250" cy="476250"/>
    <xdr:pic>
      <xdr:nvPicPr>
        <xdr:cNvPr id="155" name="img_cf347677-1538-4a95-8d3d-f9c71a85148e">
          <a:extLst>
            <a:ext uri="{FF2B5EF4-FFF2-40B4-BE49-F238E27FC236}">
              <a16:creationId xmlns:a16="http://schemas.microsoft.com/office/drawing/2014/main" id="{8B9A53F3-B9AC-424D-8457-4B64193DF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77168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476250" cy="476250"/>
    <xdr:pic>
      <xdr:nvPicPr>
        <xdr:cNvPr id="156" name="img_1fcc9876-43fa-49c8-9c94-c8ad4d3b0c61">
          <a:extLst>
            <a:ext uri="{FF2B5EF4-FFF2-40B4-BE49-F238E27FC236}">
              <a16:creationId xmlns:a16="http://schemas.microsoft.com/office/drawing/2014/main" id="{51A162A1-53AA-441B-8FFD-E06ACA658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77669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476250" cy="476250"/>
    <xdr:pic>
      <xdr:nvPicPr>
        <xdr:cNvPr id="157" name="img_cd870f4e-d1ae-4ed7-9d46-b4ca23e532eb">
          <a:extLst>
            <a:ext uri="{FF2B5EF4-FFF2-40B4-BE49-F238E27FC236}">
              <a16:creationId xmlns:a16="http://schemas.microsoft.com/office/drawing/2014/main" id="{2291DC0D-A877-4210-8D76-3E06DFDF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78170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476250" cy="476250"/>
    <xdr:pic>
      <xdr:nvPicPr>
        <xdr:cNvPr id="158" name="img_d4be2242-7b8c-4373-a541-574d9dd8e2a5">
          <a:extLst>
            <a:ext uri="{FF2B5EF4-FFF2-40B4-BE49-F238E27FC236}">
              <a16:creationId xmlns:a16="http://schemas.microsoft.com/office/drawing/2014/main" id="{2FFCE077-5551-4E08-9B90-20058EB35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78671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476250" cy="476250"/>
    <xdr:pic>
      <xdr:nvPicPr>
        <xdr:cNvPr id="159" name="img_f1203799-e1d5-4cf8-9949-5468639aaae8">
          <a:extLst>
            <a:ext uri="{FF2B5EF4-FFF2-40B4-BE49-F238E27FC236}">
              <a16:creationId xmlns:a16="http://schemas.microsoft.com/office/drawing/2014/main" id="{9740AC2B-F587-45FF-8F60-03F0D8C38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79171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476250" cy="476250"/>
    <xdr:pic>
      <xdr:nvPicPr>
        <xdr:cNvPr id="160" name="img_48d01eb8-f66e-4d84-9fcf-23bed4f3854c">
          <a:extLst>
            <a:ext uri="{FF2B5EF4-FFF2-40B4-BE49-F238E27FC236}">
              <a16:creationId xmlns:a16="http://schemas.microsoft.com/office/drawing/2014/main" id="{260DBAC7-13F4-4899-B461-29A860EA7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79672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476250" cy="476250"/>
    <xdr:pic>
      <xdr:nvPicPr>
        <xdr:cNvPr id="161" name="img_f950bdac-ee24-4d12-8ad2-bb7f40b1ffe7">
          <a:extLst>
            <a:ext uri="{FF2B5EF4-FFF2-40B4-BE49-F238E27FC236}">
              <a16:creationId xmlns:a16="http://schemas.microsoft.com/office/drawing/2014/main" id="{F30A2E46-2340-47CE-B57D-FB4F5B8B1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80173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476250" cy="476250"/>
    <xdr:pic>
      <xdr:nvPicPr>
        <xdr:cNvPr id="162" name="img_6acd6c05-ae46-4783-a1c2-312776aa2647">
          <a:extLst>
            <a:ext uri="{FF2B5EF4-FFF2-40B4-BE49-F238E27FC236}">
              <a16:creationId xmlns:a16="http://schemas.microsoft.com/office/drawing/2014/main" id="{1E42F0C6-7006-4817-B03A-E45E550DB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80674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476250" cy="476250"/>
    <xdr:pic>
      <xdr:nvPicPr>
        <xdr:cNvPr id="163" name="img_f9b58cda-809e-4e95-909f-ebc1668eaff2">
          <a:extLst>
            <a:ext uri="{FF2B5EF4-FFF2-40B4-BE49-F238E27FC236}">
              <a16:creationId xmlns:a16="http://schemas.microsoft.com/office/drawing/2014/main" id="{C80282B7-BF6E-4564-98C6-16D80FDF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81174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476250" cy="476250"/>
    <xdr:pic>
      <xdr:nvPicPr>
        <xdr:cNvPr id="164" name="img_ba6ad01d-d519-4f05-baa7-612f70eef99a">
          <a:extLst>
            <a:ext uri="{FF2B5EF4-FFF2-40B4-BE49-F238E27FC236}">
              <a16:creationId xmlns:a16="http://schemas.microsoft.com/office/drawing/2014/main" id="{0B5E95F6-F052-4DC7-B5A3-56E403FA5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81675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476250" cy="476250"/>
    <xdr:pic>
      <xdr:nvPicPr>
        <xdr:cNvPr id="165" name="img_c1d2df06-ee2d-440e-9d51-5c05c3b7f27d">
          <a:extLst>
            <a:ext uri="{FF2B5EF4-FFF2-40B4-BE49-F238E27FC236}">
              <a16:creationId xmlns:a16="http://schemas.microsoft.com/office/drawing/2014/main" id="{D330182B-7F9D-4FFC-9D2C-8005C7FFF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82176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476250" cy="476250"/>
    <xdr:pic>
      <xdr:nvPicPr>
        <xdr:cNvPr id="166" name="img_36fe71d9-bdb9-4f0d-87e1-265d554d7e20">
          <a:extLst>
            <a:ext uri="{FF2B5EF4-FFF2-40B4-BE49-F238E27FC236}">
              <a16:creationId xmlns:a16="http://schemas.microsoft.com/office/drawing/2014/main" id="{3EC1ACE2-F0DC-45C3-9F56-3C05C61B1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82677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476250" cy="476250"/>
    <xdr:pic>
      <xdr:nvPicPr>
        <xdr:cNvPr id="167" name="img_7bfe8757-d4ea-4b3f-91e3-2b9bd12c077c">
          <a:extLst>
            <a:ext uri="{FF2B5EF4-FFF2-40B4-BE49-F238E27FC236}">
              <a16:creationId xmlns:a16="http://schemas.microsoft.com/office/drawing/2014/main" id="{D9E6FF13-8E1A-4C09-B1A7-D16E72005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83177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476250" cy="476250"/>
    <xdr:pic>
      <xdr:nvPicPr>
        <xdr:cNvPr id="168" name="img_2be1f012-3c41-4260-a165-2644cfa013b5">
          <a:extLst>
            <a:ext uri="{FF2B5EF4-FFF2-40B4-BE49-F238E27FC236}">
              <a16:creationId xmlns:a16="http://schemas.microsoft.com/office/drawing/2014/main" id="{C66F42EC-A1C4-45C7-8BAC-226B10F0D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83678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476250" cy="476250"/>
    <xdr:pic>
      <xdr:nvPicPr>
        <xdr:cNvPr id="169" name="img_ffff2f08-9180-4f52-af9d-d38c1601ea10">
          <a:extLst>
            <a:ext uri="{FF2B5EF4-FFF2-40B4-BE49-F238E27FC236}">
              <a16:creationId xmlns:a16="http://schemas.microsoft.com/office/drawing/2014/main" id="{E2B39196-7537-4514-BCFA-71766935D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84179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476250" cy="476250"/>
    <xdr:pic>
      <xdr:nvPicPr>
        <xdr:cNvPr id="170" name="img_b0dbdc5f-66f2-43ab-80c6-190061894702">
          <a:extLst>
            <a:ext uri="{FF2B5EF4-FFF2-40B4-BE49-F238E27FC236}">
              <a16:creationId xmlns:a16="http://schemas.microsoft.com/office/drawing/2014/main" id="{60562C18-148B-41C9-BC76-3C05CB09F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84679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476250" cy="476250"/>
    <xdr:pic>
      <xdr:nvPicPr>
        <xdr:cNvPr id="171" name="img_d2ba1ede-295f-4d81-8289-d0bbdb6035d3">
          <a:extLst>
            <a:ext uri="{FF2B5EF4-FFF2-40B4-BE49-F238E27FC236}">
              <a16:creationId xmlns:a16="http://schemas.microsoft.com/office/drawing/2014/main" id="{3EFC73B9-DF9C-4F21-B457-DB0B4CA0E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85180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476250" cy="476250"/>
    <xdr:pic>
      <xdr:nvPicPr>
        <xdr:cNvPr id="172" name="img_b7ad8e20-6ff0-4e56-9517-8769e522c459">
          <a:extLst>
            <a:ext uri="{FF2B5EF4-FFF2-40B4-BE49-F238E27FC236}">
              <a16:creationId xmlns:a16="http://schemas.microsoft.com/office/drawing/2014/main" id="{22610F89-DA26-4C22-AD03-738F557CC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85681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476250" cy="476250"/>
    <xdr:pic>
      <xdr:nvPicPr>
        <xdr:cNvPr id="173" name="img_c52d5163-1b67-43fc-badf-f95219e9032c">
          <a:extLst>
            <a:ext uri="{FF2B5EF4-FFF2-40B4-BE49-F238E27FC236}">
              <a16:creationId xmlns:a16="http://schemas.microsoft.com/office/drawing/2014/main" id="{68EA072D-CDCC-48C8-9D1D-E76028AC0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86182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476250" cy="476250"/>
    <xdr:pic>
      <xdr:nvPicPr>
        <xdr:cNvPr id="174" name="img_d396e16d-fbf6-4d50-822e-aef2c28702e8">
          <a:extLst>
            <a:ext uri="{FF2B5EF4-FFF2-40B4-BE49-F238E27FC236}">
              <a16:creationId xmlns:a16="http://schemas.microsoft.com/office/drawing/2014/main" id="{B085C517-F4DC-4FCF-B16D-FCF2C05FC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86682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476250" cy="476250"/>
    <xdr:pic>
      <xdr:nvPicPr>
        <xdr:cNvPr id="175" name="img_25e30f21-a0ed-47e0-b400-59575923f26b">
          <a:extLst>
            <a:ext uri="{FF2B5EF4-FFF2-40B4-BE49-F238E27FC236}">
              <a16:creationId xmlns:a16="http://schemas.microsoft.com/office/drawing/2014/main" id="{335931B0-CCED-44DE-B90B-80375B3AE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87183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476250" cy="476250"/>
    <xdr:pic>
      <xdr:nvPicPr>
        <xdr:cNvPr id="176" name="img_84ae8380-654e-4526-878e-b80ddcb9adfe">
          <a:extLst>
            <a:ext uri="{FF2B5EF4-FFF2-40B4-BE49-F238E27FC236}">
              <a16:creationId xmlns:a16="http://schemas.microsoft.com/office/drawing/2014/main" id="{6D9D1159-7CE8-49C2-ABC8-AE3147A27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87684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476250" cy="476250"/>
    <xdr:pic>
      <xdr:nvPicPr>
        <xdr:cNvPr id="177" name="img_da67f83d-4899-482f-a23e-00284e0b3b57">
          <a:extLst>
            <a:ext uri="{FF2B5EF4-FFF2-40B4-BE49-F238E27FC236}">
              <a16:creationId xmlns:a16="http://schemas.microsoft.com/office/drawing/2014/main" id="{CDFE6030-DFE4-46EF-A8DD-F1EA9051A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88185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476250" cy="476250"/>
    <xdr:pic>
      <xdr:nvPicPr>
        <xdr:cNvPr id="178" name="img_5c4bef28-a322-42d1-9c2b-58bc8b89e251">
          <a:extLst>
            <a:ext uri="{FF2B5EF4-FFF2-40B4-BE49-F238E27FC236}">
              <a16:creationId xmlns:a16="http://schemas.microsoft.com/office/drawing/2014/main" id="{77D26839-5525-498F-95DB-D48F0F46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88685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476250" cy="476250"/>
    <xdr:pic>
      <xdr:nvPicPr>
        <xdr:cNvPr id="179" name="img_81a654bd-ab6e-4bdd-955b-0aaa2e6fb8ea">
          <a:extLst>
            <a:ext uri="{FF2B5EF4-FFF2-40B4-BE49-F238E27FC236}">
              <a16:creationId xmlns:a16="http://schemas.microsoft.com/office/drawing/2014/main" id="{495B232A-330E-41FF-8CC6-5B845E751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89186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476250" cy="476250"/>
    <xdr:pic>
      <xdr:nvPicPr>
        <xdr:cNvPr id="180" name="img_cfe50c3a-9125-4336-a5b6-c8348b2c75a4">
          <a:extLst>
            <a:ext uri="{FF2B5EF4-FFF2-40B4-BE49-F238E27FC236}">
              <a16:creationId xmlns:a16="http://schemas.microsoft.com/office/drawing/2014/main" id="{AA50D47D-EA3C-409A-A237-3AF82229F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89687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476250" cy="476250"/>
    <xdr:pic>
      <xdr:nvPicPr>
        <xdr:cNvPr id="181" name="img_5751a9c7-9e65-4b5d-a9a8-db9ecac2247a">
          <a:extLst>
            <a:ext uri="{FF2B5EF4-FFF2-40B4-BE49-F238E27FC236}">
              <a16:creationId xmlns:a16="http://schemas.microsoft.com/office/drawing/2014/main" id="{8257C75E-0A0B-41A4-90DF-C04A1E9D1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90188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476250" cy="476250"/>
    <xdr:pic>
      <xdr:nvPicPr>
        <xdr:cNvPr id="182" name="img_776973ea-2cd3-4831-b92d-5ffb339822a2">
          <a:extLst>
            <a:ext uri="{FF2B5EF4-FFF2-40B4-BE49-F238E27FC236}">
              <a16:creationId xmlns:a16="http://schemas.microsoft.com/office/drawing/2014/main" id="{AA5D4D3E-A8DD-4046-AA91-92393CFCC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90688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476250" cy="476250"/>
    <xdr:pic>
      <xdr:nvPicPr>
        <xdr:cNvPr id="183" name="img_800c46f4-dc31-4d7e-84d1-e7cfdbead21b">
          <a:extLst>
            <a:ext uri="{FF2B5EF4-FFF2-40B4-BE49-F238E27FC236}">
              <a16:creationId xmlns:a16="http://schemas.microsoft.com/office/drawing/2014/main" id="{D0AD95D2-B870-4F41-A695-07B450599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91189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476250" cy="476250"/>
    <xdr:pic>
      <xdr:nvPicPr>
        <xdr:cNvPr id="184" name="img_c8c697ef-5cd6-4056-8509-4080e77b5cc0">
          <a:extLst>
            <a:ext uri="{FF2B5EF4-FFF2-40B4-BE49-F238E27FC236}">
              <a16:creationId xmlns:a16="http://schemas.microsoft.com/office/drawing/2014/main" id="{20B766C7-A331-4F5C-BEC9-59331ED97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91690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476250" cy="476250"/>
    <xdr:pic>
      <xdr:nvPicPr>
        <xdr:cNvPr id="185" name="img_8bbd4a86-9572-4b4d-8e93-a6b7efa7ab0c">
          <a:extLst>
            <a:ext uri="{FF2B5EF4-FFF2-40B4-BE49-F238E27FC236}">
              <a16:creationId xmlns:a16="http://schemas.microsoft.com/office/drawing/2014/main" id="{2D145B25-C4CF-4542-9198-483C8001E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92191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476250" cy="476250"/>
    <xdr:pic>
      <xdr:nvPicPr>
        <xdr:cNvPr id="186" name="img_756aa081-10c8-4dcf-8cc0-68944612691c">
          <a:extLst>
            <a:ext uri="{FF2B5EF4-FFF2-40B4-BE49-F238E27FC236}">
              <a16:creationId xmlns:a16="http://schemas.microsoft.com/office/drawing/2014/main" id="{4E1A0BF5-5A30-4DA1-9274-F8A9B217B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92691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476250" cy="476250"/>
    <xdr:pic>
      <xdr:nvPicPr>
        <xdr:cNvPr id="187" name="img_b3190075-234b-44c5-b64b-17f000753cad">
          <a:extLst>
            <a:ext uri="{FF2B5EF4-FFF2-40B4-BE49-F238E27FC236}">
              <a16:creationId xmlns:a16="http://schemas.microsoft.com/office/drawing/2014/main" id="{75FFE3FB-DDC4-43C3-8938-79226DCB7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93192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476250" cy="476250"/>
    <xdr:pic>
      <xdr:nvPicPr>
        <xdr:cNvPr id="188" name="img_6b22a213-c752-49a5-be68-fc20bb14ee6a">
          <a:extLst>
            <a:ext uri="{FF2B5EF4-FFF2-40B4-BE49-F238E27FC236}">
              <a16:creationId xmlns:a16="http://schemas.microsoft.com/office/drawing/2014/main" id="{5912AB18-A13D-4236-A372-BAC5CE889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93693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476250" cy="476250"/>
    <xdr:pic>
      <xdr:nvPicPr>
        <xdr:cNvPr id="189" name="img_cb5b5099-d424-4391-9aed-305a3f1047d8">
          <a:extLst>
            <a:ext uri="{FF2B5EF4-FFF2-40B4-BE49-F238E27FC236}">
              <a16:creationId xmlns:a16="http://schemas.microsoft.com/office/drawing/2014/main" id="{E9D2712E-EDB1-428E-9D0F-FBDF43535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94194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476250" cy="476250"/>
    <xdr:pic>
      <xdr:nvPicPr>
        <xdr:cNvPr id="190" name="img_00245d3c-1771-4a5c-af39-57854a0662bb">
          <a:extLst>
            <a:ext uri="{FF2B5EF4-FFF2-40B4-BE49-F238E27FC236}">
              <a16:creationId xmlns:a16="http://schemas.microsoft.com/office/drawing/2014/main" id="{7B85F7B3-54EA-4F11-9D4D-32B968D7F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94694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476250" cy="476250"/>
    <xdr:pic>
      <xdr:nvPicPr>
        <xdr:cNvPr id="191" name="img_cb24ba84-8e87-45c8-a105-32bb270aa5dd">
          <a:extLst>
            <a:ext uri="{FF2B5EF4-FFF2-40B4-BE49-F238E27FC236}">
              <a16:creationId xmlns:a16="http://schemas.microsoft.com/office/drawing/2014/main" id="{BB6E6F74-0CEC-4436-AAAE-218DC9F17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95195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476250" cy="476250"/>
    <xdr:pic>
      <xdr:nvPicPr>
        <xdr:cNvPr id="192" name="img_96aca888-e2d6-42cc-867f-556ec2f63611">
          <a:extLst>
            <a:ext uri="{FF2B5EF4-FFF2-40B4-BE49-F238E27FC236}">
              <a16:creationId xmlns:a16="http://schemas.microsoft.com/office/drawing/2014/main" id="{60ABAF88-C896-474E-89CD-DEF5ECF51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95696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476250" cy="476250"/>
    <xdr:pic>
      <xdr:nvPicPr>
        <xdr:cNvPr id="193" name="img_00fc49f7-50e6-4e61-bb13-cfc7fed1eab6">
          <a:extLst>
            <a:ext uri="{FF2B5EF4-FFF2-40B4-BE49-F238E27FC236}">
              <a16:creationId xmlns:a16="http://schemas.microsoft.com/office/drawing/2014/main" id="{244CC25E-C29C-4195-BA45-7C3D90614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96197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476250" cy="476250"/>
    <xdr:pic>
      <xdr:nvPicPr>
        <xdr:cNvPr id="194" name="img_03e90c39-52cc-4af8-843c-cd9f5ccd5b1a">
          <a:extLst>
            <a:ext uri="{FF2B5EF4-FFF2-40B4-BE49-F238E27FC236}">
              <a16:creationId xmlns:a16="http://schemas.microsoft.com/office/drawing/2014/main" id="{5809D244-4163-42D0-9A54-2B280AD74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96697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476250" cy="476250"/>
    <xdr:pic>
      <xdr:nvPicPr>
        <xdr:cNvPr id="195" name="img_c296b3ee-c46b-4344-9da8-99a89b06ff8c">
          <a:extLst>
            <a:ext uri="{FF2B5EF4-FFF2-40B4-BE49-F238E27FC236}">
              <a16:creationId xmlns:a16="http://schemas.microsoft.com/office/drawing/2014/main" id="{5C316288-1BF4-4FE8-BC94-812712FF9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97198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476250" cy="476250"/>
    <xdr:pic>
      <xdr:nvPicPr>
        <xdr:cNvPr id="196" name="img_ef029b98-9dd4-4039-9c44-5b7865368dee">
          <a:extLst>
            <a:ext uri="{FF2B5EF4-FFF2-40B4-BE49-F238E27FC236}">
              <a16:creationId xmlns:a16="http://schemas.microsoft.com/office/drawing/2014/main" id="{5701A589-E43E-421D-89D7-12352440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97699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476250" cy="476250"/>
    <xdr:pic>
      <xdr:nvPicPr>
        <xdr:cNvPr id="197" name="img_b25046ca-a769-46aa-9f41-43f9a8c659ef">
          <a:extLst>
            <a:ext uri="{FF2B5EF4-FFF2-40B4-BE49-F238E27FC236}">
              <a16:creationId xmlns:a16="http://schemas.microsoft.com/office/drawing/2014/main" id="{CBFD2218-79AB-4F09-A5C9-B242B89F4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98200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476250" cy="476250"/>
    <xdr:pic>
      <xdr:nvPicPr>
        <xdr:cNvPr id="198" name="img_f08ad5d0-180d-4cfa-b343-1e23749f18ca">
          <a:extLst>
            <a:ext uri="{FF2B5EF4-FFF2-40B4-BE49-F238E27FC236}">
              <a16:creationId xmlns:a16="http://schemas.microsoft.com/office/drawing/2014/main" id="{62D5ECF5-66A6-440E-8B71-12C748071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98700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476250" cy="476250"/>
    <xdr:pic>
      <xdr:nvPicPr>
        <xdr:cNvPr id="199" name="img_a031fb9a-599c-4c77-bb34-e7237918c7cb">
          <a:extLst>
            <a:ext uri="{FF2B5EF4-FFF2-40B4-BE49-F238E27FC236}">
              <a16:creationId xmlns:a16="http://schemas.microsoft.com/office/drawing/2014/main" id="{C08FFC9D-7F26-4FE1-BB8D-2F2525049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99201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476250" cy="476250"/>
    <xdr:pic>
      <xdr:nvPicPr>
        <xdr:cNvPr id="200" name="img_193839ce-cd30-4244-91de-8183c5d0bbcb">
          <a:extLst>
            <a:ext uri="{FF2B5EF4-FFF2-40B4-BE49-F238E27FC236}">
              <a16:creationId xmlns:a16="http://schemas.microsoft.com/office/drawing/2014/main" id="{D75E08F9-57DF-4C8B-8625-8433E9FC8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99702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476250" cy="476250"/>
    <xdr:pic>
      <xdr:nvPicPr>
        <xdr:cNvPr id="201" name="img_17530f5d-11ba-4f26-9b21-07202657b032">
          <a:extLst>
            <a:ext uri="{FF2B5EF4-FFF2-40B4-BE49-F238E27FC236}">
              <a16:creationId xmlns:a16="http://schemas.microsoft.com/office/drawing/2014/main" id="{CC068C17-33E0-4ED1-AACE-1DD396B0A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100203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476250" cy="476250"/>
    <xdr:pic>
      <xdr:nvPicPr>
        <xdr:cNvPr id="202" name="img_a1646edf-f8aa-4a15-8e7a-542aa8e21e7b">
          <a:extLst>
            <a:ext uri="{FF2B5EF4-FFF2-40B4-BE49-F238E27FC236}">
              <a16:creationId xmlns:a16="http://schemas.microsoft.com/office/drawing/2014/main" id="{A47A0309-56D7-4639-969E-84EA377D4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100703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476250" cy="476250"/>
    <xdr:pic>
      <xdr:nvPicPr>
        <xdr:cNvPr id="203" name="img_dbc2d9c5-51a2-4dd2-a801-3cff02d1ef01">
          <a:extLst>
            <a:ext uri="{FF2B5EF4-FFF2-40B4-BE49-F238E27FC236}">
              <a16:creationId xmlns:a16="http://schemas.microsoft.com/office/drawing/2014/main" id="{641FC8A7-4B1D-45CC-860B-5E3B4C589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101204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476250" cy="476250"/>
    <xdr:pic>
      <xdr:nvPicPr>
        <xdr:cNvPr id="204" name="img_1c22a362-2bec-4da9-8ad4-c65c9821b139">
          <a:extLst>
            <a:ext uri="{FF2B5EF4-FFF2-40B4-BE49-F238E27FC236}">
              <a16:creationId xmlns:a16="http://schemas.microsoft.com/office/drawing/2014/main" id="{0C25DAA6-38FB-4141-8521-938E01050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101705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476250" cy="476250"/>
    <xdr:pic>
      <xdr:nvPicPr>
        <xdr:cNvPr id="205" name="img_528d4169-bdfc-4ece-b112-d47570cdc8db">
          <a:extLst>
            <a:ext uri="{FF2B5EF4-FFF2-40B4-BE49-F238E27FC236}">
              <a16:creationId xmlns:a16="http://schemas.microsoft.com/office/drawing/2014/main" id="{B474288A-3C94-42F4-9C39-3FFAB84B2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102205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476250" cy="476250"/>
    <xdr:pic>
      <xdr:nvPicPr>
        <xdr:cNvPr id="206" name="img_c5ec5898-356d-499c-b9bf-760f016af693">
          <a:extLst>
            <a:ext uri="{FF2B5EF4-FFF2-40B4-BE49-F238E27FC236}">
              <a16:creationId xmlns:a16="http://schemas.microsoft.com/office/drawing/2014/main" id="{312247EB-6FC0-4F93-B38E-8540D5937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102706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476250" cy="476250"/>
    <xdr:pic>
      <xdr:nvPicPr>
        <xdr:cNvPr id="207" name="img_739770e9-7fb7-42ad-9433-481cb7ede713">
          <a:extLst>
            <a:ext uri="{FF2B5EF4-FFF2-40B4-BE49-F238E27FC236}">
              <a16:creationId xmlns:a16="http://schemas.microsoft.com/office/drawing/2014/main" id="{409EF815-CA5C-4C86-A06F-C47F3401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103207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476250" cy="476250"/>
    <xdr:pic>
      <xdr:nvPicPr>
        <xdr:cNvPr id="208" name="img_790e1006-7f7e-4041-ae67-546ec0494b12">
          <a:extLst>
            <a:ext uri="{FF2B5EF4-FFF2-40B4-BE49-F238E27FC236}">
              <a16:creationId xmlns:a16="http://schemas.microsoft.com/office/drawing/2014/main" id="{687EEE32-53D7-4F85-9693-0F34E0367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103708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476250" cy="476250"/>
    <xdr:pic>
      <xdr:nvPicPr>
        <xdr:cNvPr id="209" name="img_2454cccb-d8be-491c-99cb-6f0cbfb58607">
          <a:extLst>
            <a:ext uri="{FF2B5EF4-FFF2-40B4-BE49-F238E27FC236}">
              <a16:creationId xmlns:a16="http://schemas.microsoft.com/office/drawing/2014/main" id="{C24107B9-C4DC-4F0C-B415-1CB5392B1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104208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476250" cy="476250"/>
    <xdr:pic>
      <xdr:nvPicPr>
        <xdr:cNvPr id="210" name="img_b0ebd3f8-54b4-431b-ac38-3e3da4d66516">
          <a:extLst>
            <a:ext uri="{FF2B5EF4-FFF2-40B4-BE49-F238E27FC236}">
              <a16:creationId xmlns:a16="http://schemas.microsoft.com/office/drawing/2014/main" id="{EDCE3A10-D284-4825-8BA9-6F765200B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104709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476250" cy="476250"/>
    <xdr:pic>
      <xdr:nvPicPr>
        <xdr:cNvPr id="211" name="img_a4ca1257-fcaa-45a5-8f61-4649dbe8bb29">
          <a:extLst>
            <a:ext uri="{FF2B5EF4-FFF2-40B4-BE49-F238E27FC236}">
              <a16:creationId xmlns:a16="http://schemas.microsoft.com/office/drawing/2014/main" id="{E8B89743-AF1F-4313-9AF4-A2FA021DB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105210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476250" cy="476250"/>
    <xdr:pic>
      <xdr:nvPicPr>
        <xdr:cNvPr id="212" name="img_8096da9a-2dbb-4f2e-b9f1-c17b5038b82c">
          <a:extLst>
            <a:ext uri="{FF2B5EF4-FFF2-40B4-BE49-F238E27FC236}">
              <a16:creationId xmlns:a16="http://schemas.microsoft.com/office/drawing/2014/main" id="{56568F10-A206-4676-AF4F-D99D7F685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105711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476250" cy="476250"/>
    <xdr:pic>
      <xdr:nvPicPr>
        <xdr:cNvPr id="213" name="img_9d330b5d-c302-4b3f-a85b-17181b22d86c">
          <a:extLst>
            <a:ext uri="{FF2B5EF4-FFF2-40B4-BE49-F238E27FC236}">
              <a16:creationId xmlns:a16="http://schemas.microsoft.com/office/drawing/2014/main" id="{4A07012A-02F6-42DA-ACBD-73A543715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106211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476250" cy="476250"/>
    <xdr:pic>
      <xdr:nvPicPr>
        <xdr:cNvPr id="214" name="img_c953b4ab-210d-4e45-8fb5-52a7676c3906">
          <a:extLst>
            <a:ext uri="{FF2B5EF4-FFF2-40B4-BE49-F238E27FC236}">
              <a16:creationId xmlns:a16="http://schemas.microsoft.com/office/drawing/2014/main" id="{4D40CBEC-E399-4D6D-81E1-CEEB34314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106712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476250" cy="476250"/>
    <xdr:pic>
      <xdr:nvPicPr>
        <xdr:cNvPr id="215" name="img_91cf4dc8-53b0-4d96-86f8-1f3375844223">
          <a:extLst>
            <a:ext uri="{FF2B5EF4-FFF2-40B4-BE49-F238E27FC236}">
              <a16:creationId xmlns:a16="http://schemas.microsoft.com/office/drawing/2014/main" id="{3585C212-A5D3-43D9-B3AD-683F0D7A3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107213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476250" cy="476250"/>
    <xdr:pic>
      <xdr:nvPicPr>
        <xdr:cNvPr id="216" name="img_66dc493a-cc1a-4458-a006-81186db16f0b">
          <a:extLst>
            <a:ext uri="{FF2B5EF4-FFF2-40B4-BE49-F238E27FC236}">
              <a16:creationId xmlns:a16="http://schemas.microsoft.com/office/drawing/2014/main" id="{7BC9A351-6870-4056-BDEF-BFEC16530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107714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476250" cy="476250"/>
    <xdr:pic>
      <xdr:nvPicPr>
        <xdr:cNvPr id="217" name="img_598616ef-46eb-4f53-bee4-08f469bf4e45">
          <a:extLst>
            <a:ext uri="{FF2B5EF4-FFF2-40B4-BE49-F238E27FC236}">
              <a16:creationId xmlns:a16="http://schemas.microsoft.com/office/drawing/2014/main" id="{902C3CB5-DC34-4069-92F1-C7B66DC1D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108214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476250" cy="476250"/>
    <xdr:pic>
      <xdr:nvPicPr>
        <xdr:cNvPr id="218" name="img_dd5372cf-2890-4ee0-b7a0-5d81abddb064">
          <a:extLst>
            <a:ext uri="{FF2B5EF4-FFF2-40B4-BE49-F238E27FC236}">
              <a16:creationId xmlns:a16="http://schemas.microsoft.com/office/drawing/2014/main" id="{20D7AAB4-6DEB-4C0D-8769-B8B051436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108715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476250" cy="476250"/>
    <xdr:pic>
      <xdr:nvPicPr>
        <xdr:cNvPr id="219" name="img_17470841-b992-48ee-aa44-918366d73a76">
          <a:extLst>
            <a:ext uri="{FF2B5EF4-FFF2-40B4-BE49-F238E27FC236}">
              <a16:creationId xmlns:a16="http://schemas.microsoft.com/office/drawing/2014/main" id="{8A805575-63C8-4C63-A81B-FDA247270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109216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476250" cy="476250"/>
    <xdr:pic>
      <xdr:nvPicPr>
        <xdr:cNvPr id="220" name="img_6d8f4487-b2e7-4807-acc0-de145f5b3d06">
          <a:extLst>
            <a:ext uri="{FF2B5EF4-FFF2-40B4-BE49-F238E27FC236}">
              <a16:creationId xmlns:a16="http://schemas.microsoft.com/office/drawing/2014/main" id="{E46B7B4E-B61F-4687-A89D-7028072E8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109717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476250" cy="476250"/>
    <xdr:pic>
      <xdr:nvPicPr>
        <xdr:cNvPr id="221" name="img_46f1ffd5-45f1-4134-9cf9-3395b249d64f">
          <a:extLst>
            <a:ext uri="{FF2B5EF4-FFF2-40B4-BE49-F238E27FC236}">
              <a16:creationId xmlns:a16="http://schemas.microsoft.com/office/drawing/2014/main" id="{6EA64509-A460-4470-AB99-6D8B4A4E1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110217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476250" cy="476250"/>
    <xdr:pic>
      <xdr:nvPicPr>
        <xdr:cNvPr id="222" name="img_947165f8-0ac3-451b-ab86-9488f7899c4c">
          <a:extLst>
            <a:ext uri="{FF2B5EF4-FFF2-40B4-BE49-F238E27FC236}">
              <a16:creationId xmlns:a16="http://schemas.microsoft.com/office/drawing/2014/main" id="{56CF10B8-DD55-4ECC-A90F-3D97860EE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110718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476250" cy="476250"/>
    <xdr:pic>
      <xdr:nvPicPr>
        <xdr:cNvPr id="223" name="img_77360a9f-8c24-4ebc-8faa-edc80cfc9afa">
          <a:extLst>
            <a:ext uri="{FF2B5EF4-FFF2-40B4-BE49-F238E27FC236}">
              <a16:creationId xmlns:a16="http://schemas.microsoft.com/office/drawing/2014/main" id="{B3BEBF83-0933-4190-BC1B-F26AE1E5A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111219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476250" cy="476250"/>
    <xdr:pic>
      <xdr:nvPicPr>
        <xdr:cNvPr id="224" name="img_e2a0b0ea-aebe-4de0-bc99-885f680f91ac">
          <a:extLst>
            <a:ext uri="{FF2B5EF4-FFF2-40B4-BE49-F238E27FC236}">
              <a16:creationId xmlns:a16="http://schemas.microsoft.com/office/drawing/2014/main" id="{3FC0616E-0D87-4A3A-9ABD-0ACCF1433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111720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476250" cy="476250"/>
    <xdr:pic>
      <xdr:nvPicPr>
        <xdr:cNvPr id="225" name="img_44895e73-9fcb-4eb2-b816-b6740d78508d">
          <a:extLst>
            <a:ext uri="{FF2B5EF4-FFF2-40B4-BE49-F238E27FC236}">
              <a16:creationId xmlns:a16="http://schemas.microsoft.com/office/drawing/2014/main" id="{F2A6AC7D-9FD2-4D91-8120-01154F0B4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112220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476250" cy="476250"/>
    <xdr:pic>
      <xdr:nvPicPr>
        <xdr:cNvPr id="226" name="img_f7f994a3-0b3e-465e-98af-4efd58b3ed58">
          <a:extLst>
            <a:ext uri="{FF2B5EF4-FFF2-40B4-BE49-F238E27FC236}">
              <a16:creationId xmlns:a16="http://schemas.microsoft.com/office/drawing/2014/main" id="{0C6A1873-A671-47AD-851B-44DBCF907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112721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476250" cy="476250"/>
    <xdr:pic>
      <xdr:nvPicPr>
        <xdr:cNvPr id="227" name="img_3c06e270-5ca4-41b7-bbe6-c9c1d7af6761">
          <a:extLst>
            <a:ext uri="{FF2B5EF4-FFF2-40B4-BE49-F238E27FC236}">
              <a16:creationId xmlns:a16="http://schemas.microsoft.com/office/drawing/2014/main" id="{2C4D5845-8637-4766-A586-521147EEC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113222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476250" cy="476250"/>
    <xdr:pic>
      <xdr:nvPicPr>
        <xdr:cNvPr id="228" name="img_a7a7cf29-44b5-4a48-a307-8e9da74e5dc2">
          <a:extLst>
            <a:ext uri="{FF2B5EF4-FFF2-40B4-BE49-F238E27FC236}">
              <a16:creationId xmlns:a16="http://schemas.microsoft.com/office/drawing/2014/main" id="{6F40606C-D477-4566-80F5-1212A90A2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113723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476250" cy="476250"/>
    <xdr:pic>
      <xdr:nvPicPr>
        <xdr:cNvPr id="229" name="img_8df991b2-92d0-4d43-bf21-7ee06964e1b3">
          <a:extLst>
            <a:ext uri="{FF2B5EF4-FFF2-40B4-BE49-F238E27FC236}">
              <a16:creationId xmlns:a16="http://schemas.microsoft.com/office/drawing/2014/main" id="{B41A4B2A-09DE-4CE8-8408-64ADCFF75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114223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476250" cy="476250"/>
    <xdr:pic>
      <xdr:nvPicPr>
        <xdr:cNvPr id="230" name="img_26bbc8de-7e65-4c74-a9fc-9d62160821c0">
          <a:extLst>
            <a:ext uri="{FF2B5EF4-FFF2-40B4-BE49-F238E27FC236}">
              <a16:creationId xmlns:a16="http://schemas.microsoft.com/office/drawing/2014/main" id="{F981012B-F18B-4055-A80E-CCF3213C1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114724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476250" cy="476250"/>
    <xdr:pic>
      <xdr:nvPicPr>
        <xdr:cNvPr id="231" name="img_efa47b48-ccae-45ed-bec1-7b3b8f3516e5">
          <a:extLst>
            <a:ext uri="{FF2B5EF4-FFF2-40B4-BE49-F238E27FC236}">
              <a16:creationId xmlns:a16="http://schemas.microsoft.com/office/drawing/2014/main" id="{943C0AD9-8D8E-4FC8-9322-329F80DD0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115225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232</xdr:row>
      <xdr:rowOff>0</xdr:rowOff>
    </xdr:from>
    <xdr:ext cx="476250" cy="476250"/>
    <xdr:pic>
      <xdr:nvPicPr>
        <xdr:cNvPr id="232" name="img_09642790-d595-4fc9-8549-6a77f8e2a3ab">
          <a:extLst>
            <a:ext uri="{FF2B5EF4-FFF2-40B4-BE49-F238E27FC236}">
              <a16:creationId xmlns:a16="http://schemas.microsoft.com/office/drawing/2014/main" id="{EDFD1FD5-29C3-47AB-A394-239504BD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115726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476250" cy="476250"/>
    <xdr:pic>
      <xdr:nvPicPr>
        <xdr:cNvPr id="233" name="img_b85410d5-fe9b-465c-90a4-ccfce2c78020">
          <a:extLst>
            <a:ext uri="{FF2B5EF4-FFF2-40B4-BE49-F238E27FC236}">
              <a16:creationId xmlns:a16="http://schemas.microsoft.com/office/drawing/2014/main" id="{C660E690-2B71-45A1-BA9A-8D75B18F3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116226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476250" cy="476250"/>
    <xdr:pic>
      <xdr:nvPicPr>
        <xdr:cNvPr id="234" name="img_0afc8fab-61cc-40f2-99e9-cefe3c1fc509">
          <a:extLst>
            <a:ext uri="{FF2B5EF4-FFF2-40B4-BE49-F238E27FC236}">
              <a16:creationId xmlns:a16="http://schemas.microsoft.com/office/drawing/2014/main" id="{DE96027E-E284-4ADD-8259-1FAB6F3A6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116727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476250" cy="476250"/>
    <xdr:pic>
      <xdr:nvPicPr>
        <xdr:cNvPr id="235" name="img_8b2a8e8f-d29e-496f-a41b-3b4df887439d">
          <a:extLst>
            <a:ext uri="{FF2B5EF4-FFF2-40B4-BE49-F238E27FC236}">
              <a16:creationId xmlns:a16="http://schemas.microsoft.com/office/drawing/2014/main" id="{E0500FBB-A9BB-4B7E-9DDD-153CF9DB6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117228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476250" cy="476250"/>
    <xdr:pic>
      <xdr:nvPicPr>
        <xdr:cNvPr id="236" name="img_8feea0cf-3c44-49e7-a263-6198ec5ae3b3">
          <a:extLst>
            <a:ext uri="{FF2B5EF4-FFF2-40B4-BE49-F238E27FC236}">
              <a16:creationId xmlns:a16="http://schemas.microsoft.com/office/drawing/2014/main" id="{C2D3DD2E-3634-4F9B-90F3-A24ACFEE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117729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476250" cy="476250"/>
    <xdr:pic>
      <xdr:nvPicPr>
        <xdr:cNvPr id="237" name="img_b8341c1c-0f5a-4847-bc87-e150c07f1179">
          <a:extLst>
            <a:ext uri="{FF2B5EF4-FFF2-40B4-BE49-F238E27FC236}">
              <a16:creationId xmlns:a16="http://schemas.microsoft.com/office/drawing/2014/main" id="{72A15ADE-6749-4BC0-99BE-3E8A23B6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118229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476250" cy="476250"/>
    <xdr:pic>
      <xdr:nvPicPr>
        <xdr:cNvPr id="238" name="img_2dfd44f5-f87c-469c-b71a-16426520dcd9">
          <a:extLst>
            <a:ext uri="{FF2B5EF4-FFF2-40B4-BE49-F238E27FC236}">
              <a16:creationId xmlns:a16="http://schemas.microsoft.com/office/drawing/2014/main" id="{9D229385-F702-4A40-8829-B1052AC4F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118730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476250" cy="476250"/>
    <xdr:pic>
      <xdr:nvPicPr>
        <xdr:cNvPr id="239" name="img_5734e4dd-feb2-4b21-9747-1ba333b49b98">
          <a:extLst>
            <a:ext uri="{FF2B5EF4-FFF2-40B4-BE49-F238E27FC236}">
              <a16:creationId xmlns:a16="http://schemas.microsoft.com/office/drawing/2014/main" id="{CD940C57-7F1E-4B2A-8177-9179CD70F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119231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476250" cy="476250"/>
    <xdr:pic>
      <xdr:nvPicPr>
        <xdr:cNvPr id="240" name="img_b23ea729-33a6-4446-ab4a-a6718a1ead25">
          <a:extLst>
            <a:ext uri="{FF2B5EF4-FFF2-40B4-BE49-F238E27FC236}">
              <a16:creationId xmlns:a16="http://schemas.microsoft.com/office/drawing/2014/main" id="{C4769E70-2146-4CEC-812E-7CEE75F1F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119731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476250" cy="476250"/>
    <xdr:pic>
      <xdr:nvPicPr>
        <xdr:cNvPr id="241" name="img_c115fab0-bb48-4ba2-b10d-3908231264a8">
          <a:extLst>
            <a:ext uri="{FF2B5EF4-FFF2-40B4-BE49-F238E27FC236}">
              <a16:creationId xmlns:a16="http://schemas.microsoft.com/office/drawing/2014/main" id="{A27CEDD4-0976-4485-896E-433609295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120232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476250" cy="476250"/>
    <xdr:pic>
      <xdr:nvPicPr>
        <xdr:cNvPr id="242" name="img_680e3c2f-3a7f-4bd5-844a-abb981017bba">
          <a:extLst>
            <a:ext uri="{FF2B5EF4-FFF2-40B4-BE49-F238E27FC236}">
              <a16:creationId xmlns:a16="http://schemas.microsoft.com/office/drawing/2014/main" id="{4F9DB4A2-C432-459B-BF6D-652D7EBBA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120733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476250" cy="476250"/>
    <xdr:pic>
      <xdr:nvPicPr>
        <xdr:cNvPr id="243" name="img_47b370e5-e520-4379-bdf9-b8d416e6ce49">
          <a:extLst>
            <a:ext uri="{FF2B5EF4-FFF2-40B4-BE49-F238E27FC236}">
              <a16:creationId xmlns:a16="http://schemas.microsoft.com/office/drawing/2014/main" id="{E452EED5-24B2-4915-B6CB-FD9659FDB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121234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476250" cy="476250"/>
    <xdr:pic>
      <xdr:nvPicPr>
        <xdr:cNvPr id="244" name="img_1d27346c-63b8-4053-a9ab-410a2cbbac2a">
          <a:extLst>
            <a:ext uri="{FF2B5EF4-FFF2-40B4-BE49-F238E27FC236}">
              <a16:creationId xmlns:a16="http://schemas.microsoft.com/office/drawing/2014/main" id="{E9F48F0F-54A1-4781-A5D1-34EB3003B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121734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476250" cy="476250"/>
    <xdr:pic>
      <xdr:nvPicPr>
        <xdr:cNvPr id="245" name="img_c2a6dcd4-7684-43bc-9161-2832939bfaca">
          <a:extLst>
            <a:ext uri="{FF2B5EF4-FFF2-40B4-BE49-F238E27FC236}">
              <a16:creationId xmlns:a16="http://schemas.microsoft.com/office/drawing/2014/main" id="{F6039278-192F-4EF5-B456-0F1C6F2FF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122235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476250" cy="476250"/>
    <xdr:pic>
      <xdr:nvPicPr>
        <xdr:cNvPr id="246" name="img_658a18d9-2492-4fa1-b8a1-863b1e9c4eaf">
          <a:extLst>
            <a:ext uri="{FF2B5EF4-FFF2-40B4-BE49-F238E27FC236}">
              <a16:creationId xmlns:a16="http://schemas.microsoft.com/office/drawing/2014/main" id="{96073275-AA41-4198-A26C-F36FF3DE6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122736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476250" cy="476250"/>
    <xdr:pic>
      <xdr:nvPicPr>
        <xdr:cNvPr id="247" name="img_9e1b12bc-ac10-4091-99ae-57fa566d293d">
          <a:extLst>
            <a:ext uri="{FF2B5EF4-FFF2-40B4-BE49-F238E27FC236}">
              <a16:creationId xmlns:a16="http://schemas.microsoft.com/office/drawing/2014/main" id="{1905FDD6-65AF-4F33-A56D-928CDBCB6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123237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476250" cy="476250"/>
    <xdr:pic>
      <xdr:nvPicPr>
        <xdr:cNvPr id="248" name="img_e4df13e5-c11f-41d1-b30a-cf92d321e87d">
          <a:extLst>
            <a:ext uri="{FF2B5EF4-FFF2-40B4-BE49-F238E27FC236}">
              <a16:creationId xmlns:a16="http://schemas.microsoft.com/office/drawing/2014/main" id="{A3F0F0A1-602E-4F82-BE57-A5EA04EEC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123737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476250" cy="476250"/>
    <xdr:pic>
      <xdr:nvPicPr>
        <xdr:cNvPr id="249" name="img_f28a1646-a2af-459a-b694-f14bd63c7853">
          <a:extLst>
            <a:ext uri="{FF2B5EF4-FFF2-40B4-BE49-F238E27FC236}">
              <a16:creationId xmlns:a16="http://schemas.microsoft.com/office/drawing/2014/main" id="{FD4AAAC1-6E42-44C0-BBEA-AB6700365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124238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476250" cy="476250"/>
    <xdr:pic>
      <xdr:nvPicPr>
        <xdr:cNvPr id="250" name="img_105600e8-f878-4bc4-b666-fade1265b6cf">
          <a:extLst>
            <a:ext uri="{FF2B5EF4-FFF2-40B4-BE49-F238E27FC236}">
              <a16:creationId xmlns:a16="http://schemas.microsoft.com/office/drawing/2014/main" id="{82FDBD1B-9057-45C3-BF26-8BD3BC79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124739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476250" cy="476250"/>
    <xdr:pic>
      <xdr:nvPicPr>
        <xdr:cNvPr id="251" name="img_452bfb10-dd20-4b11-be93-3e5c5fa2b796">
          <a:extLst>
            <a:ext uri="{FF2B5EF4-FFF2-40B4-BE49-F238E27FC236}">
              <a16:creationId xmlns:a16="http://schemas.microsoft.com/office/drawing/2014/main" id="{B21EC354-F810-4DA2-AB22-30BF25D48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125240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476250" cy="476250"/>
    <xdr:pic>
      <xdr:nvPicPr>
        <xdr:cNvPr id="252" name="img_a795e05a-c33d-494d-a102-9a4339d03613">
          <a:extLst>
            <a:ext uri="{FF2B5EF4-FFF2-40B4-BE49-F238E27FC236}">
              <a16:creationId xmlns:a16="http://schemas.microsoft.com/office/drawing/2014/main" id="{182B0C8D-DD22-43C4-B37E-D527EA7B6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125740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476250" cy="476250"/>
    <xdr:pic>
      <xdr:nvPicPr>
        <xdr:cNvPr id="253" name="img_d1999b82-bb63-450e-ad53-8abfe0e00b7f">
          <a:extLst>
            <a:ext uri="{FF2B5EF4-FFF2-40B4-BE49-F238E27FC236}">
              <a16:creationId xmlns:a16="http://schemas.microsoft.com/office/drawing/2014/main" id="{7DFF6BE3-44BC-4768-84BE-7EB153F91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126241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476250" cy="476250"/>
    <xdr:pic>
      <xdr:nvPicPr>
        <xdr:cNvPr id="254" name="img_703dba57-4b82-4898-ad7c-5399a87178cb">
          <a:extLst>
            <a:ext uri="{FF2B5EF4-FFF2-40B4-BE49-F238E27FC236}">
              <a16:creationId xmlns:a16="http://schemas.microsoft.com/office/drawing/2014/main" id="{0D23CCA8-D7D3-41B6-8C94-A71EFFD32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126742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476250" cy="476250"/>
    <xdr:pic>
      <xdr:nvPicPr>
        <xdr:cNvPr id="255" name="img_8d8e6bda-c7ee-43a8-83ae-93661606d5fb">
          <a:extLst>
            <a:ext uri="{FF2B5EF4-FFF2-40B4-BE49-F238E27FC236}">
              <a16:creationId xmlns:a16="http://schemas.microsoft.com/office/drawing/2014/main" id="{15EBE42F-539F-4207-94D6-23F808228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127243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476250" cy="476250"/>
    <xdr:pic>
      <xdr:nvPicPr>
        <xdr:cNvPr id="256" name="img_131e103c-ccf3-4d3f-82ed-9cd031a2d198">
          <a:extLst>
            <a:ext uri="{FF2B5EF4-FFF2-40B4-BE49-F238E27FC236}">
              <a16:creationId xmlns:a16="http://schemas.microsoft.com/office/drawing/2014/main" id="{907BA5EE-1312-4572-BA0A-1B8C697E8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127743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476250" cy="476250"/>
    <xdr:pic>
      <xdr:nvPicPr>
        <xdr:cNvPr id="257" name="img_67beb3da-8390-4660-90e1-353647147878">
          <a:extLst>
            <a:ext uri="{FF2B5EF4-FFF2-40B4-BE49-F238E27FC236}">
              <a16:creationId xmlns:a16="http://schemas.microsoft.com/office/drawing/2014/main" id="{61721AB5-BAE4-42E8-8270-B18DF2725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128244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476250" cy="476250"/>
    <xdr:pic>
      <xdr:nvPicPr>
        <xdr:cNvPr id="258" name="img_ae3e16e1-8f5d-41da-b22e-fc30311c65fc">
          <a:extLst>
            <a:ext uri="{FF2B5EF4-FFF2-40B4-BE49-F238E27FC236}">
              <a16:creationId xmlns:a16="http://schemas.microsoft.com/office/drawing/2014/main" id="{A1D8ED1F-66BB-4A61-B4A5-B95D1D28F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128745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476250" cy="476250"/>
    <xdr:pic>
      <xdr:nvPicPr>
        <xdr:cNvPr id="259" name="img_d4a26b64-43d6-4cf5-9ee3-1894311f9934">
          <a:extLst>
            <a:ext uri="{FF2B5EF4-FFF2-40B4-BE49-F238E27FC236}">
              <a16:creationId xmlns:a16="http://schemas.microsoft.com/office/drawing/2014/main" id="{4126DDEC-76E5-4DD9-B1F2-A5684D2E4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129246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476250" cy="476250"/>
    <xdr:pic>
      <xdr:nvPicPr>
        <xdr:cNvPr id="260" name="img_45b46925-afc1-419d-8393-77c6e587c82c">
          <a:extLst>
            <a:ext uri="{FF2B5EF4-FFF2-40B4-BE49-F238E27FC236}">
              <a16:creationId xmlns:a16="http://schemas.microsoft.com/office/drawing/2014/main" id="{2E3501AC-A5FA-48ED-8FF6-0F0620FD6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129746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476250" cy="476250"/>
    <xdr:pic>
      <xdr:nvPicPr>
        <xdr:cNvPr id="261" name="img_807267a7-88bf-4ac9-af87-a425c6d03dc5">
          <a:extLst>
            <a:ext uri="{FF2B5EF4-FFF2-40B4-BE49-F238E27FC236}">
              <a16:creationId xmlns:a16="http://schemas.microsoft.com/office/drawing/2014/main" id="{DE2D05B2-4160-4D62-AAA0-277132F7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130247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476250" cy="476250"/>
    <xdr:pic>
      <xdr:nvPicPr>
        <xdr:cNvPr id="262" name="img_e692ab41-5f13-4fab-ac96-09739faad2d6">
          <a:extLst>
            <a:ext uri="{FF2B5EF4-FFF2-40B4-BE49-F238E27FC236}">
              <a16:creationId xmlns:a16="http://schemas.microsoft.com/office/drawing/2014/main" id="{5E02A972-7518-4843-B83D-858B5432D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130748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476250" cy="476250"/>
    <xdr:pic>
      <xdr:nvPicPr>
        <xdr:cNvPr id="263" name="img_cb96c661-051d-44ff-af6c-1da53511408e">
          <a:extLst>
            <a:ext uri="{FF2B5EF4-FFF2-40B4-BE49-F238E27FC236}">
              <a16:creationId xmlns:a16="http://schemas.microsoft.com/office/drawing/2014/main" id="{BD9D69CB-241B-4763-B762-6BC3F317D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131249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476250" cy="476250"/>
    <xdr:pic>
      <xdr:nvPicPr>
        <xdr:cNvPr id="264" name="img_5221083f-28ac-480d-8ef3-08e83620258e">
          <a:extLst>
            <a:ext uri="{FF2B5EF4-FFF2-40B4-BE49-F238E27FC236}">
              <a16:creationId xmlns:a16="http://schemas.microsoft.com/office/drawing/2014/main" id="{8E99FCE7-6B76-4712-ABF7-232EFBC05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131749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476250" cy="476250"/>
    <xdr:pic>
      <xdr:nvPicPr>
        <xdr:cNvPr id="265" name="img_0d796e71-185a-4740-b954-46acd8b591d2">
          <a:extLst>
            <a:ext uri="{FF2B5EF4-FFF2-40B4-BE49-F238E27FC236}">
              <a16:creationId xmlns:a16="http://schemas.microsoft.com/office/drawing/2014/main" id="{4F03178E-98D1-460F-B003-2C66B129C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132250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476250" cy="476250"/>
    <xdr:pic>
      <xdr:nvPicPr>
        <xdr:cNvPr id="266" name="img_538f1509-1130-48c2-9669-36b5ad493876">
          <a:extLst>
            <a:ext uri="{FF2B5EF4-FFF2-40B4-BE49-F238E27FC236}">
              <a16:creationId xmlns:a16="http://schemas.microsoft.com/office/drawing/2014/main" id="{84E8A01D-A0C1-40C2-9882-AF733379C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132751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476250" cy="476250"/>
    <xdr:pic>
      <xdr:nvPicPr>
        <xdr:cNvPr id="267" name="img_90238468-dc50-4395-8365-625f7a4145c2">
          <a:extLst>
            <a:ext uri="{FF2B5EF4-FFF2-40B4-BE49-F238E27FC236}">
              <a16:creationId xmlns:a16="http://schemas.microsoft.com/office/drawing/2014/main" id="{049BBA50-97B3-4EF0-8AEB-ED89B0B1A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133252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476250" cy="476250"/>
    <xdr:pic>
      <xdr:nvPicPr>
        <xdr:cNvPr id="268" name="img_797e2b58-776a-488a-859a-cc542dce5a4a">
          <a:extLst>
            <a:ext uri="{FF2B5EF4-FFF2-40B4-BE49-F238E27FC236}">
              <a16:creationId xmlns:a16="http://schemas.microsoft.com/office/drawing/2014/main" id="{0A65EE4F-00E4-4434-A021-180EA9A40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133752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476250" cy="476250"/>
    <xdr:pic>
      <xdr:nvPicPr>
        <xdr:cNvPr id="269" name="img_5ac46cd7-4d30-4d81-8c55-56788f2922f8">
          <a:extLst>
            <a:ext uri="{FF2B5EF4-FFF2-40B4-BE49-F238E27FC236}">
              <a16:creationId xmlns:a16="http://schemas.microsoft.com/office/drawing/2014/main" id="{4742B72E-B3B0-452E-BCEA-9CBA0405A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134253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0</xdr:rowOff>
    </xdr:from>
    <xdr:ext cx="476250" cy="476250"/>
    <xdr:pic>
      <xdr:nvPicPr>
        <xdr:cNvPr id="270" name="img_6c344fc0-e5ba-48b4-bbfb-28da8ea9af13">
          <a:extLst>
            <a:ext uri="{FF2B5EF4-FFF2-40B4-BE49-F238E27FC236}">
              <a16:creationId xmlns:a16="http://schemas.microsoft.com/office/drawing/2014/main" id="{FEA825D3-224C-4126-8CB8-9A32CEDB8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134754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0</xdr:rowOff>
    </xdr:from>
    <xdr:ext cx="476250" cy="476250"/>
    <xdr:pic>
      <xdr:nvPicPr>
        <xdr:cNvPr id="271" name="img_f08e7575-45ba-422a-bac6-6f9cb1fb433f">
          <a:extLst>
            <a:ext uri="{FF2B5EF4-FFF2-40B4-BE49-F238E27FC236}">
              <a16:creationId xmlns:a16="http://schemas.microsoft.com/office/drawing/2014/main" id="{3C8E0273-3F67-4AAF-B575-DADA45B6C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135255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476250" cy="476250"/>
    <xdr:pic>
      <xdr:nvPicPr>
        <xdr:cNvPr id="272" name="img_c5d06456-2715-4b3f-9b4d-ccf8c2d90f82">
          <a:extLst>
            <a:ext uri="{FF2B5EF4-FFF2-40B4-BE49-F238E27FC236}">
              <a16:creationId xmlns:a16="http://schemas.microsoft.com/office/drawing/2014/main" id="{C027BDF0-7A45-4144-8EC0-EA31D0B8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135755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476250" cy="476250"/>
    <xdr:pic>
      <xdr:nvPicPr>
        <xdr:cNvPr id="273" name="img_34e8fba5-c670-42ea-b3e3-cb32b81a19c9">
          <a:extLst>
            <a:ext uri="{FF2B5EF4-FFF2-40B4-BE49-F238E27FC236}">
              <a16:creationId xmlns:a16="http://schemas.microsoft.com/office/drawing/2014/main" id="{FBD02E6F-74D1-4964-95E6-CFA97B193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136256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476250" cy="476250"/>
    <xdr:pic>
      <xdr:nvPicPr>
        <xdr:cNvPr id="274" name="img_eae66b5f-c1d9-4739-8d8d-8423248f437c">
          <a:extLst>
            <a:ext uri="{FF2B5EF4-FFF2-40B4-BE49-F238E27FC236}">
              <a16:creationId xmlns:a16="http://schemas.microsoft.com/office/drawing/2014/main" id="{FFC7E11F-C714-44FA-A75B-D8AFFC8A8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136757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476250" cy="476250"/>
    <xdr:pic>
      <xdr:nvPicPr>
        <xdr:cNvPr id="275" name="img_0ecf9dcd-66db-4cf3-95f6-bd4dd292d59d">
          <a:extLst>
            <a:ext uri="{FF2B5EF4-FFF2-40B4-BE49-F238E27FC236}">
              <a16:creationId xmlns:a16="http://schemas.microsoft.com/office/drawing/2014/main" id="{DEB22D97-4C71-4510-A88E-8E48D6E14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137257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476250" cy="476250"/>
    <xdr:pic>
      <xdr:nvPicPr>
        <xdr:cNvPr id="276" name="img_08c3eae5-24b3-4f5d-b378-e28def0d734b">
          <a:extLst>
            <a:ext uri="{FF2B5EF4-FFF2-40B4-BE49-F238E27FC236}">
              <a16:creationId xmlns:a16="http://schemas.microsoft.com/office/drawing/2014/main" id="{91DE8256-FB19-4F1A-8671-8E2EE009B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137758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476250" cy="476250"/>
    <xdr:pic>
      <xdr:nvPicPr>
        <xdr:cNvPr id="277" name="img_c67d3533-f42c-4293-acca-21f4e2c6b844">
          <a:extLst>
            <a:ext uri="{FF2B5EF4-FFF2-40B4-BE49-F238E27FC236}">
              <a16:creationId xmlns:a16="http://schemas.microsoft.com/office/drawing/2014/main" id="{3D654782-677F-420F-8522-870D168D3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138259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476250" cy="476250"/>
    <xdr:pic>
      <xdr:nvPicPr>
        <xdr:cNvPr id="278" name="img_fa015fe9-2046-4e06-a889-968842301092">
          <a:extLst>
            <a:ext uri="{FF2B5EF4-FFF2-40B4-BE49-F238E27FC236}">
              <a16:creationId xmlns:a16="http://schemas.microsoft.com/office/drawing/2014/main" id="{ADA5A9D5-D2A7-4978-877A-69622F1B5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138760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476250" cy="476250"/>
    <xdr:pic>
      <xdr:nvPicPr>
        <xdr:cNvPr id="279" name="img_85d65118-eb5b-4147-b01d-c03cd330d93e">
          <a:extLst>
            <a:ext uri="{FF2B5EF4-FFF2-40B4-BE49-F238E27FC236}">
              <a16:creationId xmlns:a16="http://schemas.microsoft.com/office/drawing/2014/main" id="{17AC3FF4-71E9-4EF5-98F5-C38EBB869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139260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280</xdr:row>
      <xdr:rowOff>0</xdr:rowOff>
    </xdr:from>
    <xdr:ext cx="476250" cy="476250"/>
    <xdr:pic>
      <xdr:nvPicPr>
        <xdr:cNvPr id="280" name="img_ec5da620-e1a3-4aed-b545-0aaf6a6a4eb7">
          <a:extLst>
            <a:ext uri="{FF2B5EF4-FFF2-40B4-BE49-F238E27FC236}">
              <a16:creationId xmlns:a16="http://schemas.microsoft.com/office/drawing/2014/main" id="{3777C956-B031-4277-9BB6-ED9742DB9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139761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476250" cy="476250"/>
    <xdr:pic>
      <xdr:nvPicPr>
        <xdr:cNvPr id="281" name="img_3f1bdcd7-044c-4d38-b6e5-36c6f5d2d5a2">
          <a:extLst>
            <a:ext uri="{FF2B5EF4-FFF2-40B4-BE49-F238E27FC236}">
              <a16:creationId xmlns:a16="http://schemas.microsoft.com/office/drawing/2014/main" id="{D1C9DECE-3A4E-4334-A781-5A93AA623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140262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476250" cy="476250"/>
    <xdr:pic>
      <xdr:nvPicPr>
        <xdr:cNvPr id="282" name="img_8e790df1-5fe5-4257-8bcf-f971ed6f0b6c">
          <a:extLst>
            <a:ext uri="{FF2B5EF4-FFF2-40B4-BE49-F238E27FC236}">
              <a16:creationId xmlns:a16="http://schemas.microsoft.com/office/drawing/2014/main" id="{E147CD57-F28D-4BEF-978A-3C54AA377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140763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476250" cy="476250"/>
    <xdr:pic>
      <xdr:nvPicPr>
        <xdr:cNvPr id="283" name="img_6bea4fb7-33a2-4a18-892e-64d3a36e7332">
          <a:extLst>
            <a:ext uri="{FF2B5EF4-FFF2-40B4-BE49-F238E27FC236}">
              <a16:creationId xmlns:a16="http://schemas.microsoft.com/office/drawing/2014/main" id="{2E5D57F6-806A-47E2-B30B-94FB1DC20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141263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476250" cy="476250"/>
    <xdr:pic>
      <xdr:nvPicPr>
        <xdr:cNvPr id="284" name="img_4ec4b517-ee09-42ec-acef-1467ee51fe99">
          <a:extLst>
            <a:ext uri="{FF2B5EF4-FFF2-40B4-BE49-F238E27FC236}">
              <a16:creationId xmlns:a16="http://schemas.microsoft.com/office/drawing/2014/main" id="{CD915D33-5AF7-457D-9356-6D96B3974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141764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476250" cy="476250"/>
    <xdr:pic>
      <xdr:nvPicPr>
        <xdr:cNvPr id="285" name="img_c1737d93-ccc2-4227-889f-85a3b5706eeb">
          <a:extLst>
            <a:ext uri="{FF2B5EF4-FFF2-40B4-BE49-F238E27FC236}">
              <a16:creationId xmlns:a16="http://schemas.microsoft.com/office/drawing/2014/main" id="{61CD1FEE-91CF-49D7-A901-79ED3EC6D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142265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476250" cy="476250"/>
    <xdr:pic>
      <xdr:nvPicPr>
        <xdr:cNvPr id="286" name="img_fcfc16f7-6876-4bc5-bbf8-b3dbed7fc928">
          <a:extLst>
            <a:ext uri="{FF2B5EF4-FFF2-40B4-BE49-F238E27FC236}">
              <a16:creationId xmlns:a16="http://schemas.microsoft.com/office/drawing/2014/main" id="{FAF05B27-4D71-400E-A03F-F8300F39D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142766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476250" cy="476250"/>
    <xdr:pic>
      <xdr:nvPicPr>
        <xdr:cNvPr id="287" name="img_8b621e8c-320f-444f-af3c-7ea5eefbf8e3">
          <a:extLst>
            <a:ext uri="{FF2B5EF4-FFF2-40B4-BE49-F238E27FC236}">
              <a16:creationId xmlns:a16="http://schemas.microsoft.com/office/drawing/2014/main" id="{56A9E425-8E1C-4216-99C5-94620CB14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143266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476250" cy="476250"/>
    <xdr:pic>
      <xdr:nvPicPr>
        <xdr:cNvPr id="288" name="img_2c9e2911-9165-4e06-ad22-37261e679636">
          <a:extLst>
            <a:ext uri="{FF2B5EF4-FFF2-40B4-BE49-F238E27FC236}">
              <a16:creationId xmlns:a16="http://schemas.microsoft.com/office/drawing/2014/main" id="{F417A156-4BC1-4092-9E29-140E36CDB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143767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476250" cy="476250"/>
    <xdr:pic>
      <xdr:nvPicPr>
        <xdr:cNvPr id="289" name="img_98aca8bb-8c69-422d-831e-4d2cffc55fbc">
          <a:extLst>
            <a:ext uri="{FF2B5EF4-FFF2-40B4-BE49-F238E27FC236}">
              <a16:creationId xmlns:a16="http://schemas.microsoft.com/office/drawing/2014/main" id="{457393F3-8743-43BD-B89A-B57E4E845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144268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476250" cy="476250"/>
    <xdr:pic>
      <xdr:nvPicPr>
        <xdr:cNvPr id="290" name="img_8b425f33-5375-49fd-8375-c7e69bf6ce36">
          <a:extLst>
            <a:ext uri="{FF2B5EF4-FFF2-40B4-BE49-F238E27FC236}">
              <a16:creationId xmlns:a16="http://schemas.microsoft.com/office/drawing/2014/main" id="{63D5BF18-F551-4673-AC6A-B68765312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144769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476250" cy="476250"/>
    <xdr:pic>
      <xdr:nvPicPr>
        <xdr:cNvPr id="291" name="img_a7db16e1-d3df-41a6-a580-9fe7dae0761a">
          <a:extLst>
            <a:ext uri="{FF2B5EF4-FFF2-40B4-BE49-F238E27FC236}">
              <a16:creationId xmlns:a16="http://schemas.microsoft.com/office/drawing/2014/main" id="{83EF3B58-BCDB-4FD8-B6EF-E0AC862BA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145269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476250" cy="476250"/>
    <xdr:pic>
      <xdr:nvPicPr>
        <xdr:cNvPr id="292" name="img_cba4c720-007c-464b-ab75-b5620665991c">
          <a:extLst>
            <a:ext uri="{FF2B5EF4-FFF2-40B4-BE49-F238E27FC236}">
              <a16:creationId xmlns:a16="http://schemas.microsoft.com/office/drawing/2014/main" id="{799366E8-74C3-452A-943E-7F1CCDA7B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145770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476250" cy="476250"/>
    <xdr:pic>
      <xdr:nvPicPr>
        <xdr:cNvPr id="293" name="img_db7af70f-6bbe-4677-9a5b-3d9294db1d4c">
          <a:extLst>
            <a:ext uri="{FF2B5EF4-FFF2-40B4-BE49-F238E27FC236}">
              <a16:creationId xmlns:a16="http://schemas.microsoft.com/office/drawing/2014/main" id="{1E1F7408-FA74-4860-A89C-EA9925DDC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146271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476250" cy="476250"/>
    <xdr:pic>
      <xdr:nvPicPr>
        <xdr:cNvPr id="294" name="img_fdd7e747-641d-4621-9624-01c050d11da8">
          <a:extLst>
            <a:ext uri="{FF2B5EF4-FFF2-40B4-BE49-F238E27FC236}">
              <a16:creationId xmlns:a16="http://schemas.microsoft.com/office/drawing/2014/main" id="{8D401F2A-C002-4A3F-967C-472B146F4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146772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476250" cy="476250"/>
    <xdr:pic>
      <xdr:nvPicPr>
        <xdr:cNvPr id="295" name="img_c7ba7099-f2be-433b-89d7-9ed1c72ab370">
          <a:extLst>
            <a:ext uri="{FF2B5EF4-FFF2-40B4-BE49-F238E27FC236}">
              <a16:creationId xmlns:a16="http://schemas.microsoft.com/office/drawing/2014/main" id="{04466CEC-08B8-45DD-8DD6-4BB25D157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147272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476250" cy="476250"/>
    <xdr:pic>
      <xdr:nvPicPr>
        <xdr:cNvPr id="296" name="img_1767d835-03b8-429c-aeff-5434da1a840c">
          <a:extLst>
            <a:ext uri="{FF2B5EF4-FFF2-40B4-BE49-F238E27FC236}">
              <a16:creationId xmlns:a16="http://schemas.microsoft.com/office/drawing/2014/main" id="{054C4127-D8ED-4102-9457-5E7CF04F5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147773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476250" cy="476250"/>
    <xdr:pic>
      <xdr:nvPicPr>
        <xdr:cNvPr id="297" name="img_cc65ff24-4ecb-4836-983e-e44e574464c4">
          <a:extLst>
            <a:ext uri="{FF2B5EF4-FFF2-40B4-BE49-F238E27FC236}">
              <a16:creationId xmlns:a16="http://schemas.microsoft.com/office/drawing/2014/main" id="{77333ACE-B171-41F0-AE41-D36CFF2E6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148274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476250" cy="476250"/>
    <xdr:pic>
      <xdr:nvPicPr>
        <xdr:cNvPr id="298" name="img_8cd096f7-de5e-4721-ba90-162ff1978cb3">
          <a:extLst>
            <a:ext uri="{FF2B5EF4-FFF2-40B4-BE49-F238E27FC236}">
              <a16:creationId xmlns:a16="http://schemas.microsoft.com/office/drawing/2014/main" id="{10E0A128-1D51-40B8-9EE4-017912360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148775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476250" cy="476250"/>
    <xdr:pic>
      <xdr:nvPicPr>
        <xdr:cNvPr id="299" name="img_b0a860a2-acc9-47e9-9a6d-fdafeb490956">
          <a:extLst>
            <a:ext uri="{FF2B5EF4-FFF2-40B4-BE49-F238E27FC236}">
              <a16:creationId xmlns:a16="http://schemas.microsoft.com/office/drawing/2014/main" id="{D34F52B3-4C54-4E8B-8D72-58B659B6C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149275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476250" cy="476250"/>
    <xdr:pic>
      <xdr:nvPicPr>
        <xdr:cNvPr id="300" name="img_8d2f1586-2cb8-49e1-9c38-779d41a4c0eb">
          <a:extLst>
            <a:ext uri="{FF2B5EF4-FFF2-40B4-BE49-F238E27FC236}">
              <a16:creationId xmlns:a16="http://schemas.microsoft.com/office/drawing/2014/main" id="{8071443D-7145-4E85-BA78-9BF92993A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149776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476250" cy="476250"/>
    <xdr:pic>
      <xdr:nvPicPr>
        <xdr:cNvPr id="301" name="img_91c99454-b058-47da-ad3a-bb2cd0a977bd">
          <a:extLst>
            <a:ext uri="{FF2B5EF4-FFF2-40B4-BE49-F238E27FC236}">
              <a16:creationId xmlns:a16="http://schemas.microsoft.com/office/drawing/2014/main" id="{B5464A79-238C-4659-A5CE-B9A424E6F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150277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476250" cy="476250"/>
    <xdr:pic>
      <xdr:nvPicPr>
        <xdr:cNvPr id="302" name="img_17db1cb9-9811-4fb9-89df-b8fbade81557">
          <a:extLst>
            <a:ext uri="{FF2B5EF4-FFF2-40B4-BE49-F238E27FC236}">
              <a16:creationId xmlns:a16="http://schemas.microsoft.com/office/drawing/2014/main" id="{F7F99272-1891-403E-85EA-0E96B63A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150778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476250" cy="476250"/>
    <xdr:pic>
      <xdr:nvPicPr>
        <xdr:cNvPr id="303" name="img_dce07177-b0ea-40e3-86ed-382dcfb490c3">
          <a:extLst>
            <a:ext uri="{FF2B5EF4-FFF2-40B4-BE49-F238E27FC236}">
              <a16:creationId xmlns:a16="http://schemas.microsoft.com/office/drawing/2014/main" id="{72B844DF-7C1C-4A97-8FAB-042796FDF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151278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476250" cy="476250"/>
    <xdr:pic>
      <xdr:nvPicPr>
        <xdr:cNvPr id="304" name="img_14a90d8f-fb34-42fa-9b1f-572457d0b03f">
          <a:extLst>
            <a:ext uri="{FF2B5EF4-FFF2-40B4-BE49-F238E27FC236}">
              <a16:creationId xmlns:a16="http://schemas.microsoft.com/office/drawing/2014/main" id="{39A645B4-3705-47B8-A337-AD19588E0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151779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476250" cy="476250"/>
    <xdr:pic>
      <xdr:nvPicPr>
        <xdr:cNvPr id="305" name="img_033326e1-ff7c-45c2-a67a-83e155221632">
          <a:extLst>
            <a:ext uri="{FF2B5EF4-FFF2-40B4-BE49-F238E27FC236}">
              <a16:creationId xmlns:a16="http://schemas.microsoft.com/office/drawing/2014/main" id="{A14AA568-DDA8-460F-91F6-79C73DD7F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152280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476250" cy="476250"/>
    <xdr:pic>
      <xdr:nvPicPr>
        <xdr:cNvPr id="306" name="img_8facfa47-b61f-4420-9286-49a0d288246d">
          <a:extLst>
            <a:ext uri="{FF2B5EF4-FFF2-40B4-BE49-F238E27FC236}">
              <a16:creationId xmlns:a16="http://schemas.microsoft.com/office/drawing/2014/main" id="{939F4E6E-02F9-475E-8FE2-4F9AD3586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152781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476250" cy="476250"/>
    <xdr:pic>
      <xdr:nvPicPr>
        <xdr:cNvPr id="307" name="img_8b7ab0f6-aabe-418e-8016-4eabd9e74a37">
          <a:extLst>
            <a:ext uri="{FF2B5EF4-FFF2-40B4-BE49-F238E27FC236}">
              <a16:creationId xmlns:a16="http://schemas.microsoft.com/office/drawing/2014/main" id="{0D3DC66F-D176-4FA4-8FD4-112534672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153281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476250" cy="476250"/>
    <xdr:pic>
      <xdr:nvPicPr>
        <xdr:cNvPr id="308" name="img_6aa659f6-5e8c-40cf-b46b-ac2a3c4e554c">
          <a:extLst>
            <a:ext uri="{FF2B5EF4-FFF2-40B4-BE49-F238E27FC236}">
              <a16:creationId xmlns:a16="http://schemas.microsoft.com/office/drawing/2014/main" id="{F9799BF5-3E00-4280-80CF-195FA6400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153782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0</xdr:rowOff>
    </xdr:from>
    <xdr:ext cx="476250" cy="476250"/>
    <xdr:pic>
      <xdr:nvPicPr>
        <xdr:cNvPr id="309" name="img_37ee2b15-1731-43d2-97c1-2e111b7b35b6">
          <a:extLst>
            <a:ext uri="{FF2B5EF4-FFF2-40B4-BE49-F238E27FC236}">
              <a16:creationId xmlns:a16="http://schemas.microsoft.com/office/drawing/2014/main" id="{60CF3187-C6BA-4BC6-ABDC-E97D51507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154283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476250" cy="476250"/>
    <xdr:pic>
      <xdr:nvPicPr>
        <xdr:cNvPr id="310" name="img_70f4bfae-df1b-4822-a8d2-dbf58d4e5eb8">
          <a:extLst>
            <a:ext uri="{FF2B5EF4-FFF2-40B4-BE49-F238E27FC236}">
              <a16:creationId xmlns:a16="http://schemas.microsoft.com/office/drawing/2014/main" id="{1D3D25FB-70B2-4474-8515-D56B8279D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154783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0</xdr:rowOff>
    </xdr:from>
    <xdr:ext cx="476250" cy="476250"/>
    <xdr:pic>
      <xdr:nvPicPr>
        <xdr:cNvPr id="311" name="img_fa99e1a7-d9fb-4d63-ad38-951ced00e39b">
          <a:extLst>
            <a:ext uri="{FF2B5EF4-FFF2-40B4-BE49-F238E27FC236}">
              <a16:creationId xmlns:a16="http://schemas.microsoft.com/office/drawing/2014/main" id="{4B2EBCD4-C9EE-47A7-8BA5-C6ABE0AC7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155284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476250" cy="476250"/>
    <xdr:pic>
      <xdr:nvPicPr>
        <xdr:cNvPr id="312" name="img_2a85f80f-0442-46d1-b0d2-929877ad71ee">
          <a:extLst>
            <a:ext uri="{FF2B5EF4-FFF2-40B4-BE49-F238E27FC236}">
              <a16:creationId xmlns:a16="http://schemas.microsoft.com/office/drawing/2014/main" id="{AE4E7232-A57B-491B-8D59-EBA4EF40A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155785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0</xdr:rowOff>
    </xdr:from>
    <xdr:ext cx="476250" cy="476250"/>
    <xdr:pic>
      <xdr:nvPicPr>
        <xdr:cNvPr id="313" name="img_90012984-025c-46a1-982e-cf0bb123c15c">
          <a:extLst>
            <a:ext uri="{FF2B5EF4-FFF2-40B4-BE49-F238E27FC236}">
              <a16:creationId xmlns:a16="http://schemas.microsoft.com/office/drawing/2014/main" id="{4037C62A-388E-4F82-A97F-56D45A36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156286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0</xdr:rowOff>
    </xdr:from>
    <xdr:ext cx="476250" cy="476250"/>
    <xdr:pic>
      <xdr:nvPicPr>
        <xdr:cNvPr id="314" name="img_971cafe1-1e9b-4d46-8184-8ee4f1227b8c">
          <a:extLst>
            <a:ext uri="{FF2B5EF4-FFF2-40B4-BE49-F238E27FC236}">
              <a16:creationId xmlns:a16="http://schemas.microsoft.com/office/drawing/2014/main" id="{D87BBD61-2186-49B4-8690-7BED1C3F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156786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476250" cy="476250"/>
    <xdr:pic>
      <xdr:nvPicPr>
        <xdr:cNvPr id="315" name="img_3a213c20-6500-41ab-a551-3fc3668ce1dc">
          <a:extLst>
            <a:ext uri="{FF2B5EF4-FFF2-40B4-BE49-F238E27FC236}">
              <a16:creationId xmlns:a16="http://schemas.microsoft.com/office/drawing/2014/main" id="{C93D889F-E660-4701-84EE-5A3ACFF3A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157287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0</xdr:rowOff>
    </xdr:from>
    <xdr:ext cx="476250" cy="476250"/>
    <xdr:pic>
      <xdr:nvPicPr>
        <xdr:cNvPr id="316" name="img_2d456c31-5b79-4698-a17c-da5ddf219a4a">
          <a:extLst>
            <a:ext uri="{FF2B5EF4-FFF2-40B4-BE49-F238E27FC236}">
              <a16:creationId xmlns:a16="http://schemas.microsoft.com/office/drawing/2014/main" id="{A905E835-1EDD-40B1-825D-DBB22868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157788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476250" cy="476250"/>
    <xdr:pic>
      <xdr:nvPicPr>
        <xdr:cNvPr id="317" name="img_fee36346-58f6-49a5-af78-9439a5a2c0f0">
          <a:extLst>
            <a:ext uri="{FF2B5EF4-FFF2-40B4-BE49-F238E27FC236}">
              <a16:creationId xmlns:a16="http://schemas.microsoft.com/office/drawing/2014/main" id="{7946F2D1-60ED-46D1-BF8B-87B0F466A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158289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0</xdr:rowOff>
    </xdr:from>
    <xdr:ext cx="476250" cy="476250"/>
    <xdr:pic>
      <xdr:nvPicPr>
        <xdr:cNvPr id="318" name="img_468a8e7e-329c-4269-84c1-b728dc5f5476">
          <a:extLst>
            <a:ext uri="{FF2B5EF4-FFF2-40B4-BE49-F238E27FC236}">
              <a16:creationId xmlns:a16="http://schemas.microsoft.com/office/drawing/2014/main" id="{4A7F607B-3CF2-49EE-AA82-3F1B57E4A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158789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476250" cy="476250"/>
    <xdr:pic>
      <xdr:nvPicPr>
        <xdr:cNvPr id="319" name="img_e1f180c6-c91e-40d6-b96d-9cbb09901a91">
          <a:extLst>
            <a:ext uri="{FF2B5EF4-FFF2-40B4-BE49-F238E27FC236}">
              <a16:creationId xmlns:a16="http://schemas.microsoft.com/office/drawing/2014/main" id="{4DD27B3E-BFF9-4D4C-A39A-7B833702E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159290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0</xdr:rowOff>
    </xdr:from>
    <xdr:ext cx="476250" cy="476250"/>
    <xdr:pic>
      <xdr:nvPicPr>
        <xdr:cNvPr id="320" name="img_8a93aab2-aa3a-4c33-a268-9610995852e2">
          <a:extLst>
            <a:ext uri="{FF2B5EF4-FFF2-40B4-BE49-F238E27FC236}">
              <a16:creationId xmlns:a16="http://schemas.microsoft.com/office/drawing/2014/main" id="{3B56BD59-0D63-4A39-8727-907AE8C0F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159791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321</xdr:row>
      <xdr:rowOff>0</xdr:rowOff>
    </xdr:from>
    <xdr:ext cx="476250" cy="476250"/>
    <xdr:pic>
      <xdr:nvPicPr>
        <xdr:cNvPr id="321" name="img_af5fcf14-ec0b-4e46-b503-d5c54dd28011">
          <a:extLst>
            <a:ext uri="{FF2B5EF4-FFF2-40B4-BE49-F238E27FC236}">
              <a16:creationId xmlns:a16="http://schemas.microsoft.com/office/drawing/2014/main" id="{8F79F684-D616-4ECB-B3D6-F2C1AC445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160292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476250" cy="476250"/>
    <xdr:pic>
      <xdr:nvPicPr>
        <xdr:cNvPr id="322" name="img_d32117fa-9317-4629-950b-b1847b7c315b">
          <a:extLst>
            <a:ext uri="{FF2B5EF4-FFF2-40B4-BE49-F238E27FC236}">
              <a16:creationId xmlns:a16="http://schemas.microsoft.com/office/drawing/2014/main" id="{8D9B4AF3-A55D-4EFB-A6FA-7E9898AB8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160792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323</xdr:row>
      <xdr:rowOff>0</xdr:rowOff>
    </xdr:from>
    <xdr:ext cx="476250" cy="476250"/>
    <xdr:pic>
      <xdr:nvPicPr>
        <xdr:cNvPr id="323" name="img_bbf57f94-180f-487f-b690-513f2e5b7efd">
          <a:extLst>
            <a:ext uri="{FF2B5EF4-FFF2-40B4-BE49-F238E27FC236}">
              <a16:creationId xmlns:a16="http://schemas.microsoft.com/office/drawing/2014/main" id="{FDEE27B6-BAE2-4AEE-9EDD-AA2845E9D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161293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476250" cy="476250"/>
    <xdr:pic>
      <xdr:nvPicPr>
        <xdr:cNvPr id="324" name="img_549afa38-fa4f-424f-91c5-f2cf990ef22d">
          <a:extLst>
            <a:ext uri="{FF2B5EF4-FFF2-40B4-BE49-F238E27FC236}">
              <a16:creationId xmlns:a16="http://schemas.microsoft.com/office/drawing/2014/main" id="{255319B6-EC87-45D2-AAAB-636305BAE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161794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476250" cy="476250"/>
    <xdr:pic>
      <xdr:nvPicPr>
        <xdr:cNvPr id="325" name="img_336bf2b3-3976-4949-b6b2-c31502355489">
          <a:extLst>
            <a:ext uri="{FF2B5EF4-FFF2-40B4-BE49-F238E27FC236}">
              <a16:creationId xmlns:a16="http://schemas.microsoft.com/office/drawing/2014/main" id="{E861E03E-A7FB-4E0C-A17E-F8F0077EA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162295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476250" cy="476250"/>
    <xdr:pic>
      <xdr:nvPicPr>
        <xdr:cNvPr id="326" name="img_ba509d15-ffd5-4b9b-9125-0a5dcbfcfe3a">
          <a:extLst>
            <a:ext uri="{FF2B5EF4-FFF2-40B4-BE49-F238E27FC236}">
              <a16:creationId xmlns:a16="http://schemas.microsoft.com/office/drawing/2014/main" id="{A097E89C-FA6E-46BE-9BBC-B18A11DE7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162795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476250" cy="476250"/>
    <xdr:pic>
      <xdr:nvPicPr>
        <xdr:cNvPr id="327" name="img_c7fef564-fff0-42fd-9205-e82a9e14d32e">
          <a:extLst>
            <a:ext uri="{FF2B5EF4-FFF2-40B4-BE49-F238E27FC236}">
              <a16:creationId xmlns:a16="http://schemas.microsoft.com/office/drawing/2014/main" id="{B2BC8D98-9EB3-4F93-9798-6995A9D83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163296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476250" cy="476250"/>
    <xdr:pic>
      <xdr:nvPicPr>
        <xdr:cNvPr id="328" name="img_fd879b68-6f43-4717-b07c-5bdc1321616c">
          <a:extLst>
            <a:ext uri="{FF2B5EF4-FFF2-40B4-BE49-F238E27FC236}">
              <a16:creationId xmlns:a16="http://schemas.microsoft.com/office/drawing/2014/main" id="{20109DA0-2CC6-48A4-A335-0E6D122DE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163797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476250" cy="476250"/>
    <xdr:pic>
      <xdr:nvPicPr>
        <xdr:cNvPr id="329" name="img_452b9051-5a53-488d-be9b-edaf70cdbce3">
          <a:extLst>
            <a:ext uri="{FF2B5EF4-FFF2-40B4-BE49-F238E27FC236}">
              <a16:creationId xmlns:a16="http://schemas.microsoft.com/office/drawing/2014/main" id="{3AB91A8C-794E-48CA-A2D6-2C0DDD465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164298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330</xdr:row>
      <xdr:rowOff>0</xdr:rowOff>
    </xdr:from>
    <xdr:ext cx="476250" cy="476250"/>
    <xdr:pic>
      <xdr:nvPicPr>
        <xdr:cNvPr id="330" name="img_865358bc-a75a-44e8-b48d-1d874bd83d4b">
          <a:extLst>
            <a:ext uri="{FF2B5EF4-FFF2-40B4-BE49-F238E27FC236}">
              <a16:creationId xmlns:a16="http://schemas.microsoft.com/office/drawing/2014/main" id="{8F7B0D95-6DF7-43F0-8C84-90646B7CC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164798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476250" cy="476250"/>
    <xdr:pic>
      <xdr:nvPicPr>
        <xdr:cNvPr id="331" name="img_b2a3cea2-6137-48c9-9a24-30a473f7cfc0">
          <a:extLst>
            <a:ext uri="{FF2B5EF4-FFF2-40B4-BE49-F238E27FC236}">
              <a16:creationId xmlns:a16="http://schemas.microsoft.com/office/drawing/2014/main" id="{C02A80BE-7C77-4E6D-99F3-9E435B0D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165299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332</xdr:row>
      <xdr:rowOff>0</xdr:rowOff>
    </xdr:from>
    <xdr:ext cx="476250" cy="476250"/>
    <xdr:pic>
      <xdr:nvPicPr>
        <xdr:cNvPr id="332" name="img_2e94bc25-f36c-4ab0-9ba7-67635a328636">
          <a:extLst>
            <a:ext uri="{FF2B5EF4-FFF2-40B4-BE49-F238E27FC236}">
              <a16:creationId xmlns:a16="http://schemas.microsoft.com/office/drawing/2014/main" id="{44660753-B567-4521-BA6B-06387F250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165800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476250" cy="476250"/>
    <xdr:pic>
      <xdr:nvPicPr>
        <xdr:cNvPr id="333" name="img_20284be9-b776-425e-a297-101eb2f77fbb">
          <a:extLst>
            <a:ext uri="{FF2B5EF4-FFF2-40B4-BE49-F238E27FC236}">
              <a16:creationId xmlns:a16="http://schemas.microsoft.com/office/drawing/2014/main" id="{ACC0A926-17E9-4DA7-B237-89467B178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166301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476250" cy="476250"/>
    <xdr:pic>
      <xdr:nvPicPr>
        <xdr:cNvPr id="334" name="img_0154dcfe-c8e2-4d51-a624-4118535341f8">
          <a:extLst>
            <a:ext uri="{FF2B5EF4-FFF2-40B4-BE49-F238E27FC236}">
              <a16:creationId xmlns:a16="http://schemas.microsoft.com/office/drawing/2014/main" id="{8BE65C99-B214-40F9-B976-19640ED4B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166801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476250" cy="476250"/>
    <xdr:pic>
      <xdr:nvPicPr>
        <xdr:cNvPr id="335" name="img_7229d004-7f53-4a7a-bcbb-2006486532c2">
          <a:extLst>
            <a:ext uri="{FF2B5EF4-FFF2-40B4-BE49-F238E27FC236}">
              <a16:creationId xmlns:a16="http://schemas.microsoft.com/office/drawing/2014/main" id="{F13B5B81-1004-44D4-B267-3764D4CF9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167302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476250" cy="476250"/>
    <xdr:pic>
      <xdr:nvPicPr>
        <xdr:cNvPr id="336" name="img_cc05cc46-fa14-4f6c-ba89-bbadb031b85a">
          <a:extLst>
            <a:ext uri="{FF2B5EF4-FFF2-40B4-BE49-F238E27FC236}">
              <a16:creationId xmlns:a16="http://schemas.microsoft.com/office/drawing/2014/main" id="{51262756-CEE9-4090-B9DA-3E10EDE52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167803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476250" cy="476250"/>
    <xdr:pic>
      <xdr:nvPicPr>
        <xdr:cNvPr id="337" name="img_7ee10975-9365-4566-a455-7eebc8c54fbe">
          <a:extLst>
            <a:ext uri="{FF2B5EF4-FFF2-40B4-BE49-F238E27FC236}">
              <a16:creationId xmlns:a16="http://schemas.microsoft.com/office/drawing/2014/main" id="{6519CD0D-87C1-4F98-9070-8829E0005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168304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476250" cy="476250"/>
    <xdr:pic>
      <xdr:nvPicPr>
        <xdr:cNvPr id="338" name="img_7a1961e1-e5d8-424b-a687-fa175f59c170">
          <a:extLst>
            <a:ext uri="{FF2B5EF4-FFF2-40B4-BE49-F238E27FC236}">
              <a16:creationId xmlns:a16="http://schemas.microsoft.com/office/drawing/2014/main" id="{FF136F91-ACD2-44BE-B3EC-871CBF4F1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168804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0</xdr:rowOff>
    </xdr:from>
    <xdr:ext cx="476250" cy="476250"/>
    <xdr:pic>
      <xdr:nvPicPr>
        <xdr:cNvPr id="339" name="img_efa35e14-480c-4d7a-9959-f241dd92a44c">
          <a:extLst>
            <a:ext uri="{FF2B5EF4-FFF2-40B4-BE49-F238E27FC236}">
              <a16:creationId xmlns:a16="http://schemas.microsoft.com/office/drawing/2014/main" id="{F9584E54-C500-4DEC-A491-E435E9580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169305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0</xdr:rowOff>
    </xdr:from>
    <xdr:ext cx="476250" cy="476250"/>
    <xdr:pic>
      <xdr:nvPicPr>
        <xdr:cNvPr id="340" name="img_1431b152-7307-4243-b54a-080743b1e13a">
          <a:extLst>
            <a:ext uri="{FF2B5EF4-FFF2-40B4-BE49-F238E27FC236}">
              <a16:creationId xmlns:a16="http://schemas.microsoft.com/office/drawing/2014/main" id="{FF96C480-146A-4242-9C58-90128B9C2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169806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476250" cy="476250"/>
    <xdr:pic>
      <xdr:nvPicPr>
        <xdr:cNvPr id="341" name="img_fbae5465-4680-46b0-80d8-a3fd5957681f">
          <a:extLst>
            <a:ext uri="{FF2B5EF4-FFF2-40B4-BE49-F238E27FC236}">
              <a16:creationId xmlns:a16="http://schemas.microsoft.com/office/drawing/2014/main" id="{BFE08698-5131-426E-8BFE-F610BF271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170307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0</xdr:rowOff>
    </xdr:from>
    <xdr:ext cx="476250" cy="476250"/>
    <xdr:pic>
      <xdr:nvPicPr>
        <xdr:cNvPr id="342" name="img_2f3ec4a8-812e-4958-9919-ec50c8cd985b">
          <a:extLst>
            <a:ext uri="{FF2B5EF4-FFF2-40B4-BE49-F238E27FC236}">
              <a16:creationId xmlns:a16="http://schemas.microsoft.com/office/drawing/2014/main" id="{A4C92E4A-ED21-42A4-AE55-46C8A381C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170807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476250" cy="476250"/>
    <xdr:pic>
      <xdr:nvPicPr>
        <xdr:cNvPr id="343" name="img_35772809-ffbd-4466-bc92-a1ca768c55f0">
          <a:extLst>
            <a:ext uri="{FF2B5EF4-FFF2-40B4-BE49-F238E27FC236}">
              <a16:creationId xmlns:a16="http://schemas.microsoft.com/office/drawing/2014/main" id="{9544B349-9685-43C0-9C4B-B64D53A66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171308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476250" cy="476250"/>
    <xdr:pic>
      <xdr:nvPicPr>
        <xdr:cNvPr id="344" name="img_e1a708cb-d511-4d66-b104-1dd3a877bc69">
          <a:extLst>
            <a:ext uri="{FF2B5EF4-FFF2-40B4-BE49-F238E27FC236}">
              <a16:creationId xmlns:a16="http://schemas.microsoft.com/office/drawing/2014/main" id="{1367EBA9-26E3-4A31-987C-81580D53E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171809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476250" cy="476250"/>
    <xdr:pic>
      <xdr:nvPicPr>
        <xdr:cNvPr id="345" name="img_a63f6ac4-b307-4f19-87c0-120db2b94856">
          <a:extLst>
            <a:ext uri="{FF2B5EF4-FFF2-40B4-BE49-F238E27FC236}">
              <a16:creationId xmlns:a16="http://schemas.microsoft.com/office/drawing/2014/main" id="{7E0EE077-471F-49C9-8F55-7B27E6F55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172309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0</xdr:rowOff>
    </xdr:from>
    <xdr:ext cx="476250" cy="476250"/>
    <xdr:pic>
      <xdr:nvPicPr>
        <xdr:cNvPr id="346" name="img_ff680746-0377-4de1-8b29-3b26b07b4469">
          <a:extLst>
            <a:ext uri="{FF2B5EF4-FFF2-40B4-BE49-F238E27FC236}">
              <a16:creationId xmlns:a16="http://schemas.microsoft.com/office/drawing/2014/main" id="{C40DDB06-697E-4C67-9795-BDEE72A4D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172810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476250" cy="476250"/>
    <xdr:pic>
      <xdr:nvPicPr>
        <xdr:cNvPr id="347" name="img_fb3dadd9-2a65-4432-b19e-203684c3d60a">
          <a:extLst>
            <a:ext uri="{FF2B5EF4-FFF2-40B4-BE49-F238E27FC236}">
              <a16:creationId xmlns:a16="http://schemas.microsoft.com/office/drawing/2014/main" id="{840A87AA-0802-4882-A19D-15C30E8B0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173311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476250" cy="476250"/>
    <xdr:pic>
      <xdr:nvPicPr>
        <xdr:cNvPr id="348" name="img_ca44b79c-a505-496f-b519-44e31a75e18a">
          <a:extLst>
            <a:ext uri="{FF2B5EF4-FFF2-40B4-BE49-F238E27FC236}">
              <a16:creationId xmlns:a16="http://schemas.microsoft.com/office/drawing/2014/main" id="{8732A05F-E3E3-475F-AAB1-F1731FB6A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173812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0</xdr:rowOff>
    </xdr:from>
    <xdr:ext cx="476250" cy="476250"/>
    <xdr:pic>
      <xdr:nvPicPr>
        <xdr:cNvPr id="349" name="img_aa758b8c-64b0-4acb-a9a8-56d50fc29d97">
          <a:extLst>
            <a:ext uri="{FF2B5EF4-FFF2-40B4-BE49-F238E27FC236}">
              <a16:creationId xmlns:a16="http://schemas.microsoft.com/office/drawing/2014/main" id="{B8B2DA90-58BE-4374-90D2-046EFE2CD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174312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476250" cy="476250"/>
    <xdr:pic>
      <xdr:nvPicPr>
        <xdr:cNvPr id="350" name="img_cdf216a1-bdad-4d5f-b13e-3ad2cca9b26d">
          <a:extLst>
            <a:ext uri="{FF2B5EF4-FFF2-40B4-BE49-F238E27FC236}">
              <a16:creationId xmlns:a16="http://schemas.microsoft.com/office/drawing/2014/main" id="{5AACC241-0A36-4567-9D37-0FBB82BD4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174813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476250" cy="476250"/>
    <xdr:pic>
      <xdr:nvPicPr>
        <xdr:cNvPr id="351" name="img_4e329cd9-3101-4706-9ffd-80de745558e0">
          <a:extLst>
            <a:ext uri="{FF2B5EF4-FFF2-40B4-BE49-F238E27FC236}">
              <a16:creationId xmlns:a16="http://schemas.microsoft.com/office/drawing/2014/main" id="{576C0D7E-C46B-4755-8FA9-2D66CFE92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175314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476250" cy="476250"/>
    <xdr:pic>
      <xdr:nvPicPr>
        <xdr:cNvPr id="352" name="img_ec181bc4-1acd-482e-8732-5204f1b359a3">
          <a:extLst>
            <a:ext uri="{FF2B5EF4-FFF2-40B4-BE49-F238E27FC236}">
              <a16:creationId xmlns:a16="http://schemas.microsoft.com/office/drawing/2014/main" id="{D9156EA8-0600-49D0-BB94-5EACD8DEB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175815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476250" cy="476250"/>
    <xdr:pic>
      <xdr:nvPicPr>
        <xdr:cNvPr id="353" name="img_c931077f-4429-4c8f-ac2d-a820990cf249">
          <a:extLst>
            <a:ext uri="{FF2B5EF4-FFF2-40B4-BE49-F238E27FC236}">
              <a16:creationId xmlns:a16="http://schemas.microsoft.com/office/drawing/2014/main" id="{886EB138-8F48-40A4-B636-9FB405B3F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176315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476250" cy="476250"/>
    <xdr:pic>
      <xdr:nvPicPr>
        <xdr:cNvPr id="354" name="img_cbe45df8-63be-4b9a-8dcf-15b22afa081e">
          <a:extLst>
            <a:ext uri="{FF2B5EF4-FFF2-40B4-BE49-F238E27FC236}">
              <a16:creationId xmlns:a16="http://schemas.microsoft.com/office/drawing/2014/main" id="{0DFE9E7E-9313-4E12-BBF1-B64223146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176816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476250" cy="476250"/>
    <xdr:pic>
      <xdr:nvPicPr>
        <xdr:cNvPr id="355" name="img_7233e30a-067f-4dc4-ae5b-bf1d08e00cf4">
          <a:extLst>
            <a:ext uri="{FF2B5EF4-FFF2-40B4-BE49-F238E27FC236}">
              <a16:creationId xmlns:a16="http://schemas.microsoft.com/office/drawing/2014/main" id="{05DF582B-79D0-4AAC-B785-26357149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177317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356</xdr:row>
      <xdr:rowOff>0</xdr:rowOff>
    </xdr:from>
    <xdr:ext cx="476250" cy="476250"/>
    <xdr:pic>
      <xdr:nvPicPr>
        <xdr:cNvPr id="356" name="img_8a8ebcf4-6364-4dee-ad85-f15c5541d1c6">
          <a:extLst>
            <a:ext uri="{FF2B5EF4-FFF2-40B4-BE49-F238E27FC236}">
              <a16:creationId xmlns:a16="http://schemas.microsoft.com/office/drawing/2014/main" id="{7B03C85E-111F-416C-9267-26F6241C3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177818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476250" cy="476250"/>
    <xdr:pic>
      <xdr:nvPicPr>
        <xdr:cNvPr id="357" name="img_a05f06a9-d938-42fa-a67b-cf8f49aa8f77">
          <a:extLst>
            <a:ext uri="{FF2B5EF4-FFF2-40B4-BE49-F238E27FC236}">
              <a16:creationId xmlns:a16="http://schemas.microsoft.com/office/drawing/2014/main" id="{69F7F6A6-8DF6-4878-AE7B-847D1644F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178318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476250" cy="476250"/>
    <xdr:pic>
      <xdr:nvPicPr>
        <xdr:cNvPr id="358" name="img_e8c0aeb2-58c1-4354-ab18-8b55bd70e147">
          <a:extLst>
            <a:ext uri="{FF2B5EF4-FFF2-40B4-BE49-F238E27FC236}">
              <a16:creationId xmlns:a16="http://schemas.microsoft.com/office/drawing/2014/main" id="{A89F2EC5-D9D4-4276-9305-4434014C0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178819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476250" cy="476250"/>
    <xdr:pic>
      <xdr:nvPicPr>
        <xdr:cNvPr id="359" name="img_220f33ef-ce98-4a40-95fb-389bb7c79f33">
          <a:extLst>
            <a:ext uri="{FF2B5EF4-FFF2-40B4-BE49-F238E27FC236}">
              <a16:creationId xmlns:a16="http://schemas.microsoft.com/office/drawing/2014/main" id="{C288C38E-4EE7-41E3-8E1F-D5E610BE3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179320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0</xdr:rowOff>
    </xdr:from>
    <xdr:ext cx="476250" cy="476250"/>
    <xdr:pic>
      <xdr:nvPicPr>
        <xdr:cNvPr id="360" name="img_c0af6057-8592-4fd9-9667-98cc9b837f3b">
          <a:extLst>
            <a:ext uri="{FF2B5EF4-FFF2-40B4-BE49-F238E27FC236}">
              <a16:creationId xmlns:a16="http://schemas.microsoft.com/office/drawing/2014/main" id="{061E7B5F-5411-47DE-96A7-04934B0F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179821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476250" cy="476250"/>
    <xdr:pic>
      <xdr:nvPicPr>
        <xdr:cNvPr id="361" name="img_698cf19b-83ca-41e0-b1bb-5d64382af64a">
          <a:extLst>
            <a:ext uri="{FF2B5EF4-FFF2-40B4-BE49-F238E27FC236}">
              <a16:creationId xmlns:a16="http://schemas.microsoft.com/office/drawing/2014/main" id="{2C256566-3C85-46FC-8C92-55DE39628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180321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476250" cy="476250"/>
    <xdr:pic>
      <xdr:nvPicPr>
        <xdr:cNvPr id="362" name="img_663ac136-b8e9-4b62-a3b1-bc80d18f957a">
          <a:extLst>
            <a:ext uri="{FF2B5EF4-FFF2-40B4-BE49-F238E27FC236}">
              <a16:creationId xmlns:a16="http://schemas.microsoft.com/office/drawing/2014/main" id="{C6FB23EE-3666-4955-8B55-CBA081A9C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180822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476250" cy="476250"/>
    <xdr:pic>
      <xdr:nvPicPr>
        <xdr:cNvPr id="363" name="img_9f9300b9-a576-4c05-bb7c-6c6b054ddae7">
          <a:extLst>
            <a:ext uri="{FF2B5EF4-FFF2-40B4-BE49-F238E27FC236}">
              <a16:creationId xmlns:a16="http://schemas.microsoft.com/office/drawing/2014/main" id="{8D251644-C67C-4D8D-B0A2-03BA05DE9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181323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476250" cy="476250"/>
    <xdr:pic>
      <xdr:nvPicPr>
        <xdr:cNvPr id="364" name="img_c47dcacb-c791-4327-8d4d-5cc7674400a8">
          <a:extLst>
            <a:ext uri="{FF2B5EF4-FFF2-40B4-BE49-F238E27FC236}">
              <a16:creationId xmlns:a16="http://schemas.microsoft.com/office/drawing/2014/main" id="{461A2AE5-261D-4965-84CC-3376E7938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181824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476250" cy="476250"/>
    <xdr:pic>
      <xdr:nvPicPr>
        <xdr:cNvPr id="365" name="img_41a2ef2c-572d-464d-b9f3-2420200c8450">
          <a:extLst>
            <a:ext uri="{FF2B5EF4-FFF2-40B4-BE49-F238E27FC236}">
              <a16:creationId xmlns:a16="http://schemas.microsoft.com/office/drawing/2014/main" id="{CD97C9B6-BABB-4ED3-BFCB-1629C675D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182324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476250" cy="476250"/>
    <xdr:pic>
      <xdr:nvPicPr>
        <xdr:cNvPr id="366" name="img_5f8b3826-d9c4-4c9d-82f3-b226e1819178">
          <a:extLst>
            <a:ext uri="{FF2B5EF4-FFF2-40B4-BE49-F238E27FC236}">
              <a16:creationId xmlns:a16="http://schemas.microsoft.com/office/drawing/2014/main" id="{67B3BBB7-B35A-447F-9E2D-F87954BFE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182825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476250" cy="476250"/>
    <xdr:pic>
      <xdr:nvPicPr>
        <xdr:cNvPr id="367" name="img_15485b5e-c603-40d1-a1ea-78f33f676a25">
          <a:extLst>
            <a:ext uri="{FF2B5EF4-FFF2-40B4-BE49-F238E27FC236}">
              <a16:creationId xmlns:a16="http://schemas.microsoft.com/office/drawing/2014/main" id="{0CF9D9E0-949A-41FE-9A78-A6D66026D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183326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476250" cy="476250"/>
    <xdr:pic>
      <xdr:nvPicPr>
        <xdr:cNvPr id="368" name="img_8298c196-12df-4cf1-b92f-015a1e4d6a12">
          <a:extLst>
            <a:ext uri="{FF2B5EF4-FFF2-40B4-BE49-F238E27FC236}">
              <a16:creationId xmlns:a16="http://schemas.microsoft.com/office/drawing/2014/main" id="{AE52303B-82F3-460A-B0E6-588E02B60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183827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476250" cy="476250"/>
    <xdr:pic>
      <xdr:nvPicPr>
        <xdr:cNvPr id="369" name="img_75f3610f-cd08-4fc8-a877-2be9b7886cc8">
          <a:extLst>
            <a:ext uri="{FF2B5EF4-FFF2-40B4-BE49-F238E27FC236}">
              <a16:creationId xmlns:a16="http://schemas.microsoft.com/office/drawing/2014/main" id="{4BD73EC9-8263-42DE-889E-7B8D5D0AA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184327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476250" cy="476250"/>
    <xdr:pic>
      <xdr:nvPicPr>
        <xdr:cNvPr id="370" name="img_70d18e16-bc06-4e7e-a93f-1fa453776db1">
          <a:extLst>
            <a:ext uri="{FF2B5EF4-FFF2-40B4-BE49-F238E27FC236}">
              <a16:creationId xmlns:a16="http://schemas.microsoft.com/office/drawing/2014/main" id="{AA6A7982-98B9-4774-A3A4-3BC90466C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184828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0</xdr:rowOff>
    </xdr:from>
    <xdr:ext cx="476250" cy="476250"/>
    <xdr:pic>
      <xdr:nvPicPr>
        <xdr:cNvPr id="371" name="img_e8e10d81-f949-41f4-a9d1-ae8b87d71973">
          <a:extLst>
            <a:ext uri="{FF2B5EF4-FFF2-40B4-BE49-F238E27FC236}">
              <a16:creationId xmlns:a16="http://schemas.microsoft.com/office/drawing/2014/main" id="{48D2F61B-A3F8-4B02-A13D-2B217120C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185329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476250" cy="476250"/>
    <xdr:pic>
      <xdr:nvPicPr>
        <xdr:cNvPr id="372" name="img_1c414342-47db-43d5-8ea4-e70d7f126ff7">
          <a:extLst>
            <a:ext uri="{FF2B5EF4-FFF2-40B4-BE49-F238E27FC236}">
              <a16:creationId xmlns:a16="http://schemas.microsoft.com/office/drawing/2014/main" id="{B53D5DBA-3042-4253-80FF-6E8953E9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185830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476250" cy="476250"/>
    <xdr:pic>
      <xdr:nvPicPr>
        <xdr:cNvPr id="373" name="img_ed9b50f6-ccdf-4cf8-8f9b-fcad7a58b533">
          <a:extLst>
            <a:ext uri="{FF2B5EF4-FFF2-40B4-BE49-F238E27FC236}">
              <a16:creationId xmlns:a16="http://schemas.microsoft.com/office/drawing/2014/main" id="{353F83D6-8891-483E-A685-D19180ED8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186330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0</xdr:rowOff>
    </xdr:from>
    <xdr:ext cx="476250" cy="476250"/>
    <xdr:pic>
      <xdr:nvPicPr>
        <xdr:cNvPr id="374" name="img_90411ef5-682a-4c69-9a9a-85d90c82f41d">
          <a:extLst>
            <a:ext uri="{FF2B5EF4-FFF2-40B4-BE49-F238E27FC236}">
              <a16:creationId xmlns:a16="http://schemas.microsoft.com/office/drawing/2014/main" id="{78021DB8-04E8-4BB3-88B0-A28E612FC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186831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476250" cy="476250"/>
    <xdr:pic>
      <xdr:nvPicPr>
        <xdr:cNvPr id="375" name="img_2589770a-0481-46ad-95b3-eb67ab236988">
          <a:extLst>
            <a:ext uri="{FF2B5EF4-FFF2-40B4-BE49-F238E27FC236}">
              <a16:creationId xmlns:a16="http://schemas.microsoft.com/office/drawing/2014/main" id="{49FD449C-A96D-4137-99D3-86526583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187332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0</xdr:rowOff>
    </xdr:from>
    <xdr:ext cx="476250" cy="476250"/>
    <xdr:pic>
      <xdr:nvPicPr>
        <xdr:cNvPr id="376" name="img_587abb84-d9ad-4a40-af51-bc7cc5827e74">
          <a:extLst>
            <a:ext uri="{FF2B5EF4-FFF2-40B4-BE49-F238E27FC236}">
              <a16:creationId xmlns:a16="http://schemas.microsoft.com/office/drawing/2014/main" id="{448BBFE1-28BF-4CDE-8919-61B532AFA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187833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476250" cy="476250"/>
    <xdr:pic>
      <xdr:nvPicPr>
        <xdr:cNvPr id="377" name="img_42fc4e48-4371-4445-b52a-43419b845eb4">
          <a:extLst>
            <a:ext uri="{FF2B5EF4-FFF2-40B4-BE49-F238E27FC236}">
              <a16:creationId xmlns:a16="http://schemas.microsoft.com/office/drawing/2014/main" id="{EC1C87A4-5108-4BEA-83CD-2A8BBF4E0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188333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476250" cy="476250"/>
    <xdr:pic>
      <xdr:nvPicPr>
        <xdr:cNvPr id="378" name="img_e2ef054c-05e3-4d64-ae78-fe4736bfed72">
          <a:extLst>
            <a:ext uri="{FF2B5EF4-FFF2-40B4-BE49-F238E27FC236}">
              <a16:creationId xmlns:a16="http://schemas.microsoft.com/office/drawing/2014/main" id="{C4467A4E-1C7E-4582-82CB-8AB4E435B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188834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0</xdr:rowOff>
    </xdr:from>
    <xdr:ext cx="476250" cy="476250"/>
    <xdr:pic>
      <xdr:nvPicPr>
        <xdr:cNvPr id="379" name="img_79077789-99fd-4845-878c-1464fcc6eb83">
          <a:extLst>
            <a:ext uri="{FF2B5EF4-FFF2-40B4-BE49-F238E27FC236}">
              <a16:creationId xmlns:a16="http://schemas.microsoft.com/office/drawing/2014/main" id="{699E59BB-9DB2-41BE-94F2-5F2B5FB42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189335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476250" cy="476250"/>
    <xdr:pic>
      <xdr:nvPicPr>
        <xdr:cNvPr id="380" name="img_56d520cc-0c52-4fc5-9ca9-37f004ed38f4">
          <a:extLst>
            <a:ext uri="{FF2B5EF4-FFF2-40B4-BE49-F238E27FC236}">
              <a16:creationId xmlns:a16="http://schemas.microsoft.com/office/drawing/2014/main" id="{7901F998-6CA6-471F-B05B-50333B13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189835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476250" cy="476250"/>
    <xdr:pic>
      <xdr:nvPicPr>
        <xdr:cNvPr id="381" name="img_919e0de3-efe5-4588-960e-0b1940e58f1b">
          <a:extLst>
            <a:ext uri="{FF2B5EF4-FFF2-40B4-BE49-F238E27FC236}">
              <a16:creationId xmlns:a16="http://schemas.microsoft.com/office/drawing/2014/main" id="{4C2F4F6F-C402-4C82-B30C-1D536C821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190336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476250" cy="476250"/>
    <xdr:pic>
      <xdr:nvPicPr>
        <xdr:cNvPr id="382" name="img_b0cb7202-e412-4aef-9224-d376e73c3829">
          <a:extLst>
            <a:ext uri="{FF2B5EF4-FFF2-40B4-BE49-F238E27FC236}">
              <a16:creationId xmlns:a16="http://schemas.microsoft.com/office/drawing/2014/main" id="{43CBDA84-8ED6-4327-AE56-D65963FDE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190837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476250" cy="476250"/>
    <xdr:pic>
      <xdr:nvPicPr>
        <xdr:cNvPr id="383" name="img_1b34dcfa-9f80-4629-a170-daf6d1d6e797">
          <a:extLst>
            <a:ext uri="{FF2B5EF4-FFF2-40B4-BE49-F238E27FC236}">
              <a16:creationId xmlns:a16="http://schemas.microsoft.com/office/drawing/2014/main" id="{8AE8B0FE-9368-4380-8A0C-8DD4D8D67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191338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476250" cy="476250"/>
    <xdr:pic>
      <xdr:nvPicPr>
        <xdr:cNvPr id="384" name="img_2e587424-f59c-4165-83e1-489b0ce78d24">
          <a:extLst>
            <a:ext uri="{FF2B5EF4-FFF2-40B4-BE49-F238E27FC236}">
              <a16:creationId xmlns:a16="http://schemas.microsoft.com/office/drawing/2014/main" id="{DD0A73F1-ECD4-4201-82B0-09704D5EA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191838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0</xdr:rowOff>
    </xdr:from>
    <xdr:ext cx="476250" cy="476250"/>
    <xdr:pic>
      <xdr:nvPicPr>
        <xdr:cNvPr id="385" name="img_62f19f8d-78f2-4bab-82a0-47419e6298c0">
          <a:extLst>
            <a:ext uri="{FF2B5EF4-FFF2-40B4-BE49-F238E27FC236}">
              <a16:creationId xmlns:a16="http://schemas.microsoft.com/office/drawing/2014/main" id="{7271736A-BC0C-4860-9A8C-91B132602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192339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0</xdr:rowOff>
    </xdr:from>
    <xdr:ext cx="476250" cy="476250"/>
    <xdr:pic>
      <xdr:nvPicPr>
        <xdr:cNvPr id="386" name="img_561c38da-ab11-4d0e-b8e7-fda8582e624d">
          <a:extLst>
            <a:ext uri="{FF2B5EF4-FFF2-40B4-BE49-F238E27FC236}">
              <a16:creationId xmlns:a16="http://schemas.microsoft.com/office/drawing/2014/main" id="{32F557C5-55C8-430C-BEC8-57746F184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192840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0</xdr:rowOff>
    </xdr:from>
    <xdr:ext cx="476250" cy="476250"/>
    <xdr:pic>
      <xdr:nvPicPr>
        <xdr:cNvPr id="387" name="img_c2bd1fc6-9e1f-42be-8d3a-b7b87912f982">
          <a:extLst>
            <a:ext uri="{FF2B5EF4-FFF2-40B4-BE49-F238E27FC236}">
              <a16:creationId xmlns:a16="http://schemas.microsoft.com/office/drawing/2014/main" id="{8DEAB34F-91FF-4608-A563-2C643C373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193341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476250" cy="476250"/>
    <xdr:pic>
      <xdr:nvPicPr>
        <xdr:cNvPr id="388" name="img_75709477-a76b-45f8-97aa-054ba6630550">
          <a:extLst>
            <a:ext uri="{FF2B5EF4-FFF2-40B4-BE49-F238E27FC236}">
              <a16:creationId xmlns:a16="http://schemas.microsoft.com/office/drawing/2014/main" id="{031D55A6-7407-468B-B26F-4E66ECA10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193841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476250" cy="476250"/>
    <xdr:pic>
      <xdr:nvPicPr>
        <xdr:cNvPr id="389" name="img_a0e62318-876c-4f2e-b4c6-183504736628">
          <a:extLst>
            <a:ext uri="{FF2B5EF4-FFF2-40B4-BE49-F238E27FC236}">
              <a16:creationId xmlns:a16="http://schemas.microsoft.com/office/drawing/2014/main" id="{A275EFDB-BDBA-4267-87D4-80CF427EB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194342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476250" cy="476250"/>
    <xdr:pic>
      <xdr:nvPicPr>
        <xdr:cNvPr id="390" name="img_b2462ee9-f10e-4491-bfc5-ea4abbe99523">
          <a:extLst>
            <a:ext uri="{FF2B5EF4-FFF2-40B4-BE49-F238E27FC236}">
              <a16:creationId xmlns:a16="http://schemas.microsoft.com/office/drawing/2014/main" id="{12828953-8953-46E6-9CAC-D9C51EDB0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194843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476250" cy="476250"/>
    <xdr:pic>
      <xdr:nvPicPr>
        <xdr:cNvPr id="391" name="img_83e036c5-d088-43ae-8bad-dca4790d93e1">
          <a:extLst>
            <a:ext uri="{FF2B5EF4-FFF2-40B4-BE49-F238E27FC236}">
              <a16:creationId xmlns:a16="http://schemas.microsoft.com/office/drawing/2014/main" id="{81883C87-11B9-4712-B45F-47BDC4ECF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195344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476250" cy="476250"/>
    <xdr:pic>
      <xdr:nvPicPr>
        <xdr:cNvPr id="392" name="img_3f94444b-7bfb-4b33-b420-c990af579e04">
          <a:extLst>
            <a:ext uri="{FF2B5EF4-FFF2-40B4-BE49-F238E27FC236}">
              <a16:creationId xmlns:a16="http://schemas.microsoft.com/office/drawing/2014/main" id="{E71B777B-5278-4E20-88DD-6006FAA8F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195844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476250" cy="476250"/>
    <xdr:pic>
      <xdr:nvPicPr>
        <xdr:cNvPr id="393" name="img_e8e2786a-0867-4422-94f0-8dc24477aa31">
          <a:extLst>
            <a:ext uri="{FF2B5EF4-FFF2-40B4-BE49-F238E27FC236}">
              <a16:creationId xmlns:a16="http://schemas.microsoft.com/office/drawing/2014/main" id="{1404DE04-231C-4FE6-9D73-E1E21464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196345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476250" cy="476250"/>
    <xdr:pic>
      <xdr:nvPicPr>
        <xdr:cNvPr id="394" name="img_9e7fbf15-a709-4ea1-9036-d6564a86c09c">
          <a:extLst>
            <a:ext uri="{FF2B5EF4-FFF2-40B4-BE49-F238E27FC236}">
              <a16:creationId xmlns:a16="http://schemas.microsoft.com/office/drawing/2014/main" id="{273BB3B1-B05F-489F-9678-02EE073BE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196846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0</xdr:rowOff>
    </xdr:from>
    <xdr:ext cx="476250" cy="476250"/>
    <xdr:pic>
      <xdr:nvPicPr>
        <xdr:cNvPr id="395" name="img_3a56494d-6289-45bb-8062-8dca6bcc2462">
          <a:extLst>
            <a:ext uri="{FF2B5EF4-FFF2-40B4-BE49-F238E27FC236}">
              <a16:creationId xmlns:a16="http://schemas.microsoft.com/office/drawing/2014/main" id="{68E20458-065D-4239-96C6-DC1DDB4BB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197347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0</xdr:rowOff>
    </xdr:from>
    <xdr:ext cx="476250" cy="476250"/>
    <xdr:pic>
      <xdr:nvPicPr>
        <xdr:cNvPr id="396" name="img_6ecb6105-978c-4971-8047-924f435e5b40">
          <a:extLst>
            <a:ext uri="{FF2B5EF4-FFF2-40B4-BE49-F238E27FC236}">
              <a16:creationId xmlns:a16="http://schemas.microsoft.com/office/drawing/2014/main" id="{FFA230E8-A2B1-4E7B-BF24-4D77D232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197847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476250" cy="476250"/>
    <xdr:pic>
      <xdr:nvPicPr>
        <xdr:cNvPr id="397" name="img_0ec386be-bcd1-4684-8f43-5976b93b7014">
          <a:extLst>
            <a:ext uri="{FF2B5EF4-FFF2-40B4-BE49-F238E27FC236}">
              <a16:creationId xmlns:a16="http://schemas.microsoft.com/office/drawing/2014/main" id="{5134C13F-9D75-4CD9-9A97-05A6778C4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198348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0</xdr:rowOff>
    </xdr:from>
    <xdr:ext cx="476250" cy="476250"/>
    <xdr:pic>
      <xdr:nvPicPr>
        <xdr:cNvPr id="398" name="img_813c1dd0-cb78-4f9e-98e5-d4e24c18442a">
          <a:extLst>
            <a:ext uri="{FF2B5EF4-FFF2-40B4-BE49-F238E27FC236}">
              <a16:creationId xmlns:a16="http://schemas.microsoft.com/office/drawing/2014/main" id="{CAF17B7D-7511-4C15-B6DE-F534CCBD9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198849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476250" cy="476250"/>
    <xdr:pic>
      <xdr:nvPicPr>
        <xdr:cNvPr id="399" name="img_854f903b-47fc-4538-8190-4f4dc4786ca3">
          <a:extLst>
            <a:ext uri="{FF2B5EF4-FFF2-40B4-BE49-F238E27FC236}">
              <a16:creationId xmlns:a16="http://schemas.microsoft.com/office/drawing/2014/main" id="{54CEA7E8-1623-4879-96AD-BB4474EC2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199350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0</xdr:rowOff>
    </xdr:from>
    <xdr:ext cx="476250" cy="476250"/>
    <xdr:pic>
      <xdr:nvPicPr>
        <xdr:cNvPr id="400" name="img_70e55468-e1b3-4673-9ed0-ae6a75b7779a">
          <a:extLst>
            <a:ext uri="{FF2B5EF4-FFF2-40B4-BE49-F238E27FC236}">
              <a16:creationId xmlns:a16="http://schemas.microsoft.com/office/drawing/2014/main" id="{A0E13EE6-3706-4CBA-AC77-6D539C814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199850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0</xdr:rowOff>
    </xdr:from>
    <xdr:ext cx="476250" cy="476250"/>
    <xdr:pic>
      <xdr:nvPicPr>
        <xdr:cNvPr id="401" name="img_2b175249-edc5-4723-b1c7-0a0f0cc1b2ea">
          <a:extLst>
            <a:ext uri="{FF2B5EF4-FFF2-40B4-BE49-F238E27FC236}">
              <a16:creationId xmlns:a16="http://schemas.microsoft.com/office/drawing/2014/main" id="{CBB2ED8D-1D0C-4B8C-B070-437FBD54A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200351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0</xdr:rowOff>
    </xdr:from>
    <xdr:ext cx="476250" cy="476250"/>
    <xdr:pic>
      <xdr:nvPicPr>
        <xdr:cNvPr id="402" name="img_a9dc57a3-5570-497f-8b56-f086777ebfd8">
          <a:extLst>
            <a:ext uri="{FF2B5EF4-FFF2-40B4-BE49-F238E27FC236}">
              <a16:creationId xmlns:a16="http://schemas.microsoft.com/office/drawing/2014/main" id="{BA4FCD08-0C14-414E-AE0F-9B89EB08C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200852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476250" cy="476250"/>
    <xdr:pic>
      <xdr:nvPicPr>
        <xdr:cNvPr id="403" name="img_883947ed-d3b2-48af-b79f-6b7c661ec516">
          <a:extLst>
            <a:ext uri="{FF2B5EF4-FFF2-40B4-BE49-F238E27FC236}">
              <a16:creationId xmlns:a16="http://schemas.microsoft.com/office/drawing/2014/main" id="{5594402D-90ED-4514-9D1B-685B63C5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201353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0</xdr:rowOff>
    </xdr:from>
    <xdr:ext cx="476250" cy="476250"/>
    <xdr:pic>
      <xdr:nvPicPr>
        <xdr:cNvPr id="404" name="img_421e366e-9701-4216-8897-2fa8d9e62dd7">
          <a:extLst>
            <a:ext uri="{FF2B5EF4-FFF2-40B4-BE49-F238E27FC236}">
              <a16:creationId xmlns:a16="http://schemas.microsoft.com/office/drawing/2014/main" id="{8776D3FA-A184-4B04-80BF-1FC901A6D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201853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405</xdr:row>
      <xdr:rowOff>0</xdr:rowOff>
    </xdr:from>
    <xdr:ext cx="476250" cy="476250"/>
    <xdr:pic>
      <xdr:nvPicPr>
        <xdr:cNvPr id="405" name="img_479786f3-4ec4-4acd-bcc2-8343e596e216">
          <a:extLst>
            <a:ext uri="{FF2B5EF4-FFF2-40B4-BE49-F238E27FC236}">
              <a16:creationId xmlns:a16="http://schemas.microsoft.com/office/drawing/2014/main" id="{AFBE7C60-E606-4931-9B9D-72C507041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202354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406</xdr:row>
      <xdr:rowOff>0</xdr:rowOff>
    </xdr:from>
    <xdr:ext cx="476250" cy="476250"/>
    <xdr:pic>
      <xdr:nvPicPr>
        <xdr:cNvPr id="406" name="img_862ed7a4-8edd-4648-8d04-54f181165000">
          <a:extLst>
            <a:ext uri="{FF2B5EF4-FFF2-40B4-BE49-F238E27FC236}">
              <a16:creationId xmlns:a16="http://schemas.microsoft.com/office/drawing/2014/main" id="{3462B9DF-6CEA-43A0-A804-04EC5869E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202855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476250" cy="476250"/>
    <xdr:pic>
      <xdr:nvPicPr>
        <xdr:cNvPr id="407" name="img_03c70d9e-97eb-438f-afa4-81aa2d181cac">
          <a:extLst>
            <a:ext uri="{FF2B5EF4-FFF2-40B4-BE49-F238E27FC236}">
              <a16:creationId xmlns:a16="http://schemas.microsoft.com/office/drawing/2014/main" id="{5CDF9F40-8C3B-4EF9-A4F2-8CE78145D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203356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0</xdr:rowOff>
    </xdr:from>
    <xdr:ext cx="476250" cy="476250"/>
    <xdr:pic>
      <xdr:nvPicPr>
        <xdr:cNvPr id="408" name="img_7e679f39-0acf-473f-b338-1657825d3124">
          <a:extLst>
            <a:ext uri="{FF2B5EF4-FFF2-40B4-BE49-F238E27FC236}">
              <a16:creationId xmlns:a16="http://schemas.microsoft.com/office/drawing/2014/main" id="{1837607C-DCB6-43D1-A239-AB653DB5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203856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0</xdr:rowOff>
    </xdr:from>
    <xdr:ext cx="476250" cy="476250"/>
    <xdr:pic>
      <xdr:nvPicPr>
        <xdr:cNvPr id="409" name="img_1fc589b6-b010-4108-90ae-4be9951941c3">
          <a:extLst>
            <a:ext uri="{FF2B5EF4-FFF2-40B4-BE49-F238E27FC236}">
              <a16:creationId xmlns:a16="http://schemas.microsoft.com/office/drawing/2014/main" id="{0C1836C6-9D9E-40F3-BCE2-7BB387ECB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204357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0</xdr:rowOff>
    </xdr:from>
    <xdr:ext cx="476250" cy="476250"/>
    <xdr:pic>
      <xdr:nvPicPr>
        <xdr:cNvPr id="410" name="img_2c6f641f-8045-4816-8622-2f1be08cc730">
          <a:extLst>
            <a:ext uri="{FF2B5EF4-FFF2-40B4-BE49-F238E27FC236}">
              <a16:creationId xmlns:a16="http://schemas.microsoft.com/office/drawing/2014/main" id="{952CAA87-8A3F-49CE-9ED6-A635828E7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204858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476250" cy="476250"/>
    <xdr:pic>
      <xdr:nvPicPr>
        <xdr:cNvPr id="411" name="img_8a011335-9a38-4d7f-9f92-b73c339754ef">
          <a:extLst>
            <a:ext uri="{FF2B5EF4-FFF2-40B4-BE49-F238E27FC236}">
              <a16:creationId xmlns:a16="http://schemas.microsoft.com/office/drawing/2014/main" id="{DA8F5092-BF1F-494A-8493-8B3005560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205359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476250" cy="476250"/>
    <xdr:pic>
      <xdr:nvPicPr>
        <xdr:cNvPr id="412" name="img_7911011e-eaad-4fc5-8db5-a79315f3f358">
          <a:extLst>
            <a:ext uri="{FF2B5EF4-FFF2-40B4-BE49-F238E27FC236}">
              <a16:creationId xmlns:a16="http://schemas.microsoft.com/office/drawing/2014/main" id="{A5A8D06F-EB85-4540-B210-5554F6BD8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205859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413</xdr:row>
      <xdr:rowOff>0</xdr:rowOff>
    </xdr:from>
    <xdr:ext cx="476250" cy="476250"/>
    <xdr:pic>
      <xdr:nvPicPr>
        <xdr:cNvPr id="413" name="img_f8a8612e-0851-4165-92bd-5d4b5a943bfb">
          <a:extLst>
            <a:ext uri="{FF2B5EF4-FFF2-40B4-BE49-F238E27FC236}">
              <a16:creationId xmlns:a16="http://schemas.microsoft.com/office/drawing/2014/main" id="{9F99F3EE-44F9-434B-946B-F47915345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206360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476250" cy="476250"/>
    <xdr:pic>
      <xdr:nvPicPr>
        <xdr:cNvPr id="414" name="img_7c99cdb2-5a0a-4a16-a899-e7df962f31ce">
          <a:extLst>
            <a:ext uri="{FF2B5EF4-FFF2-40B4-BE49-F238E27FC236}">
              <a16:creationId xmlns:a16="http://schemas.microsoft.com/office/drawing/2014/main" id="{CD52C353-B0C0-4E3F-8BDE-42793F2A6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206861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0</xdr:rowOff>
    </xdr:from>
    <xdr:ext cx="476250" cy="476250"/>
    <xdr:pic>
      <xdr:nvPicPr>
        <xdr:cNvPr id="415" name="img_64d97493-0c61-4774-bce9-62f10a5d7913">
          <a:extLst>
            <a:ext uri="{FF2B5EF4-FFF2-40B4-BE49-F238E27FC236}">
              <a16:creationId xmlns:a16="http://schemas.microsoft.com/office/drawing/2014/main" id="{E14CF07D-BE73-4949-9F3F-0BE15228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207361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0</xdr:rowOff>
    </xdr:from>
    <xdr:ext cx="476250" cy="476250"/>
    <xdr:pic>
      <xdr:nvPicPr>
        <xdr:cNvPr id="416" name="img_3ec13809-c258-4b4a-9826-aa71ed6fa141">
          <a:extLst>
            <a:ext uri="{FF2B5EF4-FFF2-40B4-BE49-F238E27FC236}">
              <a16:creationId xmlns:a16="http://schemas.microsoft.com/office/drawing/2014/main" id="{518A8997-BF8A-40AB-886C-89618F79E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207862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476250" cy="476250"/>
    <xdr:pic>
      <xdr:nvPicPr>
        <xdr:cNvPr id="417" name="img_f0bbbb94-039f-4d58-9b22-ecfb301229c7">
          <a:extLst>
            <a:ext uri="{FF2B5EF4-FFF2-40B4-BE49-F238E27FC236}">
              <a16:creationId xmlns:a16="http://schemas.microsoft.com/office/drawing/2014/main" id="{6C7A5434-DB78-455A-997E-772C85699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208363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418</xdr:row>
      <xdr:rowOff>0</xdr:rowOff>
    </xdr:from>
    <xdr:ext cx="476250" cy="476250"/>
    <xdr:pic>
      <xdr:nvPicPr>
        <xdr:cNvPr id="418" name="img_8491d3a2-916e-4021-a601-c3e7a8b44cb9">
          <a:extLst>
            <a:ext uri="{FF2B5EF4-FFF2-40B4-BE49-F238E27FC236}">
              <a16:creationId xmlns:a16="http://schemas.microsoft.com/office/drawing/2014/main" id="{2B6F6874-506B-49E9-8AE4-EEB3515F8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208864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476250" cy="476250"/>
    <xdr:pic>
      <xdr:nvPicPr>
        <xdr:cNvPr id="419" name="img_ec3af9d6-e312-4f4c-827f-d707e35f7630">
          <a:extLst>
            <a:ext uri="{FF2B5EF4-FFF2-40B4-BE49-F238E27FC236}">
              <a16:creationId xmlns:a16="http://schemas.microsoft.com/office/drawing/2014/main" id="{5D1B826E-D55E-4884-A7FE-59C119E6B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209364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476250" cy="476250"/>
    <xdr:pic>
      <xdr:nvPicPr>
        <xdr:cNvPr id="420" name="img_1c1fa8fa-18cf-4e52-8711-05378006410d">
          <a:extLst>
            <a:ext uri="{FF2B5EF4-FFF2-40B4-BE49-F238E27FC236}">
              <a16:creationId xmlns:a16="http://schemas.microsoft.com/office/drawing/2014/main" id="{5D5105E1-1C0D-47AD-87EB-C0DF24D95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209865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476250" cy="476250"/>
    <xdr:pic>
      <xdr:nvPicPr>
        <xdr:cNvPr id="421" name="img_078a5e4e-444d-4234-9a8a-6662186e3d97">
          <a:extLst>
            <a:ext uri="{FF2B5EF4-FFF2-40B4-BE49-F238E27FC236}">
              <a16:creationId xmlns:a16="http://schemas.microsoft.com/office/drawing/2014/main" id="{B68B737B-D8FA-48F5-9474-762461F6A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210366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0</xdr:rowOff>
    </xdr:from>
    <xdr:ext cx="476250" cy="476250"/>
    <xdr:pic>
      <xdr:nvPicPr>
        <xdr:cNvPr id="422" name="img_e8b60163-1197-4ba6-b42b-ade94140cfdd">
          <a:extLst>
            <a:ext uri="{FF2B5EF4-FFF2-40B4-BE49-F238E27FC236}">
              <a16:creationId xmlns:a16="http://schemas.microsoft.com/office/drawing/2014/main" id="{F8085917-DA84-4C73-8ACE-7E296E3E9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210867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0</xdr:rowOff>
    </xdr:from>
    <xdr:ext cx="476250" cy="476250"/>
    <xdr:pic>
      <xdr:nvPicPr>
        <xdr:cNvPr id="423" name="img_116b5908-d899-4e08-acaf-a86e1448cf19">
          <a:extLst>
            <a:ext uri="{FF2B5EF4-FFF2-40B4-BE49-F238E27FC236}">
              <a16:creationId xmlns:a16="http://schemas.microsoft.com/office/drawing/2014/main" id="{CE5325B7-0BE5-4E9D-ADE9-543EAF856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211367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0</xdr:rowOff>
    </xdr:from>
    <xdr:ext cx="476250" cy="476250"/>
    <xdr:pic>
      <xdr:nvPicPr>
        <xdr:cNvPr id="424" name="img_0bee4c09-c13f-44e7-8ced-36da3f97b516">
          <a:extLst>
            <a:ext uri="{FF2B5EF4-FFF2-40B4-BE49-F238E27FC236}">
              <a16:creationId xmlns:a16="http://schemas.microsoft.com/office/drawing/2014/main" id="{6F605536-22C5-41C3-A7CC-062E6DF3A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211868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476250" cy="476250"/>
    <xdr:pic>
      <xdr:nvPicPr>
        <xdr:cNvPr id="425" name="img_f8c79162-a8a2-4657-bb6e-fa516c676b8e">
          <a:extLst>
            <a:ext uri="{FF2B5EF4-FFF2-40B4-BE49-F238E27FC236}">
              <a16:creationId xmlns:a16="http://schemas.microsoft.com/office/drawing/2014/main" id="{55699734-09B5-4F71-839C-00D72233A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212369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476250" cy="476250"/>
    <xdr:pic>
      <xdr:nvPicPr>
        <xdr:cNvPr id="426" name="img_29ae8067-ac82-4b67-a7c5-fad4c2eeb114">
          <a:extLst>
            <a:ext uri="{FF2B5EF4-FFF2-40B4-BE49-F238E27FC236}">
              <a16:creationId xmlns:a16="http://schemas.microsoft.com/office/drawing/2014/main" id="{AFEEBCF4-578B-475A-9FA0-396696147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212870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0</xdr:rowOff>
    </xdr:from>
    <xdr:ext cx="476250" cy="476250"/>
    <xdr:pic>
      <xdr:nvPicPr>
        <xdr:cNvPr id="427" name="img_5901e4fa-1b58-48d1-ae76-9602db3d9861">
          <a:extLst>
            <a:ext uri="{FF2B5EF4-FFF2-40B4-BE49-F238E27FC236}">
              <a16:creationId xmlns:a16="http://schemas.microsoft.com/office/drawing/2014/main" id="{0C7CE0C9-CCAC-4D02-AF1A-D0D329A76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213370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476250" cy="476250"/>
    <xdr:pic>
      <xdr:nvPicPr>
        <xdr:cNvPr id="428" name="img_c1931632-50ac-4860-b9cb-0d7bdbb4a5e3">
          <a:extLst>
            <a:ext uri="{FF2B5EF4-FFF2-40B4-BE49-F238E27FC236}">
              <a16:creationId xmlns:a16="http://schemas.microsoft.com/office/drawing/2014/main" id="{B581C090-9C56-4E82-8EB4-8E4F559E0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213871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0</xdr:rowOff>
    </xdr:from>
    <xdr:ext cx="476250" cy="476250"/>
    <xdr:pic>
      <xdr:nvPicPr>
        <xdr:cNvPr id="429" name="img_6dae88dd-0deb-4043-8af0-00f6023d6e1b">
          <a:extLst>
            <a:ext uri="{FF2B5EF4-FFF2-40B4-BE49-F238E27FC236}">
              <a16:creationId xmlns:a16="http://schemas.microsoft.com/office/drawing/2014/main" id="{7202E006-A8ED-44BF-B672-D917D5399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214372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476250" cy="476250"/>
    <xdr:pic>
      <xdr:nvPicPr>
        <xdr:cNvPr id="430" name="img_ae0c31df-dbd8-4474-8e41-954d6b1b7f2a">
          <a:extLst>
            <a:ext uri="{FF2B5EF4-FFF2-40B4-BE49-F238E27FC236}">
              <a16:creationId xmlns:a16="http://schemas.microsoft.com/office/drawing/2014/main" id="{FF409E0A-A195-4235-8607-B41B5EEAD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214873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476250" cy="476250"/>
    <xdr:pic>
      <xdr:nvPicPr>
        <xdr:cNvPr id="431" name="img_5fe26366-8bb9-4d24-a008-f2a6fb51c37a">
          <a:extLst>
            <a:ext uri="{FF2B5EF4-FFF2-40B4-BE49-F238E27FC236}">
              <a16:creationId xmlns:a16="http://schemas.microsoft.com/office/drawing/2014/main" id="{D73D3E86-3CA1-4073-AD39-0DF34977B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215373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0</xdr:rowOff>
    </xdr:from>
    <xdr:ext cx="476250" cy="476250"/>
    <xdr:pic>
      <xdr:nvPicPr>
        <xdr:cNvPr id="432" name="img_2970ddc7-293d-4690-a672-69c3297cbefe">
          <a:extLst>
            <a:ext uri="{FF2B5EF4-FFF2-40B4-BE49-F238E27FC236}">
              <a16:creationId xmlns:a16="http://schemas.microsoft.com/office/drawing/2014/main" id="{926F3A45-479F-4F9C-BBFA-E6FBC0FE2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215874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476250" cy="476250"/>
    <xdr:pic>
      <xdr:nvPicPr>
        <xdr:cNvPr id="433" name="img_4b875088-9a6c-49fc-b1a4-d92b88398ded">
          <a:extLst>
            <a:ext uri="{FF2B5EF4-FFF2-40B4-BE49-F238E27FC236}">
              <a16:creationId xmlns:a16="http://schemas.microsoft.com/office/drawing/2014/main" id="{CF9480D0-4D05-4BD7-844A-34BF474C9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216375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0</xdr:rowOff>
    </xdr:from>
    <xdr:ext cx="476250" cy="476250"/>
    <xdr:pic>
      <xdr:nvPicPr>
        <xdr:cNvPr id="434" name="img_6093bcbf-2153-4ba5-982d-9a5aefa04a86">
          <a:extLst>
            <a:ext uri="{FF2B5EF4-FFF2-40B4-BE49-F238E27FC236}">
              <a16:creationId xmlns:a16="http://schemas.microsoft.com/office/drawing/2014/main" id="{5F6C1BEF-13BC-48AD-9786-FBBC493DE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216876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476250" cy="476250"/>
    <xdr:pic>
      <xdr:nvPicPr>
        <xdr:cNvPr id="435" name="img_c1394557-fe7e-4d17-a7cc-2f8f8ac52b3e">
          <a:extLst>
            <a:ext uri="{FF2B5EF4-FFF2-40B4-BE49-F238E27FC236}">
              <a16:creationId xmlns:a16="http://schemas.microsoft.com/office/drawing/2014/main" id="{5637039E-3A03-4215-8BF6-FEE55D9AC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217376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0</xdr:rowOff>
    </xdr:from>
    <xdr:ext cx="476250" cy="476250"/>
    <xdr:pic>
      <xdr:nvPicPr>
        <xdr:cNvPr id="436" name="img_97dee567-bcfc-4686-921a-0578637747cc">
          <a:extLst>
            <a:ext uri="{FF2B5EF4-FFF2-40B4-BE49-F238E27FC236}">
              <a16:creationId xmlns:a16="http://schemas.microsoft.com/office/drawing/2014/main" id="{0498BCFB-FAB6-474B-AED6-B4E3C0509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217877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0</xdr:rowOff>
    </xdr:from>
    <xdr:ext cx="476250" cy="476250"/>
    <xdr:pic>
      <xdr:nvPicPr>
        <xdr:cNvPr id="437" name="img_b198b3f2-54c1-4c1a-8398-390a736dd819">
          <a:extLst>
            <a:ext uri="{FF2B5EF4-FFF2-40B4-BE49-F238E27FC236}">
              <a16:creationId xmlns:a16="http://schemas.microsoft.com/office/drawing/2014/main" id="{F119E055-FD8C-4651-9C8D-2B1307D32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218378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476250" cy="476250"/>
    <xdr:pic>
      <xdr:nvPicPr>
        <xdr:cNvPr id="438" name="img_89de5d14-d702-494a-a76b-4f7b5b7495bf">
          <a:extLst>
            <a:ext uri="{FF2B5EF4-FFF2-40B4-BE49-F238E27FC236}">
              <a16:creationId xmlns:a16="http://schemas.microsoft.com/office/drawing/2014/main" id="{188FF2E8-CFA5-416A-8BA4-88130E799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218879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476250" cy="476250"/>
    <xdr:pic>
      <xdr:nvPicPr>
        <xdr:cNvPr id="439" name="img_2e049200-8721-4e81-8e35-c200be5e2a68">
          <a:extLst>
            <a:ext uri="{FF2B5EF4-FFF2-40B4-BE49-F238E27FC236}">
              <a16:creationId xmlns:a16="http://schemas.microsoft.com/office/drawing/2014/main" id="{023860C2-65BE-4B30-B3BD-12A63A702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219379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0</xdr:rowOff>
    </xdr:from>
    <xdr:ext cx="476250" cy="476250"/>
    <xdr:pic>
      <xdr:nvPicPr>
        <xdr:cNvPr id="440" name="img_61dbb1d2-010f-48e4-b4f6-c8ab31f1c8c7">
          <a:extLst>
            <a:ext uri="{FF2B5EF4-FFF2-40B4-BE49-F238E27FC236}">
              <a16:creationId xmlns:a16="http://schemas.microsoft.com/office/drawing/2014/main" id="{0BC6651F-1E87-4976-950C-52262FBD8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219880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476250" cy="476250"/>
    <xdr:pic>
      <xdr:nvPicPr>
        <xdr:cNvPr id="441" name="img_8c612cd1-d9c9-495e-a466-36dec9e7408b">
          <a:extLst>
            <a:ext uri="{FF2B5EF4-FFF2-40B4-BE49-F238E27FC236}">
              <a16:creationId xmlns:a16="http://schemas.microsoft.com/office/drawing/2014/main" id="{631E4736-8F43-4618-A2D8-08765B8D8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220381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0</xdr:rowOff>
    </xdr:from>
    <xdr:ext cx="476250" cy="476250"/>
    <xdr:pic>
      <xdr:nvPicPr>
        <xdr:cNvPr id="442" name="img_35065a18-af32-43b3-9d05-87808d757950">
          <a:extLst>
            <a:ext uri="{FF2B5EF4-FFF2-40B4-BE49-F238E27FC236}">
              <a16:creationId xmlns:a16="http://schemas.microsoft.com/office/drawing/2014/main" id="{AF9CFCB8-6420-4353-94AB-A536AD7E8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220882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443</xdr:row>
      <xdr:rowOff>0</xdr:rowOff>
    </xdr:from>
    <xdr:ext cx="476250" cy="476250"/>
    <xdr:pic>
      <xdr:nvPicPr>
        <xdr:cNvPr id="443" name="img_5f2e040d-443c-41fd-9f18-a62cf30591ce">
          <a:extLst>
            <a:ext uri="{FF2B5EF4-FFF2-40B4-BE49-F238E27FC236}">
              <a16:creationId xmlns:a16="http://schemas.microsoft.com/office/drawing/2014/main" id="{9460A758-63E8-45F2-ABE6-6B1832DD8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221382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0</xdr:rowOff>
    </xdr:from>
    <xdr:ext cx="476250" cy="476250"/>
    <xdr:pic>
      <xdr:nvPicPr>
        <xdr:cNvPr id="444" name="img_e74b9bf5-1506-4d1f-905f-9e359b4e90cf">
          <a:extLst>
            <a:ext uri="{FF2B5EF4-FFF2-40B4-BE49-F238E27FC236}">
              <a16:creationId xmlns:a16="http://schemas.microsoft.com/office/drawing/2014/main" id="{899E4DFA-A251-44F8-AB3F-4394D9F27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221883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476250" cy="476250"/>
    <xdr:pic>
      <xdr:nvPicPr>
        <xdr:cNvPr id="445" name="img_fb8d5425-6e83-42bb-ac9e-edc174e2cc16">
          <a:extLst>
            <a:ext uri="{FF2B5EF4-FFF2-40B4-BE49-F238E27FC236}">
              <a16:creationId xmlns:a16="http://schemas.microsoft.com/office/drawing/2014/main" id="{310EFD14-B409-42FD-AF56-1A60295FE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222384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446</xdr:row>
      <xdr:rowOff>0</xdr:rowOff>
    </xdr:from>
    <xdr:ext cx="476250" cy="476250"/>
    <xdr:pic>
      <xdr:nvPicPr>
        <xdr:cNvPr id="446" name="img_f9d51718-7757-49c1-b761-4d38e62c4bf4">
          <a:extLst>
            <a:ext uri="{FF2B5EF4-FFF2-40B4-BE49-F238E27FC236}">
              <a16:creationId xmlns:a16="http://schemas.microsoft.com/office/drawing/2014/main" id="{39FD29AE-51FD-4E21-8C34-601163D9E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222885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447</xdr:row>
      <xdr:rowOff>0</xdr:rowOff>
    </xdr:from>
    <xdr:ext cx="476250" cy="476250"/>
    <xdr:pic>
      <xdr:nvPicPr>
        <xdr:cNvPr id="447" name="img_f2f12178-04dc-40d2-9577-6b7225aa1ba8">
          <a:extLst>
            <a:ext uri="{FF2B5EF4-FFF2-40B4-BE49-F238E27FC236}">
              <a16:creationId xmlns:a16="http://schemas.microsoft.com/office/drawing/2014/main" id="{E895D9D1-D994-4AB9-8DF8-E0C9E80E2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223385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0</xdr:rowOff>
    </xdr:from>
    <xdr:ext cx="476250" cy="476250"/>
    <xdr:pic>
      <xdr:nvPicPr>
        <xdr:cNvPr id="448" name="img_9f46fdd5-6629-4241-a919-7529579a83a5">
          <a:extLst>
            <a:ext uri="{FF2B5EF4-FFF2-40B4-BE49-F238E27FC236}">
              <a16:creationId xmlns:a16="http://schemas.microsoft.com/office/drawing/2014/main" id="{DAE4C4AF-C9BF-4521-9924-1159A9CA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223886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0</xdr:rowOff>
    </xdr:from>
    <xdr:ext cx="476250" cy="476250"/>
    <xdr:pic>
      <xdr:nvPicPr>
        <xdr:cNvPr id="449" name="img_b14a6bca-de62-471e-af0c-2826e4326abe">
          <a:extLst>
            <a:ext uri="{FF2B5EF4-FFF2-40B4-BE49-F238E27FC236}">
              <a16:creationId xmlns:a16="http://schemas.microsoft.com/office/drawing/2014/main" id="{8B3D2551-4048-4B66-8DAD-73356D08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224387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0</xdr:rowOff>
    </xdr:from>
    <xdr:ext cx="476250" cy="476250"/>
    <xdr:pic>
      <xdr:nvPicPr>
        <xdr:cNvPr id="450" name="img_5deb527d-d16e-4a59-80bc-8accb9ccff5a">
          <a:extLst>
            <a:ext uri="{FF2B5EF4-FFF2-40B4-BE49-F238E27FC236}">
              <a16:creationId xmlns:a16="http://schemas.microsoft.com/office/drawing/2014/main" id="{F0CB6002-0CF9-4195-8B9D-F4A9BEFA0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224887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476250" cy="476250"/>
    <xdr:pic>
      <xdr:nvPicPr>
        <xdr:cNvPr id="451" name="img_4468396a-f4c6-4cc6-846e-5d24c79a1b00">
          <a:extLst>
            <a:ext uri="{FF2B5EF4-FFF2-40B4-BE49-F238E27FC236}">
              <a16:creationId xmlns:a16="http://schemas.microsoft.com/office/drawing/2014/main" id="{2448E364-7449-43EA-BCFA-DB1A7961E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225388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0</xdr:rowOff>
    </xdr:from>
    <xdr:ext cx="476250" cy="476250"/>
    <xdr:pic>
      <xdr:nvPicPr>
        <xdr:cNvPr id="452" name="img_756b54c4-02b7-4214-ae04-dcbfed722d1d">
          <a:extLst>
            <a:ext uri="{FF2B5EF4-FFF2-40B4-BE49-F238E27FC236}">
              <a16:creationId xmlns:a16="http://schemas.microsoft.com/office/drawing/2014/main" id="{ED7B7C4B-FC62-4139-B0B6-293206763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225889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476250" cy="476250"/>
    <xdr:pic>
      <xdr:nvPicPr>
        <xdr:cNvPr id="453" name="img_cd46808e-a395-4df0-8710-7e118a8b2746">
          <a:extLst>
            <a:ext uri="{FF2B5EF4-FFF2-40B4-BE49-F238E27FC236}">
              <a16:creationId xmlns:a16="http://schemas.microsoft.com/office/drawing/2014/main" id="{477B2B18-6279-476D-A197-9CE1776F8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226390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0</xdr:rowOff>
    </xdr:from>
    <xdr:ext cx="476250" cy="476250"/>
    <xdr:pic>
      <xdr:nvPicPr>
        <xdr:cNvPr id="454" name="img_9e6750f9-52a1-4b3d-823e-64019f757f41">
          <a:extLst>
            <a:ext uri="{FF2B5EF4-FFF2-40B4-BE49-F238E27FC236}">
              <a16:creationId xmlns:a16="http://schemas.microsoft.com/office/drawing/2014/main" id="{F499EB75-A848-45C4-A46A-52B971643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226890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0</xdr:rowOff>
    </xdr:from>
    <xdr:ext cx="476250" cy="476250"/>
    <xdr:pic>
      <xdr:nvPicPr>
        <xdr:cNvPr id="455" name="img_6160ac51-a71c-4d9c-928d-370b0cc4e124">
          <a:extLst>
            <a:ext uri="{FF2B5EF4-FFF2-40B4-BE49-F238E27FC236}">
              <a16:creationId xmlns:a16="http://schemas.microsoft.com/office/drawing/2014/main" id="{A34AB14D-CC6D-41A9-912F-6D717B221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227391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0</xdr:rowOff>
    </xdr:from>
    <xdr:ext cx="476250" cy="476250"/>
    <xdr:pic>
      <xdr:nvPicPr>
        <xdr:cNvPr id="456" name="img_2d574e40-71aa-4b46-84d9-ef8fdbe884b5">
          <a:extLst>
            <a:ext uri="{FF2B5EF4-FFF2-40B4-BE49-F238E27FC236}">
              <a16:creationId xmlns:a16="http://schemas.microsoft.com/office/drawing/2014/main" id="{3B367643-22A7-4CDD-8010-5F20FD225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227892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0</xdr:rowOff>
    </xdr:from>
    <xdr:ext cx="476250" cy="476250"/>
    <xdr:pic>
      <xdr:nvPicPr>
        <xdr:cNvPr id="457" name="img_dcb8e868-b4dc-413d-a43a-310e065d68ae">
          <a:extLst>
            <a:ext uri="{FF2B5EF4-FFF2-40B4-BE49-F238E27FC236}">
              <a16:creationId xmlns:a16="http://schemas.microsoft.com/office/drawing/2014/main" id="{D1AD561E-B6C9-49E9-9A19-A3096A019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228393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0</xdr:rowOff>
    </xdr:from>
    <xdr:ext cx="476250" cy="476250"/>
    <xdr:pic>
      <xdr:nvPicPr>
        <xdr:cNvPr id="458" name="img_bef206de-2fa0-4f2c-8407-f5dba87a2659">
          <a:extLst>
            <a:ext uri="{FF2B5EF4-FFF2-40B4-BE49-F238E27FC236}">
              <a16:creationId xmlns:a16="http://schemas.microsoft.com/office/drawing/2014/main" id="{221FCB44-B8CE-4EFC-AE28-3BB931E76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228893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476250" cy="476250"/>
    <xdr:pic>
      <xdr:nvPicPr>
        <xdr:cNvPr id="459" name="img_c5806074-dac2-475a-87ca-90f5f36784e8">
          <a:extLst>
            <a:ext uri="{FF2B5EF4-FFF2-40B4-BE49-F238E27FC236}">
              <a16:creationId xmlns:a16="http://schemas.microsoft.com/office/drawing/2014/main" id="{6A2A64B4-3907-480C-9196-352DA8EFA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229394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460</xdr:row>
      <xdr:rowOff>0</xdr:rowOff>
    </xdr:from>
    <xdr:ext cx="476250" cy="476250"/>
    <xdr:pic>
      <xdr:nvPicPr>
        <xdr:cNvPr id="460" name="img_d09beeb4-ea34-4f2a-abfa-0ade465040cf">
          <a:extLst>
            <a:ext uri="{FF2B5EF4-FFF2-40B4-BE49-F238E27FC236}">
              <a16:creationId xmlns:a16="http://schemas.microsoft.com/office/drawing/2014/main" id="{FFC12AB8-B0DA-4AA0-A5D5-B608309D2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229895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0</xdr:rowOff>
    </xdr:from>
    <xdr:ext cx="476250" cy="476250"/>
    <xdr:pic>
      <xdr:nvPicPr>
        <xdr:cNvPr id="461" name="img_99b8b325-76df-4630-bec8-d59392e36e34">
          <a:extLst>
            <a:ext uri="{FF2B5EF4-FFF2-40B4-BE49-F238E27FC236}">
              <a16:creationId xmlns:a16="http://schemas.microsoft.com/office/drawing/2014/main" id="{E4FFDEB7-3F7B-49C1-AE26-BD71AB9F8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230396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0</xdr:rowOff>
    </xdr:from>
    <xdr:ext cx="476250" cy="476250"/>
    <xdr:pic>
      <xdr:nvPicPr>
        <xdr:cNvPr id="462" name="img_c2feee3f-93d4-4986-a12e-f541adb17240">
          <a:extLst>
            <a:ext uri="{FF2B5EF4-FFF2-40B4-BE49-F238E27FC236}">
              <a16:creationId xmlns:a16="http://schemas.microsoft.com/office/drawing/2014/main" id="{B88EB83A-E5CF-4B97-86F4-2775582A7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230896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463</xdr:row>
      <xdr:rowOff>0</xdr:rowOff>
    </xdr:from>
    <xdr:ext cx="476250" cy="476250"/>
    <xdr:pic>
      <xdr:nvPicPr>
        <xdr:cNvPr id="463" name="img_a3413e41-2bcc-4734-95ee-2b36d3afd082">
          <a:extLst>
            <a:ext uri="{FF2B5EF4-FFF2-40B4-BE49-F238E27FC236}">
              <a16:creationId xmlns:a16="http://schemas.microsoft.com/office/drawing/2014/main" id="{FA273FDD-90E4-4C3D-AB24-3CC68D0C5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231397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464</xdr:row>
      <xdr:rowOff>0</xdr:rowOff>
    </xdr:from>
    <xdr:ext cx="476250" cy="476250"/>
    <xdr:pic>
      <xdr:nvPicPr>
        <xdr:cNvPr id="464" name="img_f6a32a44-e520-4402-b9a9-fec229fc47e9">
          <a:extLst>
            <a:ext uri="{FF2B5EF4-FFF2-40B4-BE49-F238E27FC236}">
              <a16:creationId xmlns:a16="http://schemas.microsoft.com/office/drawing/2014/main" id="{F6E4065A-F3A5-4059-8E8B-C2480F820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231898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465</xdr:row>
      <xdr:rowOff>0</xdr:rowOff>
    </xdr:from>
    <xdr:ext cx="476250" cy="476250"/>
    <xdr:pic>
      <xdr:nvPicPr>
        <xdr:cNvPr id="465" name="img_d71e004e-6ee2-4fdf-8ffb-10d8a4b3e204">
          <a:extLst>
            <a:ext uri="{FF2B5EF4-FFF2-40B4-BE49-F238E27FC236}">
              <a16:creationId xmlns:a16="http://schemas.microsoft.com/office/drawing/2014/main" id="{EDDC8382-3961-4CC0-ACF9-D502C9750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232399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466</xdr:row>
      <xdr:rowOff>0</xdr:rowOff>
    </xdr:from>
    <xdr:ext cx="476250" cy="476250"/>
    <xdr:pic>
      <xdr:nvPicPr>
        <xdr:cNvPr id="466" name="img_99641720-3ee1-40d3-84c0-d04a887bf867">
          <a:extLst>
            <a:ext uri="{FF2B5EF4-FFF2-40B4-BE49-F238E27FC236}">
              <a16:creationId xmlns:a16="http://schemas.microsoft.com/office/drawing/2014/main" id="{652F035E-0B04-4D47-844E-42D62714D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232899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467</xdr:row>
      <xdr:rowOff>0</xdr:rowOff>
    </xdr:from>
    <xdr:ext cx="476250" cy="476250"/>
    <xdr:pic>
      <xdr:nvPicPr>
        <xdr:cNvPr id="467" name="img_604836bb-eeda-4e76-8181-e10fd2795ea8">
          <a:extLst>
            <a:ext uri="{FF2B5EF4-FFF2-40B4-BE49-F238E27FC236}">
              <a16:creationId xmlns:a16="http://schemas.microsoft.com/office/drawing/2014/main" id="{9B5085E9-80B3-4212-A1DF-8886D9651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233400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468</xdr:row>
      <xdr:rowOff>0</xdr:rowOff>
    </xdr:from>
    <xdr:ext cx="476250" cy="476250"/>
    <xdr:pic>
      <xdr:nvPicPr>
        <xdr:cNvPr id="468" name="img_23c6c4c8-1e12-4679-8471-26f5ce15a370">
          <a:extLst>
            <a:ext uri="{FF2B5EF4-FFF2-40B4-BE49-F238E27FC236}">
              <a16:creationId xmlns:a16="http://schemas.microsoft.com/office/drawing/2014/main" id="{1FEAA995-7255-45F8-A312-25D811C7F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233901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469</xdr:row>
      <xdr:rowOff>0</xdr:rowOff>
    </xdr:from>
    <xdr:ext cx="476250" cy="476250"/>
    <xdr:pic>
      <xdr:nvPicPr>
        <xdr:cNvPr id="469" name="img_c04ed9df-55c3-4c8c-9951-371475d63318">
          <a:extLst>
            <a:ext uri="{FF2B5EF4-FFF2-40B4-BE49-F238E27FC236}">
              <a16:creationId xmlns:a16="http://schemas.microsoft.com/office/drawing/2014/main" id="{A5316912-D036-4B43-BA0C-BC4DB63E8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234402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470</xdr:row>
      <xdr:rowOff>0</xdr:rowOff>
    </xdr:from>
    <xdr:ext cx="476250" cy="476250"/>
    <xdr:pic>
      <xdr:nvPicPr>
        <xdr:cNvPr id="470" name="img_7b114f35-0a72-4790-a6a0-80b9113b9ae5">
          <a:extLst>
            <a:ext uri="{FF2B5EF4-FFF2-40B4-BE49-F238E27FC236}">
              <a16:creationId xmlns:a16="http://schemas.microsoft.com/office/drawing/2014/main" id="{C4537046-9641-4C4A-AD53-BA90D3A04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2349028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471</xdr:row>
      <xdr:rowOff>0</xdr:rowOff>
    </xdr:from>
    <xdr:ext cx="476250" cy="476250"/>
    <xdr:pic>
      <xdr:nvPicPr>
        <xdr:cNvPr id="471" name="img_5cfc2f4f-4d39-4c45-b72d-61c1027836cc">
          <a:extLst>
            <a:ext uri="{FF2B5EF4-FFF2-40B4-BE49-F238E27FC236}">
              <a16:creationId xmlns:a16="http://schemas.microsoft.com/office/drawing/2014/main" id="{8AF5F75C-C763-4478-9D3A-D52B18DCD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2354035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472</xdr:row>
      <xdr:rowOff>0</xdr:rowOff>
    </xdr:from>
    <xdr:ext cx="476250" cy="476250"/>
    <xdr:pic>
      <xdr:nvPicPr>
        <xdr:cNvPr id="472" name="img_69291510-6990-4c45-b152-4a041736ddd9">
          <a:extLst>
            <a:ext uri="{FF2B5EF4-FFF2-40B4-BE49-F238E27FC236}">
              <a16:creationId xmlns:a16="http://schemas.microsoft.com/office/drawing/2014/main" id="{7EDDD643-1430-4460-B592-7E928EA5E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2359043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473</xdr:row>
      <xdr:rowOff>0</xdr:rowOff>
    </xdr:from>
    <xdr:ext cx="476250" cy="476250"/>
    <xdr:pic>
      <xdr:nvPicPr>
        <xdr:cNvPr id="473" name="img_9ff0bab1-243e-4667-80e2-e75487432f8d">
          <a:extLst>
            <a:ext uri="{FF2B5EF4-FFF2-40B4-BE49-F238E27FC236}">
              <a16:creationId xmlns:a16="http://schemas.microsoft.com/office/drawing/2014/main" id="{D7B15615-41EF-4A79-9671-2EE9E3E44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2364050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474</xdr:row>
      <xdr:rowOff>0</xdr:rowOff>
    </xdr:from>
    <xdr:ext cx="476250" cy="476250"/>
    <xdr:pic>
      <xdr:nvPicPr>
        <xdr:cNvPr id="474" name="img_706d1f17-c690-4213-8032-7cfa8f31f5ed">
          <a:extLst>
            <a:ext uri="{FF2B5EF4-FFF2-40B4-BE49-F238E27FC236}">
              <a16:creationId xmlns:a16="http://schemas.microsoft.com/office/drawing/2014/main" id="{2A5AF2E2-5FF6-4668-93BF-B60E01EDD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2369058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475</xdr:row>
      <xdr:rowOff>0</xdr:rowOff>
    </xdr:from>
    <xdr:ext cx="476250" cy="476250"/>
    <xdr:pic>
      <xdr:nvPicPr>
        <xdr:cNvPr id="475" name="img_810786dd-b9c7-4ed7-a425-38583ebe8188">
          <a:extLst>
            <a:ext uri="{FF2B5EF4-FFF2-40B4-BE49-F238E27FC236}">
              <a16:creationId xmlns:a16="http://schemas.microsoft.com/office/drawing/2014/main" id="{9CAA298C-85E3-4266-873E-2D7B2FA16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2374065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476</xdr:row>
      <xdr:rowOff>0</xdr:rowOff>
    </xdr:from>
    <xdr:ext cx="476250" cy="476250"/>
    <xdr:pic>
      <xdr:nvPicPr>
        <xdr:cNvPr id="476" name="img_886504e0-f1d3-461a-8fb0-57f3c7aeac7f">
          <a:extLst>
            <a:ext uri="{FF2B5EF4-FFF2-40B4-BE49-F238E27FC236}">
              <a16:creationId xmlns:a16="http://schemas.microsoft.com/office/drawing/2014/main" id="{B4B24A5A-067B-4746-8D01-7B511C236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2379072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477</xdr:row>
      <xdr:rowOff>0</xdr:rowOff>
    </xdr:from>
    <xdr:ext cx="476250" cy="476250"/>
    <xdr:pic>
      <xdr:nvPicPr>
        <xdr:cNvPr id="477" name="img_5233dce5-32fd-423a-aa93-d25f4bdb6695">
          <a:extLst>
            <a:ext uri="{FF2B5EF4-FFF2-40B4-BE49-F238E27FC236}">
              <a16:creationId xmlns:a16="http://schemas.microsoft.com/office/drawing/2014/main" id="{3013959A-4E8B-4EA4-8239-D167F70C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2384080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0</xdr:rowOff>
    </xdr:from>
    <xdr:ext cx="476250" cy="476250"/>
    <xdr:pic>
      <xdr:nvPicPr>
        <xdr:cNvPr id="478" name="img_66c3b2da-9dfb-4e0a-91fb-789497d98dbc">
          <a:extLst>
            <a:ext uri="{FF2B5EF4-FFF2-40B4-BE49-F238E27FC236}">
              <a16:creationId xmlns:a16="http://schemas.microsoft.com/office/drawing/2014/main" id="{485C2595-C652-4D3E-9ACB-E70F655E6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2389087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479</xdr:row>
      <xdr:rowOff>0</xdr:rowOff>
    </xdr:from>
    <xdr:ext cx="476250" cy="476250"/>
    <xdr:pic>
      <xdr:nvPicPr>
        <xdr:cNvPr id="479" name="img_ea46e270-6993-4dad-96cc-5db6ceb20fbd">
          <a:extLst>
            <a:ext uri="{FF2B5EF4-FFF2-40B4-BE49-F238E27FC236}">
              <a16:creationId xmlns:a16="http://schemas.microsoft.com/office/drawing/2014/main" id="{C41970E6-1811-4900-8D79-F4BEB0B77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2394095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480</xdr:row>
      <xdr:rowOff>0</xdr:rowOff>
    </xdr:from>
    <xdr:ext cx="476250" cy="476250"/>
    <xdr:pic>
      <xdr:nvPicPr>
        <xdr:cNvPr id="480" name="img_18d725b8-8107-4252-9921-da46baa79c92">
          <a:extLst>
            <a:ext uri="{FF2B5EF4-FFF2-40B4-BE49-F238E27FC236}">
              <a16:creationId xmlns:a16="http://schemas.microsoft.com/office/drawing/2014/main" id="{60C138E9-7CA4-413F-9244-66B356326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2399102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481</xdr:row>
      <xdr:rowOff>0</xdr:rowOff>
    </xdr:from>
    <xdr:ext cx="476250" cy="476250"/>
    <xdr:pic>
      <xdr:nvPicPr>
        <xdr:cNvPr id="481" name="img_a44e16d0-6fcd-4deb-beae-246b40af0140">
          <a:extLst>
            <a:ext uri="{FF2B5EF4-FFF2-40B4-BE49-F238E27FC236}">
              <a16:creationId xmlns:a16="http://schemas.microsoft.com/office/drawing/2014/main" id="{608D42C6-D2A6-4689-8EF6-DD35056F1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2404110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482</xdr:row>
      <xdr:rowOff>0</xdr:rowOff>
    </xdr:from>
    <xdr:ext cx="476250" cy="476250"/>
    <xdr:pic>
      <xdr:nvPicPr>
        <xdr:cNvPr id="482" name="img_5b2e7980-c0ff-4719-86fd-58d8c42a95fc">
          <a:extLst>
            <a:ext uri="{FF2B5EF4-FFF2-40B4-BE49-F238E27FC236}">
              <a16:creationId xmlns:a16="http://schemas.microsoft.com/office/drawing/2014/main" id="{097D5645-9309-4FBD-B2C6-CBD8D4510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2409117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0</xdr:rowOff>
    </xdr:from>
    <xdr:ext cx="476250" cy="476250"/>
    <xdr:pic>
      <xdr:nvPicPr>
        <xdr:cNvPr id="483" name="img_cf3cb484-f8e3-45f5-9e16-bfe25b3653f5">
          <a:extLst>
            <a:ext uri="{FF2B5EF4-FFF2-40B4-BE49-F238E27FC236}">
              <a16:creationId xmlns:a16="http://schemas.microsoft.com/office/drawing/2014/main" id="{7DE3552F-2ADD-4786-A9CA-9CFFCB5A3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2414124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0</xdr:rowOff>
    </xdr:from>
    <xdr:ext cx="476250" cy="476250"/>
    <xdr:pic>
      <xdr:nvPicPr>
        <xdr:cNvPr id="484" name="img_9e6c5466-8478-4235-9e83-6b911c3bdf9b">
          <a:extLst>
            <a:ext uri="{FF2B5EF4-FFF2-40B4-BE49-F238E27FC236}">
              <a16:creationId xmlns:a16="http://schemas.microsoft.com/office/drawing/2014/main" id="{082C32B0-FEF1-44A8-8BA2-4BCA405FE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2419132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485</xdr:row>
      <xdr:rowOff>0</xdr:rowOff>
    </xdr:from>
    <xdr:ext cx="476250" cy="476250"/>
    <xdr:pic>
      <xdr:nvPicPr>
        <xdr:cNvPr id="485" name="img_c8430fed-8fab-4b02-a977-9adde04128f0">
          <a:extLst>
            <a:ext uri="{FF2B5EF4-FFF2-40B4-BE49-F238E27FC236}">
              <a16:creationId xmlns:a16="http://schemas.microsoft.com/office/drawing/2014/main" id="{5E4E9C49-854D-4C6B-BC25-2C6914DBB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2424139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486</xdr:row>
      <xdr:rowOff>0</xdr:rowOff>
    </xdr:from>
    <xdr:ext cx="476250" cy="476250"/>
    <xdr:pic>
      <xdr:nvPicPr>
        <xdr:cNvPr id="486" name="img_f97a23df-2dbc-49de-ba81-3cab5b5b5dcb">
          <a:extLst>
            <a:ext uri="{FF2B5EF4-FFF2-40B4-BE49-F238E27FC236}">
              <a16:creationId xmlns:a16="http://schemas.microsoft.com/office/drawing/2014/main" id="{ACDC1A16-FFAE-434F-83C9-11E2532E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2429147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487</xdr:row>
      <xdr:rowOff>0</xdr:rowOff>
    </xdr:from>
    <xdr:ext cx="476250" cy="476250"/>
    <xdr:pic>
      <xdr:nvPicPr>
        <xdr:cNvPr id="487" name="img_c45c8b00-38df-43f6-81de-93ddef9bd004">
          <a:extLst>
            <a:ext uri="{FF2B5EF4-FFF2-40B4-BE49-F238E27FC236}">
              <a16:creationId xmlns:a16="http://schemas.microsoft.com/office/drawing/2014/main" id="{ADBAF708-5A93-47D7-AC89-F7449ABA6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2434154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0</xdr:rowOff>
    </xdr:from>
    <xdr:ext cx="476250" cy="476250"/>
    <xdr:pic>
      <xdr:nvPicPr>
        <xdr:cNvPr id="488" name="img_325694ae-934d-4c70-afb4-fa6f3a21c53b">
          <a:extLst>
            <a:ext uri="{FF2B5EF4-FFF2-40B4-BE49-F238E27FC236}">
              <a16:creationId xmlns:a16="http://schemas.microsoft.com/office/drawing/2014/main" id="{50979C7F-D9B8-45D8-8DA1-5E3D5A55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2439162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0</xdr:rowOff>
    </xdr:from>
    <xdr:ext cx="476250" cy="476250"/>
    <xdr:pic>
      <xdr:nvPicPr>
        <xdr:cNvPr id="489" name="img_24c3191b-38b6-420d-a00f-a53e762c913e">
          <a:extLst>
            <a:ext uri="{FF2B5EF4-FFF2-40B4-BE49-F238E27FC236}">
              <a16:creationId xmlns:a16="http://schemas.microsoft.com/office/drawing/2014/main" id="{75A9D4BE-CA06-4F4B-9054-C82441A1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2444169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0</xdr:rowOff>
    </xdr:from>
    <xdr:ext cx="476250" cy="476250"/>
    <xdr:pic>
      <xdr:nvPicPr>
        <xdr:cNvPr id="490" name="img_09dda674-68c2-4b5b-be09-d29c7d7634b4">
          <a:extLst>
            <a:ext uri="{FF2B5EF4-FFF2-40B4-BE49-F238E27FC236}">
              <a16:creationId xmlns:a16="http://schemas.microsoft.com/office/drawing/2014/main" id="{4B43D279-FF25-4E50-B84F-C758C5A7C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2449176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491</xdr:row>
      <xdr:rowOff>0</xdr:rowOff>
    </xdr:from>
    <xdr:ext cx="476250" cy="476250"/>
    <xdr:pic>
      <xdr:nvPicPr>
        <xdr:cNvPr id="491" name="img_06ad18ab-4470-4b85-a3d7-970b80807143">
          <a:extLst>
            <a:ext uri="{FF2B5EF4-FFF2-40B4-BE49-F238E27FC236}">
              <a16:creationId xmlns:a16="http://schemas.microsoft.com/office/drawing/2014/main" id="{4ED7E5D7-8ACF-4F9D-BB35-5AF2E0007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2454184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492</xdr:row>
      <xdr:rowOff>0</xdr:rowOff>
    </xdr:from>
    <xdr:ext cx="476250" cy="476250"/>
    <xdr:pic>
      <xdr:nvPicPr>
        <xdr:cNvPr id="492" name="img_5df54cf0-6447-4d3d-a7d1-7597a70d90b4">
          <a:extLst>
            <a:ext uri="{FF2B5EF4-FFF2-40B4-BE49-F238E27FC236}">
              <a16:creationId xmlns:a16="http://schemas.microsoft.com/office/drawing/2014/main" id="{E9ADEB2F-DE60-4838-9F7E-4705CCFF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2459191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493</xdr:row>
      <xdr:rowOff>0</xdr:rowOff>
    </xdr:from>
    <xdr:ext cx="476250" cy="476250"/>
    <xdr:pic>
      <xdr:nvPicPr>
        <xdr:cNvPr id="493" name="img_0f236a24-6452-449a-a320-8c9388b1e9e5">
          <a:extLst>
            <a:ext uri="{FF2B5EF4-FFF2-40B4-BE49-F238E27FC236}">
              <a16:creationId xmlns:a16="http://schemas.microsoft.com/office/drawing/2014/main" id="{17519A97-B7D4-4C49-BB1E-49592F236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2464199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494</xdr:row>
      <xdr:rowOff>0</xdr:rowOff>
    </xdr:from>
    <xdr:ext cx="476250" cy="476250"/>
    <xdr:pic>
      <xdr:nvPicPr>
        <xdr:cNvPr id="494" name="img_06854b1e-d3ea-43a0-82bf-1eb1b8fe8b8f">
          <a:extLst>
            <a:ext uri="{FF2B5EF4-FFF2-40B4-BE49-F238E27FC236}">
              <a16:creationId xmlns:a16="http://schemas.microsoft.com/office/drawing/2014/main" id="{7F966F9B-FED0-4A41-970C-201C10F4D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2469206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495</xdr:row>
      <xdr:rowOff>0</xdr:rowOff>
    </xdr:from>
    <xdr:ext cx="476250" cy="476250"/>
    <xdr:pic>
      <xdr:nvPicPr>
        <xdr:cNvPr id="495" name="img_3f1c8ef5-f566-4fac-89eb-baef47788674">
          <a:extLst>
            <a:ext uri="{FF2B5EF4-FFF2-40B4-BE49-F238E27FC236}">
              <a16:creationId xmlns:a16="http://schemas.microsoft.com/office/drawing/2014/main" id="{BFAD8322-2CC7-40D8-A14D-83270628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2474214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496</xdr:row>
      <xdr:rowOff>0</xdr:rowOff>
    </xdr:from>
    <xdr:ext cx="476250" cy="476250"/>
    <xdr:pic>
      <xdr:nvPicPr>
        <xdr:cNvPr id="496" name="img_f9255d9a-d447-49f9-a398-89d2809fc459">
          <a:extLst>
            <a:ext uri="{FF2B5EF4-FFF2-40B4-BE49-F238E27FC236}">
              <a16:creationId xmlns:a16="http://schemas.microsoft.com/office/drawing/2014/main" id="{817838C8-3633-444A-9DAA-04A4212BD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2479221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497</xdr:row>
      <xdr:rowOff>0</xdr:rowOff>
    </xdr:from>
    <xdr:ext cx="476250" cy="476250"/>
    <xdr:pic>
      <xdr:nvPicPr>
        <xdr:cNvPr id="497" name="img_359214c9-fbbb-47c3-bf0f-ede6c81c08e6">
          <a:extLst>
            <a:ext uri="{FF2B5EF4-FFF2-40B4-BE49-F238E27FC236}">
              <a16:creationId xmlns:a16="http://schemas.microsoft.com/office/drawing/2014/main" id="{7D0F112D-A65F-49E2-AFEE-B0E5C4F48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2484228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498</xdr:row>
      <xdr:rowOff>0</xdr:rowOff>
    </xdr:from>
    <xdr:ext cx="476250" cy="476250"/>
    <xdr:pic>
      <xdr:nvPicPr>
        <xdr:cNvPr id="498" name="img_b4c6ba3d-b0b7-4903-b901-49698835fb87">
          <a:extLst>
            <a:ext uri="{FF2B5EF4-FFF2-40B4-BE49-F238E27FC236}">
              <a16:creationId xmlns:a16="http://schemas.microsoft.com/office/drawing/2014/main" id="{6648C5C8-130D-476E-ADA5-06F5C099C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248923629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499</xdr:row>
      <xdr:rowOff>0</xdr:rowOff>
    </xdr:from>
    <xdr:ext cx="476250" cy="476250"/>
    <xdr:pic>
      <xdr:nvPicPr>
        <xdr:cNvPr id="499" name="img_5b60fb08-51b8-4335-aefd-ce49e0384cc4">
          <a:extLst>
            <a:ext uri="{FF2B5EF4-FFF2-40B4-BE49-F238E27FC236}">
              <a16:creationId xmlns:a16="http://schemas.microsoft.com/office/drawing/2014/main" id="{5A0278CC-5B55-4AC1-B5DD-1FA7FC968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249424371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500</xdr:row>
      <xdr:rowOff>0</xdr:rowOff>
    </xdr:from>
    <xdr:ext cx="476250" cy="476250"/>
    <xdr:pic>
      <xdr:nvPicPr>
        <xdr:cNvPr id="500" name="img_1a4700f4-8110-48ac-a10c-b7ac2a05d249">
          <a:extLst>
            <a:ext uri="{FF2B5EF4-FFF2-40B4-BE49-F238E27FC236}">
              <a16:creationId xmlns:a16="http://schemas.microsoft.com/office/drawing/2014/main" id="{F83F34E7-62AF-4C79-8B15-E5CFAF8CA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249925114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501</xdr:row>
      <xdr:rowOff>0</xdr:rowOff>
    </xdr:from>
    <xdr:ext cx="476250" cy="476250"/>
    <xdr:pic>
      <xdr:nvPicPr>
        <xdr:cNvPr id="501" name="img_60f97636-3d34-454a-921a-c7747f26b91a">
          <a:extLst>
            <a:ext uri="{FF2B5EF4-FFF2-40B4-BE49-F238E27FC236}">
              <a16:creationId xmlns:a16="http://schemas.microsoft.com/office/drawing/2014/main" id="{CF5CAC48-3E2A-4B0D-8E1B-9E5FA552B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250425857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502</xdr:row>
      <xdr:rowOff>0</xdr:rowOff>
    </xdr:from>
    <xdr:ext cx="476250" cy="476250"/>
    <xdr:pic>
      <xdr:nvPicPr>
        <xdr:cNvPr id="502" name="img_03e9e303-fd38-45d8-a957-c5ff5b366fee">
          <a:extLst>
            <a:ext uri="{FF2B5EF4-FFF2-40B4-BE49-F238E27FC236}">
              <a16:creationId xmlns:a16="http://schemas.microsoft.com/office/drawing/2014/main" id="{96FF26A0-7CD0-4BF4-BBCE-DD5A5B288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250926600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503</xdr:row>
      <xdr:rowOff>0</xdr:rowOff>
    </xdr:from>
    <xdr:ext cx="476250" cy="476250"/>
    <xdr:pic>
      <xdr:nvPicPr>
        <xdr:cNvPr id="503" name="img_bcd1d991-191b-409c-935a-938d604c4bc8">
          <a:extLst>
            <a:ext uri="{FF2B5EF4-FFF2-40B4-BE49-F238E27FC236}">
              <a16:creationId xmlns:a16="http://schemas.microsoft.com/office/drawing/2014/main" id="{F828A60C-BA85-4011-9A9D-8E240DCA6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251427343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504</xdr:row>
      <xdr:rowOff>0</xdr:rowOff>
    </xdr:from>
    <xdr:ext cx="476250" cy="476250"/>
    <xdr:pic>
      <xdr:nvPicPr>
        <xdr:cNvPr id="504" name="img_0f27a3a3-89a3-436c-9078-f018651d4739">
          <a:extLst>
            <a:ext uri="{FF2B5EF4-FFF2-40B4-BE49-F238E27FC236}">
              <a16:creationId xmlns:a16="http://schemas.microsoft.com/office/drawing/2014/main" id="{D9253CCE-86F6-41F6-8C01-8DDB19159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251928086"/>
          <a:ext cx="476250" cy="47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505</xdr:row>
      <xdr:rowOff>0</xdr:rowOff>
    </xdr:from>
    <xdr:ext cx="476250" cy="476250"/>
    <xdr:pic>
      <xdr:nvPicPr>
        <xdr:cNvPr id="505" name="img_4d617bf8-22ae-404c-a904-ded3c2258b14">
          <a:extLst>
            <a:ext uri="{FF2B5EF4-FFF2-40B4-BE49-F238E27FC236}">
              <a16:creationId xmlns:a16="http://schemas.microsoft.com/office/drawing/2014/main" id="{99F5B854-2CB6-4954-AA75-4AAEBED27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252428829"/>
          <a:ext cx="47625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3878-E6C4-43C8-820E-582EE2E00192}">
  <dimension ref="A1:Q506"/>
  <sheetViews>
    <sheetView tabSelected="1" workbookViewId="0">
      <pane ySplit="2" topLeftCell="A3" activePane="bottomLeft" state="frozenSplit"/>
      <selection pane="bottomLeft" activeCell="X2" sqref="X2:X505"/>
    </sheetView>
  </sheetViews>
  <sheetFormatPr defaultRowHeight="14.6" x14ac:dyDescent="0.4"/>
  <cols>
    <col min="1" max="1" width="6.69140625" style="1" customWidth="1"/>
    <col min="2" max="2" width="72.23046875" style="6" hidden="1" customWidth="1"/>
    <col min="3" max="3" width="8.4609375" style="3" bestFit="1" customWidth="1"/>
    <col min="4" max="4" width="69.15234375" style="2" bestFit="1" customWidth="1"/>
    <col min="5" max="5" width="19.4609375" style="7" bestFit="1" customWidth="1"/>
    <col min="6" max="6" width="6.84375" style="3" bestFit="1" customWidth="1"/>
    <col min="7" max="7" width="11.23046875" style="4" customWidth="1"/>
    <col min="8" max="8" width="11.23046875" style="8" customWidth="1"/>
    <col min="9" max="9" width="7.921875" style="9" bestFit="1" customWidth="1"/>
    <col min="10" max="10" width="11.23046875" style="4" customWidth="1"/>
    <col min="11" max="11" width="6.3046875" style="5" bestFit="1" customWidth="1"/>
    <col min="12" max="12" width="27.07421875" style="3" bestFit="1" customWidth="1"/>
    <col min="13" max="13" width="15.61328125" style="10" bestFit="1" customWidth="1"/>
    <col min="14" max="14" width="35.4609375" style="11" bestFit="1" customWidth="1"/>
    <col min="15" max="15" width="44.4609375" style="9" bestFit="1" customWidth="1"/>
    <col min="16" max="16" width="33.3046875" style="9" bestFit="1" customWidth="1"/>
    <col min="17" max="17" width="7.53515625" style="3" bestFit="1" customWidth="1"/>
  </cols>
  <sheetData>
    <row r="1" spans="1:17" ht="26.15" x14ac:dyDescent="0.6">
      <c r="A1" s="16" t="s">
        <v>902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1:17" ht="25.75" x14ac:dyDescent="0.4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3" t="s">
        <v>5</v>
      </c>
      <c r="G2" s="13" t="s">
        <v>6</v>
      </c>
      <c r="H2" s="13" t="s">
        <v>7</v>
      </c>
      <c r="I2" s="12" t="s">
        <v>8</v>
      </c>
      <c r="J2" s="13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3" t="s">
        <v>22</v>
      </c>
    </row>
    <row r="3" spans="1:17" ht="39.549999999999997" customHeight="1" x14ac:dyDescent="0.4">
      <c r="B3" s="6" t="s">
        <v>23</v>
      </c>
      <c r="C3" s="3" t="s">
        <v>24</v>
      </c>
      <c r="D3" s="2" t="str">
        <f>IF(E3="Document Name",LEFT(B3,LEN(B3)-7),IF(E3="Configuration Name",N3,IF(E3="User Specified Name",O3,"Invalid Display Selection")))</f>
        <v>#10-32 BHCS X 2"L</v>
      </c>
      <c r="E3" s="7" t="s">
        <v>14</v>
      </c>
      <c r="F3" s="3">
        <v>4</v>
      </c>
      <c r="G3" s="4" t="s">
        <v>25</v>
      </c>
      <c r="H3" s="8" t="s">
        <v>25</v>
      </c>
      <c r="J3" s="4" t="str">
        <f t="shared" ref="J3:J66" si="0">IF(I3="AUTO",F3,IF(I3="MANUAL",H3, IF(I3="AS/OH",G3, IF(I3="N/A","N/A", "X" ) )))</f>
        <v>X</v>
      </c>
      <c r="L3" s="3" t="s">
        <v>26</v>
      </c>
      <c r="N3" s="11" t="s">
        <v>27</v>
      </c>
      <c r="O3" s="9" t="s">
        <v>28</v>
      </c>
      <c r="P3" s="9" t="s">
        <v>29</v>
      </c>
      <c r="Q3" s="3">
        <v>4</v>
      </c>
    </row>
    <row r="4" spans="1:17" ht="39.549999999999997" customHeight="1" x14ac:dyDescent="0.4">
      <c r="B4" s="6" t="s">
        <v>30</v>
      </c>
      <c r="C4" s="3" t="s">
        <v>24</v>
      </c>
      <c r="D4" s="2" t="str">
        <f>IF(E4="Document Name",LEFT(B4,LEN(B4)-7),IF(E4="Configuration Name",N4,IF(E4="User Specified Name",O4,"Invalid Display Selection")))</f>
        <v>#10-32 BHCS X 5/8"L</v>
      </c>
      <c r="E4" s="7" t="s">
        <v>14</v>
      </c>
      <c r="F4" s="3">
        <v>8</v>
      </c>
      <c r="G4" s="4" t="s">
        <v>25</v>
      </c>
      <c r="H4" s="8" t="s">
        <v>25</v>
      </c>
      <c r="J4" s="4" t="str">
        <f t="shared" si="0"/>
        <v>X</v>
      </c>
      <c r="L4" s="3" t="s">
        <v>26</v>
      </c>
      <c r="N4" s="11" t="s">
        <v>31</v>
      </c>
      <c r="O4" s="9" t="s">
        <v>32</v>
      </c>
      <c r="P4" s="9" t="s">
        <v>29</v>
      </c>
      <c r="Q4" s="3">
        <v>8</v>
      </c>
    </row>
    <row r="5" spans="1:17" ht="39.549999999999997" customHeight="1" x14ac:dyDescent="0.4">
      <c r="B5" s="6" t="s">
        <v>33</v>
      </c>
      <c r="C5" s="3" t="s">
        <v>24</v>
      </c>
      <c r="D5" s="2" t="str">
        <f>IF(E5="Document Name",LEFT(B5,LEN(B5)-7),IF(E5="Configuration Name",N5,IF(E5="User Specified Name",O5,"Invalid Display Selection")))</f>
        <v>#8-32 BHCS X 3/8"L</v>
      </c>
      <c r="E5" s="7" t="s">
        <v>14</v>
      </c>
      <c r="F5" s="3">
        <v>7</v>
      </c>
      <c r="G5" s="4" t="s">
        <v>25</v>
      </c>
      <c r="H5" s="8" t="s">
        <v>25</v>
      </c>
      <c r="J5" s="4" t="str">
        <f t="shared" si="0"/>
        <v>X</v>
      </c>
      <c r="L5" s="3" t="s">
        <v>26</v>
      </c>
      <c r="N5" s="11" t="s">
        <v>34</v>
      </c>
      <c r="O5" s="9" t="s">
        <v>35</v>
      </c>
      <c r="P5" s="9" t="s">
        <v>29</v>
      </c>
      <c r="Q5" s="3">
        <v>7</v>
      </c>
    </row>
    <row r="6" spans="1:17" ht="39.549999999999997" customHeight="1" x14ac:dyDescent="0.4">
      <c r="B6" s="6" t="s">
        <v>36</v>
      </c>
      <c r="C6" s="3" t="s">
        <v>24</v>
      </c>
      <c r="D6" s="2" t="str">
        <f>IF(E6="Document Name",LEFT(B6,LEN(B6)-7),IF(E6="Configuration Name",N6,IF(E6="User Specified Name",O6,"Invalid Display Selection")))</f>
        <v>#8-32 NYLOCK NUT</v>
      </c>
      <c r="E6" s="7" t="s">
        <v>14</v>
      </c>
      <c r="F6" s="3">
        <v>9</v>
      </c>
      <c r="G6" s="4" t="s">
        <v>25</v>
      </c>
      <c r="H6" s="8" t="s">
        <v>25</v>
      </c>
      <c r="J6" s="4" t="str">
        <f t="shared" si="0"/>
        <v>X</v>
      </c>
      <c r="L6" s="3" t="s">
        <v>26</v>
      </c>
      <c r="N6" s="11" t="s">
        <v>37</v>
      </c>
      <c r="O6" s="9" t="s">
        <v>38</v>
      </c>
      <c r="P6" s="9" t="s">
        <v>29</v>
      </c>
      <c r="Q6" s="3">
        <v>9</v>
      </c>
    </row>
    <row r="7" spans="1:17" ht="39.549999999999997" customHeight="1" x14ac:dyDescent="0.4">
      <c r="B7" s="6" t="s">
        <v>39</v>
      </c>
      <c r="C7" s="3" t="s">
        <v>24</v>
      </c>
      <c r="D7" s="2" t="str">
        <f>IF(E7="Document Name",LEFT(B7,LEN(B7)-7),IF(E7="Configuration Name",N7,IF(E7="User Specified Name",O7,"Invalid Display Selection")))</f>
        <v>1/2"-13 HEX NUT</v>
      </c>
      <c r="E7" s="7" t="s">
        <v>14</v>
      </c>
      <c r="F7" s="3">
        <v>12</v>
      </c>
      <c r="G7" s="4" t="s">
        <v>25</v>
      </c>
      <c r="H7" s="8" t="s">
        <v>25</v>
      </c>
      <c r="J7" s="4" t="str">
        <f t="shared" si="0"/>
        <v>X</v>
      </c>
      <c r="N7" s="11" t="s">
        <v>40</v>
      </c>
      <c r="O7" s="9" t="s">
        <v>41</v>
      </c>
      <c r="P7" s="9" t="s">
        <v>29</v>
      </c>
      <c r="Q7" s="3">
        <v>12</v>
      </c>
    </row>
    <row r="8" spans="1:17" ht="39.549999999999997" customHeight="1" x14ac:dyDescent="0.4">
      <c r="B8" s="6" t="s">
        <v>42</v>
      </c>
      <c r="C8" s="3" t="s">
        <v>24</v>
      </c>
      <c r="D8" s="2" t="str">
        <f>IF(E8="Document Name",LEFT(B8,LEN(B8)-7),IF(E8="Configuration Name",N8,IF(E8="User Specified Name",O8,"Invalid Display Selection")))</f>
        <v>1/2"-13 X 1L HEX BOLT</v>
      </c>
      <c r="E8" s="7" t="s">
        <v>14</v>
      </c>
      <c r="F8" s="3">
        <v>8</v>
      </c>
      <c r="G8" s="4" t="s">
        <v>25</v>
      </c>
      <c r="H8" s="8" t="s">
        <v>25</v>
      </c>
      <c r="J8" s="4" t="str">
        <f t="shared" si="0"/>
        <v>X</v>
      </c>
      <c r="N8" s="11" t="s">
        <v>43</v>
      </c>
      <c r="O8" s="9" t="s">
        <v>44</v>
      </c>
      <c r="P8" s="9" t="s">
        <v>29</v>
      </c>
      <c r="Q8" s="3">
        <v>8</v>
      </c>
    </row>
    <row r="9" spans="1:17" ht="39.549999999999997" customHeight="1" x14ac:dyDescent="0.4">
      <c r="B9" s="6" t="s">
        <v>45</v>
      </c>
      <c r="C9" s="3" t="s">
        <v>24</v>
      </c>
      <c r="D9" s="2" t="str">
        <f>IF(E9="Document Name",LEFT(B9,LEN(B9)-7),IF(E9="Configuration Name",N9,IF(E9="User Specified Name",O9,"Invalid Display Selection")))</f>
        <v>1/4"-20 FHCS X 1-1/2"L</v>
      </c>
      <c r="E9" s="7" t="s">
        <v>14</v>
      </c>
      <c r="F9" s="3">
        <v>22</v>
      </c>
      <c r="G9" s="4" t="s">
        <v>25</v>
      </c>
      <c r="H9" s="8" t="s">
        <v>25</v>
      </c>
      <c r="J9" s="4" t="str">
        <f t="shared" si="0"/>
        <v>X</v>
      </c>
      <c r="L9" s="3" t="s">
        <v>46</v>
      </c>
      <c r="N9" s="11" t="s">
        <v>47</v>
      </c>
      <c r="O9" s="9" t="s">
        <v>48</v>
      </c>
      <c r="P9" s="9" t="s">
        <v>29</v>
      </c>
      <c r="Q9" s="3">
        <v>22</v>
      </c>
    </row>
    <row r="10" spans="1:17" ht="39.549999999999997" customHeight="1" x14ac:dyDescent="0.4">
      <c r="B10" s="6" t="s">
        <v>49</v>
      </c>
      <c r="C10" s="3" t="s">
        <v>24</v>
      </c>
      <c r="D10" s="2" t="str">
        <f>IF(E10="Document Name",LEFT(B10,LEN(B10)-7),IF(E10="Configuration Name",N10,IF(E10="User Specified Name",O10,"Invalid Display Selection")))</f>
        <v>1/4"-20 FHCS X 1-1/4"L</v>
      </c>
      <c r="E10" s="7" t="s">
        <v>14</v>
      </c>
      <c r="F10" s="3">
        <v>8</v>
      </c>
      <c r="G10" s="4" t="s">
        <v>25</v>
      </c>
      <c r="H10" s="8" t="s">
        <v>25</v>
      </c>
      <c r="J10" s="4" t="str">
        <f t="shared" si="0"/>
        <v>X</v>
      </c>
      <c r="L10" s="3" t="s">
        <v>46</v>
      </c>
      <c r="N10" s="11" t="s">
        <v>50</v>
      </c>
      <c r="O10" s="9" t="s">
        <v>51</v>
      </c>
      <c r="P10" s="9" t="s">
        <v>29</v>
      </c>
      <c r="Q10" s="3">
        <v>8</v>
      </c>
    </row>
    <row r="11" spans="1:17" ht="39.549999999999997" customHeight="1" x14ac:dyDescent="0.4">
      <c r="B11" s="6" t="s">
        <v>52</v>
      </c>
      <c r="C11" s="3" t="s">
        <v>24</v>
      </c>
      <c r="D11" s="2" t="str">
        <f>IF(E11="Document Name",LEFT(B11,LEN(B11)-7),IF(E11="Configuration Name",N11,IF(E11="User Specified Name",O11,"Invalid Display Selection")))</f>
        <v>1/4"-20 HEX NUT</v>
      </c>
      <c r="E11" s="7" t="s">
        <v>14</v>
      </c>
      <c r="F11" s="3">
        <v>14</v>
      </c>
      <c r="G11" s="4" t="s">
        <v>25</v>
      </c>
      <c r="H11" s="8" t="s">
        <v>25</v>
      </c>
      <c r="J11" s="4" t="str">
        <f t="shared" si="0"/>
        <v>X</v>
      </c>
      <c r="L11" s="3" t="s">
        <v>53</v>
      </c>
      <c r="N11" s="11" t="s">
        <v>54</v>
      </c>
      <c r="O11" s="9" t="s">
        <v>55</v>
      </c>
      <c r="P11" s="9" t="s">
        <v>29</v>
      </c>
      <c r="Q11" s="3">
        <v>14</v>
      </c>
    </row>
    <row r="12" spans="1:17" ht="39.549999999999997" customHeight="1" x14ac:dyDescent="0.4">
      <c r="B12" s="6" t="s">
        <v>56</v>
      </c>
      <c r="C12" s="3" t="s">
        <v>24</v>
      </c>
      <c r="D12" s="2" t="str">
        <f>IF(E12="Document Name",LEFT(B12,LEN(B12)-7),IF(E12="Configuration Name",N12,IF(E12="User Specified Name",O12,"Invalid Display Selection")))</f>
        <v>1/4"-20 HHCS X 1/2"L</v>
      </c>
      <c r="E12" s="7" t="s">
        <v>14</v>
      </c>
      <c r="F12" s="3">
        <v>5</v>
      </c>
      <c r="G12" s="4" t="s">
        <v>25</v>
      </c>
      <c r="H12" s="8" t="s">
        <v>25</v>
      </c>
      <c r="J12" s="4" t="str">
        <f t="shared" si="0"/>
        <v>X</v>
      </c>
      <c r="L12" s="3" t="s">
        <v>46</v>
      </c>
      <c r="N12" s="11" t="s">
        <v>50</v>
      </c>
      <c r="O12" s="9" t="s">
        <v>57</v>
      </c>
      <c r="P12" s="9" t="s">
        <v>29</v>
      </c>
      <c r="Q12" s="3">
        <v>5</v>
      </c>
    </row>
    <row r="13" spans="1:17" ht="39.549999999999997" customHeight="1" x14ac:dyDescent="0.4">
      <c r="B13" s="6" t="s">
        <v>58</v>
      </c>
      <c r="C13" s="3" t="s">
        <v>24</v>
      </c>
      <c r="D13" s="2" t="str">
        <f>IF(E13="Document Name",LEFT(B13,LEN(B13)-7),IF(E13="Configuration Name",N13,IF(E13="User Specified Name",O13,"Invalid Display Selection")))</f>
        <v>1/4"-20 HHCS X 3/4"L</v>
      </c>
      <c r="E13" s="7" t="s">
        <v>14</v>
      </c>
      <c r="F13" s="3">
        <v>4</v>
      </c>
      <c r="G13" s="4" t="s">
        <v>25</v>
      </c>
      <c r="H13" s="8" t="s">
        <v>25</v>
      </c>
      <c r="J13" s="4" t="str">
        <f t="shared" si="0"/>
        <v>X</v>
      </c>
      <c r="L13" s="3" t="s">
        <v>59</v>
      </c>
      <c r="N13" s="11" t="s">
        <v>60</v>
      </c>
      <c r="O13" s="9" t="s">
        <v>61</v>
      </c>
      <c r="P13" s="9" t="s">
        <v>29</v>
      </c>
      <c r="Q13" s="3">
        <v>4</v>
      </c>
    </row>
    <row r="14" spans="1:17" ht="39.549999999999997" customHeight="1" x14ac:dyDescent="0.4">
      <c r="B14" s="6" t="s">
        <v>62</v>
      </c>
      <c r="C14" s="3" t="s">
        <v>24</v>
      </c>
      <c r="D14" s="2" t="str">
        <f>IF(E14="Document Name",LEFT(B14,LEN(B14)-7),IF(E14="Configuration Name",N14,IF(E14="User Specified Name",O14,"Invalid Display Selection")))</f>
        <v>3/4"-16 HHCS X 2-1/2"L (UNF THREAD)</v>
      </c>
      <c r="E14" s="7" t="s">
        <v>14</v>
      </c>
      <c r="F14" s="3">
        <v>1</v>
      </c>
      <c r="G14" s="4" t="s">
        <v>25</v>
      </c>
      <c r="H14" s="8" t="s">
        <v>25</v>
      </c>
      <c r="J14" s="4" t="str">
        <f t="shared" si="0"/>
        <v>X</v>
      </c>
      <c r="L14" s="3" t="s">
        <v>26</v>
      </c>
      <c r="N14" s="11" t="s">
        <v>54</v>
      </c>
      <c r="O14" s="9" t="s">
        <v>63</v>
      </c>
      <c r="P14" s="9" t="s">
        <v>64</v>
      </c>
      <c r="Q14" s="3">
        <v>1</v>
      </c>
    </row>
    <row r="15" spans="1:17" ht="39.549999999999997" customHeight="1" x14ac:dyDescent="0.4">
      <c r="B15" s="6" t="s">
        <v>65</v>
      </c>
      <c r="C15" s="3" t="s">
        <v>24</v>
      </c>
      <c r="D15" s="2" t="str">
        <f>IF(E15="Document Name",LEFT(B15,LEN(B15)-7),IF(E15="Configuration Name",N15,IF(E15="User Specified Name",O15,"Invalid Display Selection")))</f>
        <v>3/8"-16 HHCS X 3/4"L</v>
      </c>
      <c r="E15" s="7" t="s">
        <v>14</v>
      </c>
      <c r="F15" s="3">
        <v>12</v>
      </c>
      <c r="G15" s="4" t="s">
        <v>25</v>
      </c>
      <c r="H15" s="8" t="s">
        <v>25</v>
      </c>
      <c r="J15" s="4" t="str">
        <f t="shared" si="0"/>
        <v>X</v>
      </c>
      <c r="L15" s="3" t="s">
        <v>46</v>
      </c>
      <c r="N15" s="11" t="s">
        <v>54</v>
      </c>
      <c r="O15" s="9" t="s">
        <v>66</v>
      </c>
      <c r="P15" s="9" t="s">
        <v>29</v>
      </c>
      <c r="Q15" s="3">
        <v>12</v>
      </c>
    </row>
    <row r="16" spans="1:17" ht="39.549999999999997" customHeight="1" x14ac:dyDescent="0.4">
      <c r="B16" s="6" t="s">
        <v>67</v>
      </c>
      <c r="C16" s="3" t="s">
        <v>24</v>
      </c>
      <c r="D16" s="2" t="str">
        <f>IF(E16="Document Name",LEFT(B16,LEN(B16)-7),IF(E16="Configuration Name",N16,IF(E16="User Specified Name",O16,"Invalid Display Selection")))</f>
        <v>3/8"-16 NYLOCK NUT</v>
      </c>
      <c r="E16" s="7" t="s">
        <v>14</v>
      </c>
      <c r="F16" s="3">
        <v>4</v>
      </c>
      <c r="G16" s="4" t="s">
        <v>25</v>
      </c>
      <c r="H16" s="8" t="s">
        <v>25</v>
      </c>
      <c r="J16" s="4" t="str">
        <f t="shared" si="0"/>
        <v>X</v>
      </c>
      <c r="N16" s="11" t="s">
        <v>68</v>
      </c>
      <c r="O16" s="9" t="s">
        <v>69</v>
      </c>
      <c r="P16" s="9" t="s">
        <v>29</v>
      </c>
      <c r="Q16" s="3">
        <v>4</v>
      </c>
    </row>
    <row r="17" spans="2:17" ht="39.549999999999997" customHeight="1" x14ac:dyDescent="0.4">
      <c r="B17" s="6" t="s">
        <v>70</v>
      </c>
      <c r="C17" s="3" t="s">
        <v>24</v>
      </c>
      <c r="D17" s="2" t="str">
        <f>IF(E17="Document Name",LEFT(B17,LEN(B17)-7),IF(E17="Configuration Name",N17,IF(E17="User Specified Name",O17,"Invalid Display Selection")))</f>
        <v>3/8"-16 X 1L HEX BOLT</v>
      </c>
      <c r="E17" s="7" t="s">
        <v>14</v>
      </c>
      <c r="F17" s="3">
        <v>2</v>
      </c>
      <c r="G17" s="4" t="s">
        <v>25</v>
      </c>
      <c r="H17" s="8" t="s">
        <v>25</v>
      </c>
      <c r="J17" s="4" t="str">
        <f t="shared" si="0"/>
        <v>X</v>
      </c>
      <c r="N17" s="11" t="s">
        <v>71</v>
      </c>
      <c r="O17" s="9" t="s">
        <v>72</v>
      </c>
      <c r="P17" s="9" t="s">
        <v>71</v>
      </c>
      <c r="Q17" s="3">
        <v>2</v>
      </c>
    </row>
    <row r="18" spans="2:17" ht="39.549999999999997" customHeight="1" x14ac:dyDescent="0.4">
      <c r="B18" s="6" t="s">
        <v>73</v>
      </c>
      <c r="C18" s="3" t="s">
        <v>24</v>
      </c>
      <c r="D18" s="2" t="str">
        <f>IF(E18="Document Name",LEFT(B18,LEN(B18)-7),IF(E18="Configuration Name",N18,IF(E18="User Specified Name",O18,"Invalid Display Selection")))</f>
        <v>3/8"-16 X 3/4L HEX BOLT</v>
      </c>
      <c r="E18" s="7" t="s">
        <v>14</v>
      </c>
      <c r="F18" s="3">
        <v>8</v>
      </c>
      <c r="G18" s="4" t="s">
        <v>25</v>
      </c>
      <c r="H18" s="8" t="s">
        <v>25</v>
      </c>
      <c r="J18" s="4" t="str">
        <f t="shared" si="0"/>
        <v>X</v>
      </c>
      <c r="N18" s="11" t="s">
        <v>74</v>
      </c>
      <c r="O18" s="9" t="s">
        <v>75</v>
      </c>
      <c r="P18" s="9" t="s">
        <v>29</v>
      </c>
      <c r="Q18" s="3">
        <v>8</v>
      </c>
    </row>
    <row r="19" spans="2:17" ht="39.549999999999997" customHeight="1" x14ac:dyDescent="0.4">
      <c r="B19" s="6" t="s">
        <v>76</v>
      </c>
      <c r="C19" s="3" t="s">
        <v>24</v>
      </c>
      <c r="D19" s="2" t="str">
        <f>IF(E19="Document Name",LEFT(B19,LEN(B19)-7),IF(E19="Configuration Name",N19,IF(E19="User Specified Name",O19,"Invalid Display Selection")))</f>
        <v>3/8-16 X 1-3/4L CARRIAGE BOLT</v>
      </c>
      <c r="E19" s="7" t="s">
        <v>14</v>
      </c>
      <c r="F19" s="3">
        <v>24</v>
      </c>
      <c r="G19" s="4" t="s">
        <v>25</v>
      </c>
      <c r="H19" s="8" t="s">
        <v>25</v>
      </c>
      <c r="J19" s="4" t="str">
        <f t="shared" si="0"/>
        <v>X</v>
      </c>
      <c r="N19" s="11" t="s">
        <v>77</v>
      </c>
      <c r="O19" s="9" t="s">
        <v>78</v>
      </c>
      <c r="P19" s="9" t="s">
        <v>77</v>
      </c>
      <c r="Q19" s="3">
        <v>24</v>
      </c>
    </row>
    <row r="20" spans="2:17" ht="39.549999999999997" customHeight="1" x14ac:dyDescent="0.4">
      <c r="B20" s="6" t="s">
        <v>79</v>
      </c>
      <c r="C20" s="3" t="s">
        <v>24</v>
      </c>
      <c r="D20" s="2" t="str">
        <f>IF(E20="Document Name",LEFT(B20,LEN(B20)-7),IF(E20="Configuration Name",N20,IF(E20="User Specified Name",O20,"Invalid Display Selection")))</f>
        <v>3/8-16" HEX NUT</v>
      </c>
      <c r="E20" s="7" t="s">
        <v>14</v>
      </c>
      <c r="F20" s="3">
        <v>4</v>
      </c>
      <c r="G20" s="4" t="s">
        <v>25</v>
      </c>
      <c r="H20" s="8" t="s">
        <v>25</v>
      </c>
      <c r="J20" s="4" t="str">
        <f t="shared" si="0"/>
        <v>X</v>
      </c>
      <c r="L20" s="3" t="s">
        <v>46</v>
      </c>
      <c r="N20" s="11" t="s">
        <v>54</v>
      </c>
      <c r="O20" s="9" t="s">
        <v>80</v>
      </c>
      <c r="P20" s="9" t="s">
        <v>29</v>
      </c>
      <c r="Q20" s="3">
        <v>4</v>
      </c>
    </row>
    <row r="21" spans="2:17" ht="39.549999999999997" customHeight="1" x14ac:dyDescent="0.4">
      <c r="B21" s="6" t="s">
        <v>81</v>
      </c>
      <c r="C21" s="3" t="s">
        <v>24</v>
      </c>
      <c r="D21" s="2" t="str">
        <f>IF(E21="Document Name",LEFT(B21,LEN(B21)-7),IF(E21="Configuration Name",N21,IF(E21="User Specified Name",O21,"Invalid Display Selection")))</f>
        <v>3006T52</v>
      </c>
      <c r="E21" s="7" t="s">
        <v>13</v>
      </c>
      <c r="F21" s="3">
        <v>3</v>
      </c>
      <c r="G21" s="4" t="s">
        <v>25</v>
      </c>
      <c r="H21" s="8" t="s">
        <v>25</v>
      </c>
      <c r="J21" s="4" t="str">
        <f t="shared" si="0"/>
        <v>X</v>
      </c>
      <c r="L21" s="3" t="s">
        <v>82</v>
      </c>
      <c r="N21" s="11" t="s">
        <v>83</v>
      </c>
      <c r="P21" s="9" t="s">
        <v>83</v>
      </c>
      <c r="Q21" s="3">
        <v>3</v>
      </c>
    </row>
    <row r="22" spans="2:17" ht="39.549999999999997" customHeight="1" x14ac:dyDescent="0.4">
      <c r="B22" s="6" t="s">
        <v>84</v>
      </c>
      <c r="C22" s="3" t="s">
        <v>24</v>
      </c>
      <c r="D22" s="2" t="str">
        <f>IF(E22="Document Name",LEFT(B22,LEN(B22)-7),IF(E22="Configuration Name",N22,IF(E22="User Specified Name",O22,"Invalid Display Selection")))</f>
        <v>4464K961</v>
      </c>
      <c r="E22" s="7" t="s">
        <v>13</v>
      </c>
      <c r="F22" s="3">
        <v>1</v>
      </c>
      <c r="G22" s="4" t="s">
        <v>25</v>
      </c>
      <c r="H22" s="8" t="s">
        <v>25</v>
      </c>
      <c r="J22" s="4" t="str">
        <f t="shared" si="0"/>
        <v>X</v>
      </c>
      <c r="L22" s="3" t="s">
        <v>82</v>
      </c>
      <c r="N22" s="11" t="s">
        <v>85</v>
      </c>
      <c r="P22" s="9" t="s">
        <v>85</v>
      </c>
      <c r="Q22" s="3">
        <v>1</v>
      </c>
    </row>
    <row r="23" spans="2:17" ht="39.549999999999997" customHeight="1" x14ac:dyDescent="0.4">
      <c r="B23" s="6" t="s">
        <v>86</v>
      </c>
      <c r="C23" s="3" t="s">
        <v>87</v>
      </c>
      <c r="D23" s="2" t="str">
        <f>IF(E23="Document Name",LEFT(B23,LEN(B23)-7),IF(E23="Configuration Name",N23,IF(E23="User Specified Name",O23,"Invalid Display Selection")))</f>
        <v>4711-100-AIR-DUMP-LOTO</v>
      </c>
      <c r="E23" s="7" t="s">
        <v>1</v>
      </c>
      <c r="F23" s="3">
        <v>1</v>
      </c>
      <c r="G23" s="4" t="s">
        <v>25</v>
      </c>
      <c r="H23" s="8" t="s">
        <v>25</v>
      </c>
      <c r="J23" s="4" t="str">
        <f t="shared" si="0"/>
        <v>X</v>
      </c>
      <c r="K23" s="5" t="s">
        <v>88</v>
      </c>
      <c r="N23" s="11" t="s">
        <v>54</v>
      </c>
      <c r="Q23" s="3">
        <v>1</v>
      </c>
    </row>
    <row r="24" spans="2:17" ht="39.549999999999997" customHeight="1" x14ac:dyDescent="0.4">
      <c r="B24" s="6" t="s">
        <v>89</v>
      </c>
      <c r="C24" s="3" t="s">
        <v>24</v>
      </c>
      <c r="D24" s="2" t="str">
        <f>IF(E24="Document Name",LEFT(B24,LEN(B24)-7),IF(E24="Configuration Name",N24,IF(E24="User Specified Name",O24,"Invalid Display Selection")))</f>
        <v>4711-101</v>
      </c>
      <c r="E24" s="7" t="s">
        <v>1</v>
      </c>
      <c r="F24" s="3">
        <v>1</v>
      </c>
      <c r="G24" s="4" t="s">
        <v>25</v>
      </c>
      <c r="H24" s="8" t="s">
        <v>25</v>
      </c>
      <c r="I24" s="9" t="s">
        <v>90</v>
      </c>
      <c r="J24" s="4" t="str">
        <f t="shared" si="0"/>
        <v>N/A</v>
      </c>
      <c r="K24" s="5" t="s">
        <v>91</v>
      </c>
      <c r="L24" s="3" t="s">
        <v>92</v>
      </c>
      <c r="N24" s="11" t="s">
        <v>54</v>
      </c>
      <c r="Q24" s="3">
        <v>1</v>
      </c>
    </row>
    <row r="25" spans="2:17" ht="39.549999999999997" customHeight="1" x14ac:dyDescent="0.4">
      <c r="B25" s="6" t="s">
        <v>93</v>
      </c>
      <c r="C25" s="3" t="s">
        <v>24</v>
      </c>
      <c r="D25" s="2" t="str">
        <f>IF(E25="Document Name",LEFT(B25,LEN(B25)-7),IF(E25="Configuration Name",N25,IF(E25="User Specified Name",O25,"Invalid Display Selection")))</f>
        <v>4711-102</v>
      </c>
      <c r="E25" s="7" t="s">
        <v>1</v>
      </c>
      <c r="F25" s="3">
        <v>2</v>
      </c>
      <c r="G25" s="4" t="s">
        <v>25</v>
      </c>
      <c r="H25" s="8" t="s">
        <v>25</v>
      </c>
      <c r="I25" s="9" t="s">
        <v>90</v>
      </c>
      <c r="J25" s="4" t="str">
        <f t="shared" si="0"/>
        <v>N/A</v>
      </c>
      <c r="K25" s="5" t="s">
        <v>91</v>
      </c>
      <c r="L25" s="3" t="s">
        <v>92</v>
      </c>
      <c r="N25" s="11" t="s">
        <v>54</v>
      </c>
      <c r="Q25" s="3">
        <v>2</v>
      </c>
    </row>
    <row r="26" spans="2:17" ht="39.549999999999997" customHeight="1" x14ac:dyDescent="0.4">
      <c r="B26" s="6" t="s">
        <v>94</v>
      </c>
      <c r="C26" s="3" t="s">
        <v>87</v>
      </c>
      <c r="D26" s="2" t="str">
        <f>IF(E26="Document Name",LEFT(B26,LEN(B26)-7),IF(E26="Configuration Name",N26,IF(E26="User Specified Name",O26,"Invalid Display Selection")))</f>
        <v>4711-103</v>
      </c>
      <c r="E26" s="7" t="s">
        <v>1</v>
      </c>
      <c r="F26" s="3">
        <v>1</v>
      </c>
      <c r="G26" s="4" t="s">
        <v>25</v>
      </c>
      <c r="H26" s="8" t="s">
        <v>25</v>
      </c>
      <c r="J26" s="4" t="str">
        <f t="shared" si="0"/>
        <v>X</v>
      </c>
      <c r="K26" s="5" t="s">
        <v>95</v>
      </c>
      <c r="L26" s="3" t="s">
        <v>96</v>
      </c>
      <c r="N26" s="11" t="s">
        <v>54</v>
      </c>
      <c r="Q26" s="3">
        <v>1</v>
      </c>
    </row>
    <row r="27" spans="2:17" ht="39.549999999999997" customHeight="1" x14ac:dyDescent="0.4">
      <c r="B27" s="6" t="s">
        <v>97</v>
      </c>
      <c r="C27" s="3" t="s">
        <v>24</v>
      </c>
      <c r="D27" s="2" t="str">
        <f>IF(E27="Document Name",LEFT(B27,LEN(B27)-7),IF(E27="Configuration Name",N27,IF(E27="User Specified Name",O27,"Invalid Display Selection")))</f>
        <v>4711-103</v>
      </c>
      <c r="E27" s="7" t="s">
        <v>1</v>
      </c>
      <c r="F27" s="3">
        <v>1</v>
      </c>
      <c r="G27" s="4" t="s">
        <v>25</v>
      </c>
      <c r="H27" s="8" t="s">
        <v>25</v>
      </c>
      <c r="I27" s="9" t="s">
        <v>90</v>
      </c>
      <c r="J27" s="4" t="str">
        <f t="shared" si="0"/>
        <v>N/A</v>
      </c>
      <c r="K27" s="5" t="s">
        <v>91</v>
      </c>
      <c r="L27" s="3" t="s">
        <v>98</v>
      </c>
      <c r="M27" s="10" t="s">
        <v>59</v>
      </c>
      <c r="N27" s="11" t="s">
        <v>54</v>
      </c>
      <c r="Q27" s="3">
        <v>1</v>
      </c>
    </row>
    <row r="28" spans="2:17" ht="39.549999999999997" customHeight="1" x14ac:dyDescent="0.4">
      <c r="B28" s="6" t="s">
        <v>99</v>
      </c>
      <c r="C28" s="3" t="s">
        <v>87</v>
      </c>
      <c r="D28" s="2" t="str">
        <f>IF(E28="Document Name",LEFT(B28,LEN(B28)-7),IF(E28="Configuration Name",N28,IF(E28="User Specified Name",O28,"Invalid Display Selection")))</f>
        <v>4711-104</v>
      </c>
      <c r="E28" s="7" t="s">
        <v>1</v>
      </c>
      <c r="F28" s="3">
        <v>1</v>
      </c>
      <c r="G28" s="4" t="s">
        <v>25</v>
      </c>
      <c r="H28" s="8" t="s">
        <v>25</v>
      </c>
      <c r="J28" s="4" t="str">
        <f t="shared" si="0"/>
        <v>X</v>
      </c>
      <c r="K28" s="5" t="s">
        <v>95</v>
      </c>
      <c r="L28" s="3" t="s">
        <v>96</v>
      </c>
      <c r="N28" s="11" t="s">
        <v>54</v>
      </c>
      <c r="Q28" s="3">
        <v>1</v>
      </c>
    </row>
    <row r="29" spans="2:17" ht="39.549999999999997" customHeight="1" x14ac:dyDescent="0.4">
      <c r="B29" s="6" t="s">
        <v>100</v>
      </c>
      <c r="C29" s="3" t="s">
        <v>24</v>
      </c>
      <c r="D29" s="2" t="str">
        <f>IF(E29="Document Name",LEFT(B29,LEN(B29)-7),IF(E29="Configuration Name",N29,IF(E29="User Specified Name",O29,"Invalid Display Selection")))</f>
        <v>4711-104A</v>
      </c>
      <c r="E29" s="7" t="s">
        <v>1</v>
      </c>
      <c r="F29" s="3">
        <v>1</v>
      </c>
      <c r="G29" s="4" t="s">
        <v>25</v>
      </c>
      <c r="H29" s="8" t="s">
        <v>25</v>
      </c>
      <c r="I29" s="9" t="s">
        <v>90</v>
      </c>
      <c r="J29" s="4" t="str">
        <f t="shared" si="0"/>
        <v>N/A</v>
      </c>
      <c r="K29" s="5" t="s">
        <v>91</v>
      </c>
      <c r="L29" s="3" t="s">
        <v>101</v>
      </c>
      <c r="M29" s="10" t="s">
        <v>59</v>
      </c>
      <c r="N29" s="11" t="s">
        <v>54</v>
      </c>
      <c r="Q29" s="3">
        <v>1</v>
      </c>
    </row>
    <row r="30" spans="2:17" ht="39.549999999999997" customHeight="1" x14ac:dyDescent="0.4">
      <c r="B30" s="6" t="s">
        <v>102</v>
      </c>
      <c r="C30" s="3" t="s">
        <v>24</v>
      </c>
      <c r="D30" s="2" t="str">
        <f>IF(E30="Document Name",LEFT(B30,LEN(B30)-7),IF(E30="Configuration Name",N30,IF(E30="User Specified Name",O30,"Invalid Display Selection")))</f>
        <v>4711-104B</v>
      </c>
      <c r="E30" s="7" t="s">
        <v>1</v>
      </c>
      <c r="F30" s="3">
        <v>1</v>
      </c>
      <c r="G30" s="4" t="s">
        <v>25</v>
      </c>
      <c r="H30" s="8" t="s">
        <v>25</v>
      </c>
      <c r="I30" s="9" t="s">
        <v>90</v>
      </c>
      <c r="J30" s="4" t="str">
        <f t="shared" si="0"/>
        <v>N/A</v>
      </c>
      <c r="K30" s="5" t="s">
        <v>91</v>
      </c>
      <c r="L30" s="3" t="s">
        <v>101</v>
      </c>
      <c r="M30" s="10" t="s">
        <v>59</v>
      </c>
      <c r="N30" s="11" t="s">
        <v>54</v>
      </c>
      <c r="Q30" s="3">
        <v>1</v>
      </c>
    </row>
    <row r="31" spans="2:17" ht="39.549999999999997" customHeight="1" x14ac:dyDescent="0.4">
      <c r="B31" s="6" t="s">
        <v>103</v>
      </c>
      <c r="C31" s="3" t="s">
        <v>87</v>
      </c>
      <c r="D31" s="2" t="str">
        <f>IF(E31="Document Name",LEFT(B31,LEN(B31)-7),IF(E31="Configuration Name",N31,IF(E31="User Specified Name",O31,"Invalid Display Selection")))</f>
        <v>4711-105</v>
      </c>
      <c r="E31" s="7" t="s">
        <v>1</v>
      </c>
      <c r="F31" s="3">
        <v>1</v>
      </c>
      <c r="G31" s="4" t="s">
        <v>25</v>
      </c>
      <c r="H31" s="8" t="s">
        <v>25</v>
      </c>
      <c r="I31" s="9" t="s">
        <v>90</v>
      </c>
      <c r="J31" s="4" t="str">
        <f t="shared" si="0"/>
        <v>N/A</v>
      </c>
      <c r="K31" s="5" t="s">
        <v>91</v>
      </c>
      <c r="L31" s="3" t="s">
        <v>96</v>
      </c>
      <c r="N31" s="11" t="s">
        <v>54</v>
      </c>
      <c r="Q31" s="3">
        <v>1</v>
      </c>
    </row>
    <row r="32" spans="2:17" ht="39.549999999999997" customHeight="1" x14ac:dyDescent="0.4">
      <c r="B32" s="6" t="s">
        <v>104</v>
      </c>
      <c r="C32" s="3" t="s">
        <v>24</v>
      </c>
      <c r="D32" s="2" t="str">
        <f>IF(E32="Document Name",LEFT(B32,LEN(B32)-7),IF(E32="Configuration Name",N32,IF(E32="User Specified Name",O32,"Invalid Display Selection")))</f>
        <v>4711-105A</v>
      </c>
      <c r="E32" s="7" t="s">
        <v>1</v>
      </c>
      <c r="F32" s="3">
        <v>1</v>
      </c>
      <c r="G32" s="4" t="s">
        <v>25</v>
      </c>
      <c r="H32" s="8" t="s">
        <v>25</v>
      </c>
      <c r="I32" s="9" t="s">
        <v>90</v>
      </c>
      <c r="J32" s="4" t="str">
        <f t="shared" si="0"/>
        <v>N/A</v>
      </c>
      <c r="K32" s="5" t="s">
        <v>91</v>
      </c>
      <c r="L32" s="3" t="s">
        <v>101</v>
      </c>
      <c r="M32" s="10" t="s">
        <v>59</v>
      </c>
      <c r="N32" s="11" t="s">
        <v>54</v>
      </c>
      <c r="Q32" s="3">
        <v>1</v>
      </c>
    </row>
    <row r="33" spans="2:17" ht="39.549999999999997" customHeight="1" x14ac:dyDescent="0.4">
      <c r="B33" s="6" t="s">
        <v>105</v>
      </c>
      <c r="C33" s="3" t="s">
        <v>24</v>
      </c>
      <c r="D33" s="2" t="str">
        <f>IF(E33="Document Name",LEFT(B33,LEN(B33)-7),IF(E33="Configuration Name",N33,IF(E33="User Specified Name",O33,"Invalid Display Selection")))</f>
        <v>4711-105B</v>
      </c>
      <c r="E33" s="7" t="s">
        <v>1</v>
      </c>
      <c r="F33" s="3">
        <v>1</v>
      </c>
      <c r="G33" s="4" t="s">
        <v>25</v>
      </c>
      <c r="H33" s="8" t="s">
        <v>25</v>
      </c>
      <c r="I33" s="9" t="s">
        <v>90</v>
      </c>
      <c r="J33" s="4" t="str">
        <f t="shared" si="0"/>
        <v>N/A</v>
      </c>
      <c r="K33" s="5" t="s">
        <v>91</v>
      </c>
      <c r="L33" s="3" t="s">
        <v>101</v>
      </c>
      <c r="M33" s="10" t="s">
        <v>59</v>
      </c>
      <c r="N33" s="11" t="s">
        <v>54</v>
      </c>
      <c r="Q33" s="3">
        <v>1</v>
      </c>
    </row>
    <row r="34" spans="2:17" ht="39.549999999999997" customHeight="1" x14ac:dyDescent="0.4">
      <c r="B34" s="6" t="s">
        <v>106</v>
      </c>
      <c r="C34" s="3" t="s">
        <v>24</v>
      </c>
      <c r="D34" s="2" t="str">
        <f>IF(E34="Document Name",LEFT(B34,LEN(B34)-7),IF(E34="Configuration Name",N34,IF(E34="User Specified Name",O34,"Invalid Display Selection")))</f>
        <v>4711-106</v>
      </c>
      <c r="E34" s="7" t="s">
        <v>1</v>
      </c>
      <c r="F34" s="3">
        <v>25</v>
      </c>
      <c r="G34" s="4" t="s">
        <v>25</v>
      </c>
      <c r="H34" s="8" t="s">
        <v>25</v>
      </c>
      <c r="I34" s="9" t="s">
        <v>90</v>
      </c>
      <c r="J34" s="4" t="str">
        <f t="shared" si="0"/>
        <v>N/A</v>
      </c>
      <c r="K34" s="5" t="s">
        <v>91</v>
      </c>
      <c r="L34" s="3" t="s">
        <v>92</v>
      </c>
      <c r="N34" s="11" t="s">
        <v>54</v>
      </c>
      <c r="P34" s="9" t="s">
        <v>107</v>
      </c>
      <c r="Q34" s="3">
        <v>25</v>
      </c>
    </row>
    <row r="35" spans="2:17" ht="39.549999999999997" customHeight="1" x14ac:dyDescent="0.4">
      <c r="B35" s="6" t="s">
        <v>108</v>
      </c>
      <c r="C35" s="3" t="s">
        <v>24</v>
      </c>
      <c r="D35" s="2" t="str">
        <f>IF(E35="Document Name",LEFT(B35,LEN(B35)-7),IF(E35="Configuration Name",N35,IF(E35="User Specified Name",O35,"Invalid Display Selection")))</f>
        <v>4711-107</v>
      </c>
      <c r="E35" s="7" t="s">
        <v>1</v>
      </c>
      <c r="F35" s="3">
        <v>2</v>
      </c>
      <c r="G35" s="4" t="s">
        <v>25</v>
      </c>
      <c r="H35" s="8" t="s">
        <v>25</v>
      </c>
      <c r="I35" s="9" t="s">
        <v>90</v>
      </c>
      <c r="J35" s="4" t="str">
        <f t="shared" si="0"/>
        <v>N/A</v>
      </c>
      <c r="K35" s="5" t="s">
        <v>91</v>
      </c>
      <c r="L35" s="3" t="s">
        <v>98</v>
      </c>
      <c r="N35" s="11" t="s">
        <v>54</v>
      </c>
      <c r="Q35" s="3">
        <v>2</v>
      </c>
    </row>
    <row r="36" spans="2:17" ht="39.549999999999997" customHeight="1" x14ac:dyDescent="0.4">
      <c r="B36" s="6" t="s">
        <v>109</v>
      </c>
      <c r="C36" s="3" t="s">
        <v>24</v>
      </c>
      <c r="D36" s="2" t="str">
        <f>IF(E36="Document Name",LEFT(B36,LEN(B36)-7),IF(E36="Configuration Name",N36,IF(E36="User Specified Name",O36,"Invalid Display Selection")))</f>
        <v>4711-109</v>
      </c>
      <c r="E36" s="7" t="s">
        <v>1</v>
      </c>
      <c r="F36" s="3">
        <v>1</v>
      </c>
      <c r="G36" s="4" t="s">
        <v>25</v>
      </c>
      <c r="H36" s="8" t="s">
        <v>25</v>
      </c>
      <c r="I36" s="9" t="s">
        <v>90</v>
      </c>
      <c r="J36" s="4" t="str">
        <f t="shared" si="0"/>
        <v>N/A</v>
      </c>
      <c r="K36" s="5" t="s">
        <v>91</v>
      </c>
      <c r="L36" s="3" t="s">
        <v>98</v>
      </c>
      <c r="M36" s="10" t="s">
        <v>59</v>
      </c>
      <c r="N36" s="11" t="s">
        <v>54</v>
      </c>
      <c r="Q36" s="3">
        <v>1</v>
      </c>
    </row>
    <row r="37" spans="2:17" ht="39.549999999999997" customHeight="1" x14ac:dyDescent="0.4">
      <c r="B37" s="6" t="s">
        <v>110</v>
      </c>
      <c r="C37" s="3" t="s">
        <v>24</v>
      </c>
      <c r="D37" s="2" t="str">
        <f>IF(E37="Document Name",LEFT(B37,LEN(B37)-7),IF(E37="Configuration Name",N37,IF(E37="User Specified Name",O37,"Invalid Display Selection")))</f>
        <v>4711-110</v>
      </c>
      <c r="E37" s="7" t="s">
        <v>1</v>
      </c>
      <c r="F37" s="3">
        <v>1</v>
      </c>
      <c r="G37" s="4" t="s">
        <v>25</v>
      </c>
      <c r="H37" s="8" t="s">
        <v>25</v>
      </c>
      <c r="I37" s="9" t="s">
        <v>90</v>
      </c>
      <c r="J37" s="4" t="str">
        <f t="shared" si="0"/>
        <v>N/A</v>
      </c>
      <c r="K37" s="5" t="s">
        <v>91</v>
      </c>
      <c r="L37" s="3" t="s">
        <v>98</v>
      </c>
      <c r="M37" s="10" t="s">
        <v>59</v>
      </c>
      <c r="N37" s="11" t="s">
        <v>54</v>
      </c>
      <c r="Q37" s="3">
        <v>1</v>
      </c>
    </row>
    <row r="38" spans="2:17" ht="39.549999999999997" customHeight="1" x14ac:dyDescent="0.4">
      <c r="B38" s="6" t="s">
        <v>111</v>
      </c>
      <c r="C38" s="3" t="s">
        <v>87</v>
      </c>
      <c r="D38" s="2" t="str">
        <f>IF(E38="Document Name",LEFT(B38,LEN(B38)-7),IF(E38="Configuration Name",N38,IF(E38="User Specified Name",O38,"Invalid Display Selection")))</f>
        <v>4711-1100</v>
      </c>
      <c r="E38" s="7" t="s">
        <v>1</v>
      </c>
      <c r="F38" s="3">
        <v>1</v>
      </c>
      <c r="G38" s="4" t="s">
        <v>25</v>
      </c>
      <c r="H38" s="8" t="s">
        <v>25</v>
      </c>
      <c r="I38" s="9" t="s">
        <v>90</v>
      </c>
      <c r="J38" s="4" t="str">
        <f t="shared" si="0"/>
        <v>N/A</v>
      </c>
      <c r="K38" s="5" t="s">
        <v>91</v>
      </c>
      <c r="L38" s="3" t="s">
        <v>96</v>
      </c>
      <c r="N38" s="11" t="s">
        <v>54</v>
      </c>
      <c r="Q38" s="3">
        <v>1</v>
      </c>
    </row>
    <row r="39" spans="2:17" ht="39.549999999999997" customHeight="1" x14ac:dyDescent="0.4">
      <c r="B39" s="6" t="s">
        <v>112</v>
      </c>
      <c r="C39" s="3" t="s">
        <v>24</v>
      </c>
      <c r="D39" s="2" t="str">
        <f>IF(E39="Document Name",LEFT(B39,LEN(B39)-7),IF(E39="Configuration Name",N39,IF(E39="User Specified Name",O39,"Invalid Display Selection")))</f>
        <v>4711-1100-CHAIN-S1100-FLAT-TOP</v>
      </c>
      <c r="E39" s="7" t="s">
        <v>1</v>
      </c>
      <c r="F39" s="3">
        <v>1</v>
      </c>
      <c r="G39" s="4" t="s">
        <v>25</v>
      </c>
      <c r="H39" s="8" t="s">
        <v>25</v>
      </c>
      <c r="J39" s="4" t="str">
        <f t="shared" si="0"/>
        <v>X</v>
      </c>
      <c r="K39" s="5" t="s">
        <v>88</v>
      </c>
      <c r="L39" s="3" t="s">
        <v>53</v>
      </c>
      <c r="N39" s="11" t="s">
        <v>54</v>
      </c>
      <c r="Q39" s="3">
        <v>1</v>
      </c>
    </row>
    <row r="40" spans="2:17" ht="39.549999999999997" customHeight="1" x14ac:dyDescent="0.4">
      <c r="B40" s="6" t="s">
        <v>113</v>
      </c>
      <c r="C40" s="3" t="s">
        <v>24</v>
      </c>
      <c r="D40" s="2" t="str">
        <f>IF(E40="Document Name",LEFT(B40,LEN(B40)-7),IF(E40="Configuration Name",N40,IF(E40="User Specified Name",O40,"Invalid Display Selection")))</f>
        <v>4711-1100-RIGID-CONDUIT~SUPPLIED-BY-EGAN</v>
      </c>
      <c r="E40" s="7" t="s">
        <v>1</v>
      </c>
      <c r="F40" s="3">
        <v>1</v>
      </c>
      <c r="G40" s="4" t="s">
        <v>25</v>
      </c>
      <c r="H40" s="8" t="s">
        <v>25</v>
      </c>
      <c r="J40" s="4" t="str">
        <f t="shared" si="0"/>
        <v>X</v>
      </c>
      <c r="K40" s="5" t="s">
        <v>88</v>
      </c>
      <c r="L40" s="3" t="s">
        <v>53</v>
      </c>
      <c r="N40" s="11" t="s">
        <v>54</v>
      </c>
      <c r="Q40" s="3">
        <v>1</v>
      </c>
    </row>
    <row r="41" spans="2:17" ht="39.549999999999997" customHeight="1" x14ac:dyDescent="0.4">
      <c r="B41" s="6" t="s">
        <v>114</v>
      </c>
      <c r="C41" s="3" t="s">
        <v>87</v>
      </c>
      <c r="D41" s="2" t="str">
        <f>IF(E41="Document Name",LEFT(B41,LEN(B41)-7),IF(E41="Configuration Name",N41,IF(E41="User Specified Name",O41,"Invalid Display Selection")))</f>
        <v>4711-1101</v>
      </c>
      <c r="E41" s="7" t="s">
        <v>1</v>
      </c>
      <c r="F41" s="3">
        <v>1</v>
      </c>
      <c r="G41" s="4" t="s">
        <v>25</v>
      </c>
      <c r="H41" s="8" t="s">
        <v>25</v>
      </c>
      <c r="I41" s="9" t="s">
        <v>90</v>
      </c>
      <c r="J41" s="4" t="str">
        <f t="shared" si="0"/>
        <v>N/A</v>
      </c>
      <c r="K41" s="5" t="s">
        <v>91</v>
      </c>
      <c r="L41" s="3" t="s">
        <v>96</v>
      </c>
      <c r="N41" s="11" t="s">
        <v>54</v>
      </c>
      <c r="Q41" s="3">
        <v>1</v>
      </c>
    </row>
    <row r="42" spans="2:17" ht="39.549999999999997" customHeight="1" x14ac:dyDescent="0.4">
      <c r="B42" s="6" t="s">
        <v>115</v>
      </c>
      <c r="C42" s="3" t="s">
        <v>87</v>
      </c>
      <c r="D42" s="2" t="str">
        <f>IF(E42="Document Name",LEFT(B42,LEN(B42)-7),IF(E42="Configuration Name",N42,IF(E42="User Specified Name",O42,"Invalid Display Selection")))</f>
        <v>4711-1102</v>
      </c>
      <c r="E42" s="7" t="s">
        <v>1</v>
      </c>
      <c r="F42" s="3">
        <v>8</v>
      </c>
      <c r="G42" s="4" t="s">
        <v>25</v>
      </c>
      <c r="H42" s="8" t="s">
        <v>25</v>
      </c>
      <c r="I42" s="9" t="s">
        <v>90</v>
      </c>
      <c r="J42" s="4" t="str">
        <f t="shared" si="0"/>
        <v>N/A</v>
      </c>
      <c r="K42" s="5" t="s">
        <v>91</v>
      </c>
      <c r="L42" s="3" t="s">
        <v>96</v>
      </c>
      <c r="N42" s="11" t="s">
        <v>54</v>
      </c>
      <c r="Q42" s="3">
        <v>8</v>
      </c>
    </row>
    <row r="43" spans="2:17" ht="39.549999999999997" customHeight="1" x14ac:dyDescent="0.4">
      <c r="B43" s="6" t="s">
        <v>116</v>
      </c>
      <c r="C43" s="3" t="s">
        <v>24</v>
      </c>
      <c r="D43" s="2" t="str">
        <f>IF(E43="Document Name",LEFT(B43,LEN(B43)-7),IF(E43="Configuration Name",N43,IF(E43="User Specified Name",O43,"Invalid Display Selection")))</f>
        <v>4711-1103</v>
      </c>
      <c r="E43" s="7" t="s">
        <v>1</v>
      </c>
      <c r="F43" s="3">
        <v>8</v>
      </c>
      <c r="G43" s="4" t="s">
        <v>25</v>
      </c>
      <c r="H43" s="8" t="s">
        <v>25</v>
      </c>
      <c r="I43" s="9" t="s">
        <v>90</v>
      </c>
      <c r="J43" s="4" t="str">
        <f t="shared" si="0"/>
        <v>N/A</v>
      </c>
      <c r="K43" s="5" t="s">
        <v>91</v>
      </c>
      <c r="L43" s="3" t="s">
        <v>92</v>
      </c>
      <c r="N43" s="11" t="s">
        <v>54</v>
      </c>
      <c r="Q43" s="3">
        <v>8</v>
      </c>
    </row>
    <row r="44" spans="2:17" ht="39.549999999999997" customHeight="1" x14ac:dyDescent="0.4">
      <c r="B44" s="6" t="s">
        <v>117</v>
      </c>
      <c r="C44" s="3" t="s">
        <v>87</v>
      </c>
      <c r="D44" s="2" t="str">
        <f>IF(E44="Document Name",LEFT(B44,LEN(B44)-7),IF(E44="Configuration Name",N44,IF(E44="User Specified Name",O44,"Invalid Display Selection")))</f>
        <v>4711-1104</v>
      </c>
      <c r="E44" s="7" t="s">
        <v>1</v>
      </c>
      <c r="F44" s="3">
        <v>9</v>
      </c>
      <c r="G44" s="4" t="s">
        <v>25</v>
      </c>
      <c r="H44" s="8" t="s">
        <v>25</v>
      </c>
      <c r="J44" s="4" t="str">
        <f t="shared" si="0"/>
        <v>X</v>
      </c>
      <c r="K44" s="5" t="s">
        <v>88</v>
      </c>
      <c r="L44" s="3" t="s">
        <v>96</v>
      </c>
      <c r="N44" s="11" t="s">
        <v>54</v>
      </c>
      <c r="Q44" s="3">
        <v>9</v>
      </c>
    </row>
    <row r="45" spans="2:17" ht="39.549999999999997" customHeight="1" x14ac:dyDescent="0.4">
      <c r="B45" s="6" t="s">
        <v>118</v>
      </c>
      <c r="C45" s="3" t="s">
        <v>24</v>
      </c>
      <c r="D45" s="2" t="str">
        <f>IF(E45="Document Name",LEFT(B45,LEN(B45)-7),IF(E45="Configuration Name",N45,IF(E45="User Specified Name",O45,"Invalid Display Selection")))</f>
        <v>4711-1104</v>
      </c>
      <c r="E45" s="7" t="s">
        <v>1</v>
      </c>
      <c r="F45" s="3">
        <v>9</v>
      </c>
      <c r="G45" s="4" t="s">
        <v>25</v>
      </c>
      <c r="H45" s="8" t="s">
        <v>25</v>
      </c>
      <c r="I45" s="9" t="s">
        <v>90</v>
      </c>
      <c r="J45" s="4" t="str">
        <f t="shared" si="0"/>
        <v>N/A</v>
      </c>
      <c r="K45" s="5" t="s">
        <v>91</v>
      </c>
      <c r="L45" s="3" t="s">
        <v>92</v>
      </c>
      <c r="N45" s="11" t="s">
        <v>54</v>
      </c>
      <c r="Q45" s="3">
        <v>9</v>
      </c>
    </row>
    <row r="46" spans="2:17" ht="39.549999999999997" customHeight="1" x14ac:dyDescent="0.4">
      <c r="B46" s="6" t="s">
        <v>119</v>
      </c>
      <c r="C46" s="3" t="s">
        <v>24</v>
      </c>
      <c r="D46" s="2" t="str">
        <f>IF(E46="Document Name",LEFT(B46,LEN(B46)-7),IF(E46="Configuration Name",N46,IF(E46="User Specified Name",O46,"Invalid Display Selection")))</f>
        <v>4711-1105</v>
      </c>
      <c r="E46" s="7" t="s">
        <v>1</v>
      </c>
      <c r="F46" s="3">
        <v>1</v>
      </c>
      <c r="G46" s="4" t="s">
        <v>25</v>
      </c>
      <c r="H46" s="8" t="s">
        <v>25</v>
      </c>
      <c r="I46" s="9" t="s">
        <v>90</v>
      </c>
      <c r="J46" s="4" t="str">
        <f t="shared" si="0"/>
        <v>N/A</v>
      </c>
      <c r="K46" s="5" t="s">
        <v>91</v>
      </c>
      <c r="L46" s="3" t="s">
        <v>120</v>
      </c>
      <c r="M46" s="10" t="s">
        <v>59</v>
      </c>
      <c r="N46" s="11" t="s">
        <v>54</v>
      </c>
      <c r="Q46" s="3">
        <v>1</v>
      </c>
    </row>
    <row r="47" spans="2:17" ht="39.549999999999997" customHeight="1" x14ac:dyDescent="0.4">
      <c r="B47" s="6" t="s">
        <v>121</v>
      </c>
      <c r="C47" s="3" t="s">
        <v>24</v>
      </c>
      <c r="D47" s="2" t="str">
        <f>IF(E47="Document Name",LEFT(B47,LEN(B47)-7),IF(E47="Configuration Name",N47,IF(E47="User Specified Name",O47,"Invalid Display Selection")))</f>
        <v>4711-1106</v>
      </c>
      <c r="E47" s="7" t="s">
        <v>1</v>
      </c>
      <c r="F47" s="3">
        <v>1</v>
      </c>
      <c r="G47" s="4" t="s">
        <v>25</v>
      </c>
      <c r="H47" s="8" t="s">
        <v>25</v>
      </c>
      <c r="I47" s="9" t="s">
        <v>90</v>
      </c>
      <c r="J47" s="4" t="str">
        <f t="shared" si="0"/>
        <v>N/A</v>
      </c>
      <c r="K47" s="5" t="s">
        <v>91</v>
      </c>
      <c r="L47" s="3" t="s">
        <v>120</v>
      </c>
      <c r="M47" s="10" t="s">
        <v>59</v>
      </c>
      <c r="N47" s="11" t="s">
        <v>54</v>
      </c>
      <c r="Q47" s="3">
        <v>1</v>
      </c>
    </row>
    <row r="48" spans="2:17" ht="39.549999999999997" customHeight="1" x14ac:dyDescent="0.4">
      <c r="B48" s="6" t="s">
        <v>122</v>
      </c>
      <c r="C48" s="3" t="s">
        <v>24</v>
      </c>
      <c r="D48" s="2" t="str">
        <f>IF(E48="Document Name",LEFT(B48,LEN(B48)-7),IF(E48="Configuration Name",N48,IF(E48="User Specified Name",O48,"Invalid Display Selection")))</f>
        <v>4711-1107</v>
      </c>
      <c r="E48" s="7" t="s">
        <v>1</v>
      </c>
      <c r="F48" s="3">
        <v>1</v>
      </c>
      <c r="G48" s="4" t="s">
        <v>25</v>
      </c>
      <c r="H48" s="8" t="s">
        <v>25</v>
      </c>
      <c r="I48" s="9" t="s">
        <v>90</v>
      </c>
      <c r="J48" s="4" t="str">
        <f t="shared" si="0"/>
        <v>N/A</v>
      </c>
      <c r="K48" s="5" t="s">
        <v>91</v>
      </c>
      <c r="L48" s="3" t="s">
        <v>120</v>
      </c>
      <c r="M48" s="10" t="s">
        <v>59</v>
      </c>
      <c r="N48" s="11" t="s">
        <v>54</v>
      </c>
      <c r="Q48" s="3">
        <v>1</v>
      </c>
    </row>
    <row r="49" spans="2:17" ht="39.549999999999997" customHeight="1" x14ac:dyDescent="0.4">
      <c r="B49" s="6" t="s">
        <v>123</v>
      </c>
      <c r="C49" s="3" t="s">
        <v>24</v>
      </c>
      <c r="D49" s="2" t="str">
        <f>IF(E49="Document Name",LEFT(B49,LEN(B49)-7),IF(E49="Configuration Name",N49,IF(E49="User Specified Name",O49,"Invalid Display Selection")))</f>
        <v>4711-1108</v>
      </c>
      <c r="E49" s="7" t="s">
        <v>1</v>
      </c>
      <c r="F49" s="3">
        <v>1</v>
      </c>
      <c r="G49" s="4" t="s">
        <v>25</v>
      </c>
      <c r="H49" s="8" t="s">
        <v>25</v>
      </c>
      <c r="I49" s="9" t="s">
        <v>90</v>
      </c>
      <c r="J49" s="4" t="str">
        <f t="shared" si="0"/>
        <v>N/A</v>
      </c>
      <c r="K49" s="5" t="s">
        <v>91</v>
      </c>
      <c r="L49" s="3" t="s">
        <v>120</v>
      </c>
      <c r="M49" s="10" t="s">
        <v>59</v>
      </c>
      <c r="N49" s="11" t="s">
        <v>54</v>
      </c>
      <c r="Q49" s="3">
        <v>1</v>
      </c>
    </row>
    <row r="50" spans="2:17" ht="39.549999999999997" customHeight="1" x14ac:dyDescent="0.4">
      <c r="B50" s="6" t="s">
        <v>124</v>
      </c>
      <c r="C50" s="3" t="s">
        <v>24</v>
      </c>
      <c r="D50" s="2" t="str">
        <f>IF(E50="Document Name",LEFT(B50,LEN(B50)-7),IF(E50="Configuration Name",N50,IF(E50="User Specified Name",O50,"Invalid Display Selection")))</f>
        <v>4711-1109</v>
      </c>
      <c r="E50" s="7" t="s">
        <v>1</v>
      </c>
      <c r="F50" s="3">
        <v>2</v>
      </c>
      <c r="G50" s="4" t="s">
        <v>25</v>
      </c>
      <c r="H50" s="8" t="s">
        <v>25</v>
      </c>
      <c r="I50" s="9" t="s">
        <v>90</v>
      </c>
      <c r="J50" s="4" t="str">
        <f t="shared" si="0"/>
        <v>N/A</v>
      </c>
      <c r="K50" s="5" t="s">
        <v>91</v>
      </c>
      <c r="L50" s="3" t="s">
        <v>120</v>
      </c>
      <c r="M50" s="10" t="s">
        <v>59</v>
      </c>
      <c r="N50" s="11" t="s">
        <v>54</v>
      </c>
      <c r="Q50" s="3">
        <v>2</v>
      </c>
    </row>
    <row r="51" spans="2:17" ht="39.549999999999997" customHeight="1" x14ac:dyDescent="0.4">
      <c r="B51" s="6" t="s">
        <v>125</v>
      </c>
      <c r="C51" s="3" t="s">
        <v>87</v>
      </c>
      <c r="D51" s="2" t="str">
        <f>IF(E51="Document Name",LEFT(B51,LEN(B51)-7),IF(E51="Configuration Name",N51,IF(E51="User Specified Name",O51,"Invalid Display Selection")))</f>
        <v>4711-1110</v>
      </c>
      <c r="E51" s="7" t="s">
        <v>1</v>
      </c>
      <c r="F51" s="3">
        <v>1</v>
      </c>
      <c r="G51" s="4" t="s">
        <v>25</v>
      </c>
      <c r="H51" s="8" t="s">
        <v>25</v>
      </c>
      <c r="I51" s="9" t="s">
        <v>90</v>
      </c>
      <c r="J51" s="4" t="str">
        <f t="shared" si="0"/>
        <v>N/A</v>
      </c>
      <c r="K51" s="5" t="s">
        <v>91</v>
      </c>
      <c r="L51" s="3" t="s">
        <v>96</v>
      </c>
      <c r="N51" s="11" t="s">
        <v>54</v>
      </c>
      <c r="Q51" s="3">
        <v>1</v>
      </c>
    </row>
    <row r="52" spans="2:17" ht="39.549999999999997" customHeight="1" x14ac:dyDescent="0.4">
      <c r="B52" s="6" t="s">
        <v>126</v>
      </c>
      <c r="C52" s="3" t="s">
        <v>24</v>
      </c>
      <c r="D52" s="2" t="str">
        <f>IF(E52="Document Name",LEFT(B52,LEN(B52)-7),IF(E52="Configuration Name",N52,IF(E52="User Specified Name",O52,"Invalid Display Selection")))</f>
        <v>4711-1111</v>
      </c>
      <c r="E52" s="7" t="s">
        <v>1</v>
      </c>
      <c r="F52" s="3">
        <v>1</v>
      </c>
      <c r="G52" s="4" t="s">
        <v>25</v>
      </c>
      <c r="H52" s="8" t="s">
        <v>25</v>
      </c>
      <c r="I52" s="9" t="s">
        <v>90</v>
      </c>
      <c r="J52" s="4" t="str">
        <f t="shared" si="0"/>
        <v>N/A</v>
      </c>
      <c r="K52" s="5" t="s">
        <v>91</v>
      </c>
      <c r="L52" s="3" t="s">
        <v>92</v>
      </c>
      <c r="N52" s="11" t="s">
        <v>54</v>
      </c>
      <c r="Q52" s="3">
        <v>1</v>
      </c>
    </row>
    <row r="53" spans="2:17" ht="39.549999999999997" customHeight="1" x14ac:dyDescent="0.4">
      <c r="B53" s="6" t="s">
        <v>127</v>
      </c>
      <c r="C53" s="3" t="s">
        <v>24</v>
      </c>
      <c r="D53" s="2" t="str">
        <f>IF(E53="Document Name",LEFT(B53,LEN(B53)-7),IF(E53="Configuration Name",N53,IF(E53="User Specified Name",O53,"Invalid Display Selection")))</f>
        <v>4711-1112</v>
      </c>
      <c r="E53" s="7" t="s">
        <v>1</v>
      </c>
      <c r="F53" s="3">
        <v>3</v>
      </c>
      <c r="G53" s="4" t="s">
        <v>25</v>
      </c>
      <c r="H53" s="8" t="s">
        <v>25</v>
      </c>
      <c r="I53" s="9" t="s">
        <v>90</v>
      </c>
      <c r="J53" s="4" t="str">
        <f t="shared" si="0"/>
        <v>N/A</v>
      </c>
      <c r="K53" s="5" t="s">
        <v>91</v>
      </c>
      <c r="L53" s="3" t="s">
        <v>128</v>
      </c>
      <c r="N53" s="11" t="s">
        <v>54</v>
      </c>
      <c r="Q53" s="3">
        <v>3</v>
      </c>
    </row>
    <row r="54" spans="2:17" ht="39.549999999999997" customHeight="1" x14ac:dyDescent="0.4">
      <c r="B54" s="6" t="s">
        <v>129</v>
      </c>
      <c r="C54" s="3" t="s">
        <v>24</v>
      </c>
      <c r="D54" s="2" t="str">
        <f>IF(E54="Document Name",LEFT(B54,LEN(B54)-7),IF(E54="Configuration Name",N54,IF(E54="User Specified Name",O54,"Invalid Display Selection")))</f>
        <v>4711-1113</v>
      </c>
      <c r="E54" s="7" t="s">
        <v>1</v>
      </c>
      <c r="F54" s="3">
        <v>3</v>
      </c>
      <c r="G54" s="4" t="s">
        <v>25</v>
      </c>
      <c r="H54" s="8" t="s">
        <v>25</v>
      </c>
      <c r="I54" s="9" t="s">
        <v>90</v>
      </c>
      <c r="J54" s="4" t="str">
        <f t="shared" si="0"/>
        <v>N/A</v>
      </c>
      <c r="K54" s="5" t="s">
        <v>91</v>
      </c>
      <c r="L54" s="3" t="s">
        <v>128</v>
      </c>
      <c r="N54" s="11" t="s">
        <v>54</v>
      </c>
      <c r="Q54" s="3">
        <v>3</v>
      </c>
    </row>
    <row r="55" spans="2:17" ht="39.549999999999997" customHeight="1" x14ac:dyDescent="0.4">
      <c r="B55" s="6" t="s">
        <v>130</v>
      </c>
      <c r="C55" s="3" t="s">
        <v>24</v>
      </c>
      <c r="D55" s="2" t="str">
        <f>IF(E55="Document Name",LEFT(B55,LEN(B55)-7),IF(E55="Configuration Name",N55,IF(E55="User Specified Name",O55,"Invalid Display Selection")))</f>
        <v>4711-1114</v>
      </c>
      <c r="E55" s="7" t="s">
        <v>1</v>
      </c>
      <c r="F55" s="3">
        <v>3</v>
      </c>
      <c r="G55" s="4" t="s">
        <v>25</v>
      </c>
      <c r="H55" s="8" t="s">
        <v>25</v>
      </c>
      <c r="I55" s="9" t="s">
        <v>90</v>
      </c>
      <c r="J55" s="4" t="str">
        <f t="shared" si="0"/>
        <v>N/A</v>
      </c>
      <c r="K55" s="5" t="s">
        <v>91</v>
      </c>
      <c r="L55" s="3" t="s">
        <v>128</v>
      </c>
      <c r="N55" s="11" t="s">
        <v>54</v>
      </c>
      <c r="Q55" s="3">
        <v>3</v>
      </c>
    </row>
    <row r="56" spans="2:17" ht="39.549999999999997" customHeight="1" x14ac:dyDescent="0.4">
      <c r="B56" s="6" t="s">
        <v>131</v>
      </c>
      <c r="C56" s="3" t="s">
        <v>24</v>
      </c>
      <c r="D56" s="2" t="str">
        <f>IF(E56="Document Name",LEFT(B56,LEN(B56)-7),IF(E56="Configuration Name",N56,IF(E56="User Specified Name",O56,"Invalid Display Selection")))</f>
        <v>4711-1115</v>
      </c>
      <c r="E56" s="7" t="s">
        <v>1</v>
      </c>
      <c r="F56" s="3">
        <v>1</v>
      </c>
      <c r="G56" s="4" t="s">
        <v>132</v>
      </c>
      <c r="H56" s="8" t="s">
        <v>25</v>
      </c>
      <c r="I56" s="9" t="s">
        <v>90</v>
      </c>
      <c r="J56" s="4" t="str">
        <f t="shared" si="0"/>
        <v>N/A</v>
      </c>
      <c r="K56" s="5" t="s">
        <v>91</v>
      </c>
      <c r="L56" s="3" t="s">
        <v>128</v>
      </c>
      <c r="N56" s="11" t="s">
        <v>54</v>
      </c>
      <c r="Q56" s="3">
        <v>1</v>
      </c>
    </row>
    <row r="57" spans="2:17" ht="39.549999999999997" customHeight="1" x14ac:dyDescent="0.4">
      <c r="B57" s="6" t="s">
        <v>133</v>
      </c>
      <c r="C57" s="3" t="s">
        <v>24</v>
      </c>
      <c r="D57" s="2" t="str">
        <f>IF(E57="Document Name",LEFT(B57,LEN(B57)-7),IF(E57="Configuration Name",N57,IF(E57="User Specified Name",O57,"Invalid Display Selection")))</f>
        <v>4711-1115OH</v>
      </c>
      <c r="E57" s="7" t="s">
        <v>1</v>
      </c>
      <c r="F57" s="3">
        <v>1</v>
      </c>
      <c r="G57" s="4" t="s">
        <v>25</v>
      </c>
      <c r="H57" s="8" t="s">
        <v>25</v>
      </c>
      <c r="J57" s="4" t="str">
        <f t="shared" si="0"/>
        <v>X</v>
      </c>
      <c r="K57" s="5" t="s">
        <v>88</v>
      </c>
      <c r="L57" s="3" t="s">
        <v>128</v>
      </c>
      <c r="N57" s="11" t="s">
        <v>54</v>
      </c>
      <c r="Q57" s="3">
        <v>1</v>
      </c>
    </row>
    <row r="58" spans="2:17" ht="39.549999999999997" customHeight="1" x14ac:dyDescent="0.4">
      <c r="B58" s="6" t="s">
        <v>134</v>
      </c>
      <c r="C58" s="3" t="s">
        <v>24</v>
      </c>
      <c r="D58" s="2" t="str">
        <f>IF(E58="Document Name",LEFT(B58,LEN(B58)-7),IF(E58="Configuration Name",N58,IF(E58="User Specified Name",O58,"Invalid Display Selection")))</f>
        <v>4711-1116</v>
      </c>
      <c r="E58" s="7" t="s">
        <v>1</v>
      </c>
      <c r="F58" s="3">
        <v>1</v>
      </c>
      <c r="G58" s="4" t="s">
        <v>132</v>
      </c>
      <c r="H58" s="8" t="s">
        <v>25</v>
      </c>
      <c r="I58" s="9" t="s">
        <v>90</v>
      </c>
      <c r="J58" s="4" t="str">
        <f t="shared" si="0"/>
        <v>N/A</v>
      </c>
      <c r="K58" s="5" t="s">
        <v>91</v>
      </c>
      <c r="L58" s="3" t="s">
        <v>128</v>
      </c>
      <c r="N58" s="11" t="s">
        <v>54</v>
      </c>
      <c r="Q58" s="3">
        <v>1</v>
      </c>
    </row>
    <row r="59" spans="2:17" ht="39.549999999999997" customHeight="1" x14ac:dyDescent="0.4">
      <c r="B59" s="6" t="s">
        <v>135</v>
      </c>
      <c r="C59" s="3" t="s">
        <v>24</v>
      </c>
      <c r="D59" s="2" t="str">
        <f>IF(E59="Document Name",LEFT(B59,LEN(B59)-7),IF(E59="Configuration Name",N59,IF(E59="User Specified Name",O59,"Invalid Display Selection")))</f>
        <v>4711-1116OH</v>
      </c>
      <c r="E59" s="7" t="s">
        <v>1</v>
      </c>
      <c r="F59" s="3">
        <v>1</v>
      </c>
      <c r="G59" s="4" t="s">
        <v>25</v>
      </c>
      <c r="H59" s="8" t="s">
        <v>25</v>
      </c>
      <c r="J59" s="4" t="str">
        <f t="shared" si="0"/>
        <v>X</v>
      </c>
      <c r="K59" s="5" t="s">
        <v>88</v>
      </c>
      <c r="L59" s="3" t="s">
        <v>128</v>
      </c>
      <c r="N59" s="11" t="s">
        <v>54</v>
      </c>
      <c r="Q59" s="3">
        <v>1</v>
      </c>
    </row>
    <row r="60" spans="2:17" ht="39.549999999999997" customHeight="1" x14ac:dyDescent="0.4">
      <c r="B60" s="6" t="s">
        <v>136</v>
      </c>
      <c r="C60" s="3" t="s">
        <v>24</v>
      </c>
      <c r="D60" s="2" t="str">
        <f>IF(E60="Document Name",LEFT(B60,LEN(B60)-7),IF(E60="Configuration Name",N60,IF(E60="User Specified Name",O60,"Invalid Display Selection")))</f>
        <v>4711-1117</v>
      </c>
      <c r="E60" s="7" t="s">
        <v>1</v>
      </c>
      <c r="F60" s="3">
        <v>1</v>
      </c>
      <c r="G60" s="4" t="s">
        <v>132</v>
      </c>
      <c r="H60" s="8" t="s">
        <v>25</v>
      </c>
      <c r="I60" s="9" t="s">
        <v>90</v>
      </c>
      <c r="J60" s="4" t="str">
        <f t="shared" si="0"/>
        <v>N/A</v>
      </c>
      <c r="K60" s="5" t="s">
        <v>91</v>
      </c>
      <c r="L60" s="3" t="s">
        <v>128</v>
      </c>
      <c r="N60" s="11" t="s">
        <v>54</v>
      </c>
      <c r="Q60" s="3">
        <v>1</v>
      </c>
    </row>
    <row r="61" spans="2:17" ht="39.549999999999997" customHeight="1" x14ac:dyDescent="0.4">
      <c r="B61" s="6" t="s">
        <v>137</v>
      </c>
      <c r="C61" s="3" t="s">
        <v>24</v>
      </c>
      <c r="D61" s="2" t="str">
        <f>IF(E61="Document Name",LEFT(B61,LEN(B61)-7),IF(E61="Configuration Name",N61,IF(E61="User Specified Name",O61,"Invalid Display Selection")))</f>
        <v>4711-1117OH</v>
      </c>
      <c r="E61" s="7" t="s">
        <v>1</v>
      </c>
      <c r="F61" s="3">
        <v>1</v>
      </c>
      <c r="G61" s="4" t="s">
        <v>25</v>
      </c>
      <c r="H61" s="8" t="s">
        <v>25</v>
      </c>
      <c r="J61" s="4" t="str">
        <f t="shared" si="0"/>
        <v>X</v>
      </c>
      <c r="K61" s="5" t="s">
        <v>88</v>
      </c>
      <c r="L61" s="3" t="s">
        <v>128</v>
      </c>
      <c r="N61" s="11" t="s">
        <v>54</v>
      </c>
      <c r="Q61" s="3">
        <v>1</v>
      </c>
    </row>
    <row r="62" spans="2:17" ht="39.549999999999997" customHeight="1" x14ac:dyDescent="0.4">
      <c r="B62" s="6" t="s">
        <v>138</v>
      </c>
      <c r="C62" s="3" t="s">
        <v>24</v>
      </c>
      <c r="D62" s="2" t="str">
        <f>IF(E62="Document Name",LEFT(B62,LEN(B62)-7),IF(E62="Configuration Name",N62,IF(E62="User Specified Name",O62,"Invalid Display Selection")))</f>
        <v>4711-1118</v>
      </c>
      <c r="E62" s="7" t="s">
        <v>1</v>
      </c>
      <c r="F62" s="3">
        <v>2</v>
      </c>
      <c r="G62" s="4" t="s">
        <v>25</v>
      </c>
      <c r="H62" s="8" t="s">
        <v>25</v>
      </c>
      <c r="I62" s="9" t="s">
        <v>90</v>
      </c>
      <c r="J62" s="4" t="str">
        <f t="shared" si="0"/>
        <v>N/A</v>
      </c>
      <c r="K62" s="5" t="s">
        <v>91</v>
      </c>
      <c r="L62" s="3" t="s">
        <v>128</v>
      </c>
      <c r="N62" s="11" t="s">
        <v>54</v>
      </c>
      <c r="Q62" s="3">
        <v>2</v>
      </c>
    </row>
    <row r="63" spans="2:17" ht="39.549999999999997" customHeight="1" x14ac:dyDescent="0.4">
      <c r="B63" s="6" t="s">
        <v>139</v>
      </c>
      <c r="C63" s="3" t="s">
        <v>24</v>
      </c>
      <c r="D63" s="2" t="str">
        <f>IF(E63="Document Name",LEFT(B63,LEN(B63)-7),IF(E63="Configuration Name",N63,IF(E63="User Specified Name",O63,"Invalid Display Selection")))</f>
        <v>4711-1119</v>
      </c>
      <c r="E63" s="7" t="s">
        <v>1</v>
      </c>
      <c r="F63" s="3">
        <v>1</v>
      </c>
      <c r="G63" s="4" t="s">
        <v>25</v>
      </c>
      <c r="H63" s="8" t="s">
        <v>25</v>
      </c>
      <c r="I63" s="9" t="s">
        <v>90</v>
      </c>
      <c r="J63" s="4" t="str">
        <f t="shared" si="0"/>
        <v>N/A</v>
      </c>
      <c r="K63" s="5" t="s">
        <v>91</v>
      </c>
      <c r="L63" s="3" t="s">
        <v>128</v>
      </c>
      <c r="N63" s="11" t="s">
        <v>54</v>
      </c>
      <c r="Q63" s="3">
        <v>1</v>
      </c>
    </row>
    <row r="64" spans="2:17" ht="39.549999999999997" customHeight="1" x14ac:dyDescent="0.4">
      <c r="B64" s="6" t="s">
        <v>140</v>
      </c>
      <c r="C64" s="3" t="s">
        <v>24</v>
      </c>
      <c r="D64" s="2" t="str">
        <f>IF(E64="Document Name",LEFT(B64,LEN(B64)-7),IF(E64="Configuration Name",N64,IF(E64="User Specified Name",O64,"Invalid Display Selection")))</f>
        <v>4711-112</v>
      </c>
      <c r="E64" s="7" t="s">
        <v>1</v>
      </c>
      <c r="F64" s="3">
        <v>1</v>
      </c>
      <c r="G64" s="4" t="s">
        <v>25</v>
      </c>
      <c r="H64" s="8" t="s">
        <v>25</v>
      </c>
      <c r="I64" s="9" t="s">
        <v>90</v>
      </c>
      <c r="J64" s="4" t="str">
        <f t="shared" si="0"/>
        <v>N/A</v>
      </c>
      <c r="K64" s="5" t="s">
        <v>91</v>
      </c>
      <c r="L64" s="3" t="s">
        <v>98</v>
      </c>
      <c r="N64" s="11" t="s">
        <v>54</v>
      </c>
      <c r="Q64" s="3">
        <v>1</v>
      </c>
    </row>
    <row r="65" spans="2:17" ht="39.549999999999997" customHeight="1" x14ac:dyDescent="0.4">
      <c r="B65" s="6" t="s">
        <v>141</v>
      </c>
      <c r="C65" s="3" t="s">
        <v>24</v>
      </c>
      <c r="D65" s="2" t="str">
        <f>IF(E65="Document Name",LEFT(B65,LEN(B65)-7),IF(E65="Configuration Name",N65,IF(E65="User Specified Name",O65,"Invalid Display Selection")))</f>
        <v>4711-1120</v>
      </c>
      <c r="E65" s="7" t="s">
        <v>1</v>
      </c>
      <c r="F65" s="3">
        <v>1</v>
      </c>
      <c r="G65" s="4" t="s">
        <v>25</v>
      </c>
      <c r="H65" s="8" t="s">
        <v>25</v>
      </c>
      <c r="I65" s="9" t="s">
        <v>90</v>
      </c>
      <c r="J65" s="4" t="str">
        <f t="shared" si="0"/>
        <v>N/A</v>
      </c>
      <c r="K65" s="5" t="s">
        <v>91</v>
      </c>
      <c r="L65" s="3" t="s">
        <v>128</v>
      </c>
      <c r="N65" s="11" t="s">
        <v>54</v>
      </c>
      <c r="Q65" s="3">
        <v>1</v>
      </c>
    </row>
    <row r="66" spans="2:17" ht="39.549999999999997" customHeight="1" x14ac:dyDescent="0.4">
      <c r="B66" s="6" t="s">
        <v>142</v>
      </c>
      <c r="C66" s="3" t="s">
        <v>24</v>
      </c>
      <c r="D66" s="2" t="str">
        <f>IF(E66="Document Name",LEFT(B66,LEN(B66)-7),IF(E66="Configuration Name",N66,IF(E66="User Specified Name",O66,"Invalid Display Selection")))</f>
        <v>4711-1121</v>
      </c>
      <c r="E66" s="7" t="s">
        <v>1</v>
      </c>
      <c r="F66" s="3">
        <v>1</v>
      </c>
      <c r="G66" s="4" t="s">
        <v>25</v>
      </c>
      <c r="H66" s="8" t="s">
        <v>25</v>
      </c>
      <c r="I66" s="9" t="s">
        <v>90</v>
      </c>
      <c r="J66" s="4" t="str">
        <f t="shared" si="0"/>
        <v>N/A</v>
      </c>
      <c r="K66" s="5" t="s">
        <v>91</v>
      </c>
      <c r="L66" s="3" t="s">
        <v>128</v>
      </c>
      <c r="N66" s="11" t="s">
        <v>54</v>
      </c>
      <c r="Q66" s="3">
        <v>1</v>
      </c>
    </row>
    <row r="67" spans="2:17" ht="39.549999999999997" customHeight="1" x14ac:dyDescent="0.4">
      <c r="B67" s="6" t="s">
        <v>143</v>
      </c>
      <c r="C67" s="3" t="s">
        <v>24</v>
      </c>
      <c r="D67" s="2" t="str">
        <f>IF(E67="Document Name",LEFT(B67,LEN(B67)-7),IF(E67="Configuration Name",N67,IF(E67="User Specified Name",O67,"Invalid Display Selection")))</f>
        <v>4711-1122</v>
      </c>
      <c r="E67" s="7" t="s">
        <v>1</v>
      </c>
      <c r="F67" s="3">
        <v>1</v>
      </c>
      <c r="G67" s="4" t="s">
        <v>25</v>
      </c>
      <c r="H67" s="8" t="s">
        <v>25</v>
      </c>
      <c r="I67" s="9" t="s">
        <v>90</v>
      </c>
      <c r="J67" s="4" t="str">
        <f t="shared" ref="J67:J130" si="1">IF(I67="AUTO",F67,IF(I67="MANUAL",H67, IF(I67="AS/OH",G67, IF(I67="N/A","N/A", "X" ) )))</f>
        <v>N/A</v>
      </c>
      <c r="K67" s="5" t="s">
        <v>91</v>
      </c>
      <c r="L67" s="3" t="s">
        <v>128</v>
      </c>
      <c r="N67" s="11" t="s">
        <v>54</v>
      </c>
      <c r="Q67" s="3">
        <v>1</v>
      </c>
    </row>
    <row r="68" spans="2:17" ht="39.549999999999997" customHeight="1" x14ac:dyDescent="0.4">
      <c r="B68" s="6" t="s">
        <v>144</v>
      </c>
      <c r="C68" s="3" t="s">
        <v>24</v>
      </c>
      <c r="D68" s="2" t="str">
        <f>IF(E68="Document Name",LEFT(B68,LEN(B68)-7),IF(E68="Configuration Name",N68,IF(E68="User Specified Name",O68,"Invalid Display Selection")))</f>
        <v>4711-1123</v>
      </c>
      <c r="E68" s="7" t="s">
        <v>1</v>
      </c>
      <c r="F68" s="3">
        <v>2</v>
      </c>
      <c r="G68" s="4" t="s">
        <v>25</v>
      </c>
      <c r="H68" s="8" t="s">
        <v>25</v>
      </c>
      <c r="I68" s="9" t="s">
        <v>90</v>
      </c>
      <c r="J68" s="4" t="str">
        <f t="shared" si="1"/>
        <v>N/A</v>
      </c>
      <c r="K68" s="5" t="s">
        <v>91</v>
      </c>
      <c r="L68" s="3" t="s">
        <v>98</v>
      </c>
      <c r="M68" s="10" t="s">
        <v>59</v>
      </c>
      <c r="N68" s="11" t="s">
        <v>54</v>
      </c>
      <c r="Q68" s="3">
        <v>2</v>
      </c>
    </row>
    <row r="69" spans="2:17" ht="39.549999999999997" customHeight="1" x14ac:dyDescent="0.4">
      <c r="B69" s="6" t="s">
        <v>145</v>
      </c>
      <c r="C69" s="3" t="s">
        <v>24</v>
      </c>
      <c r="D69" s="2" t="str">
        <f>IF(E69="Document Name",LEFT(B69,LEN(B69)-7),IF(E69="Configuration Name",N69,IF(E69="User Specified Name",O69,"Invalid Display Selection")))</f>
        <v>4711-1124</v>
      </c>
      <c r="E69" s="7" t="s">
        <v>1</v>
      </c>
      <c r="F69" s="3">
        <v>2</v>
      </c>
      <c r="G69" s="4" t="s">
        <v>25</v>
      </c>
      <c r="H69" s="8" t="s">
        <v>25</v>
      </c>
      <c r="I69" s="9" t="s">
        <v>90</v>
      </c>
      <c r="J69" s="4" t="str">
        <f t="shared" si="1"/>
        <v>N/A</v>
      </c>
      <c r="K69" s="5" t="s">
        <v>91</v>
      </c>
      <c r="L69" s="3" t="s">
        <v>146</v>
      </c>
      <c r="M69" s="10" t="s">
        <v>59</v>
      </c>
      <c r="N69" s="11" t="s">
        <v>54</v>
      </c>
      <c r="Q69" s="3">
        <v>2</v>
      </c>
    </row>
    <row r="70" spans="2:17" ht="39.549999999999997" customHeight="1" x14ac:dyDescent="0.4">
      <c r="B70" s="6" t="s">
        <v>147</v>
      </c>
      <c r="C70" s="3" t="s">
        <v>24</v>
      </c>
      <c r="D70" s="2" t="str">
        <f>IF(E70="Document Name",LEFT(B70,LEN(B70)-7),IF(E70="Configuration Name",N70,IF(E70="User Specified Name",O70,"Invalid Display Selection")))</f>
        <v>4711-1125</v>
      </c>
      <c r="E70" s="7" t="s">
        <v>1</v>
      </c>
      <c r="F70" s="3">
        <v>4</v>
      </c>
      <c r="G70" s="4" t="s">
        <v>25</v>
      </c>
      <c r="H70" s="8" t="s">
        <v>25</v>
      </c>
      <c r="I70" s="9" t="s">
        <v>90</v>
      </c>
      <c r="J70" s="4" t="str">
        <f t="shared" si="1"/>
        <v>N/A</v>
      </c>
      <c r="K70" s="5" t="s">
        <v>91</v>
      </c>
      <c r="L70" s="3" t="s">
        <v>148</v>
      </c>
      <c r="M70" s="10" t="s">
        <v>59</v>
      </c>
      <c r="N70" s="11" t="s">
        <v>54</v>
      </c>
      <c r="Q70" s="3">
        <v>4</v>
      </c>
    </row>
    <row r="71" spans="2:17" ht="39.549999999999997" customHeight="1" x14ac:dyDescent="0.4">
      <c r="B71" s="6" t="s">
        <v>149</v>
      </c>
      <c r="C71" s="3" t="s">
        <v>24</v>
      </c>
      <c r="D71" s="2" t="str">
        <f>IF(E71="Document Name",LEFT(B71,LEN(B71)-7),IF(E71="Configuration Name",N71,IF(E71="User Specified Name",O71,"Invalid Display Selection")))</f>
        <v>4711-1126</v>
      </c>
      <c r="E71" s="7" t="s">
        <v>1</v>
      </c>
      <c r="F71" s="3">
        <v>1</v>
      </c>
      <c r="G71" s="4" t="s">
        <v>25</v>
      </c>
      <c r="H71" s="8" t="s">
        <v>25</v>
      </c>
      <c r="I71" s="9" t="s">
        <v>90</v>
      </c>
      <c r="J71" s="4" t="str">
        <f t="shared" si="1"/>
        <v>N/A</v>
      </c>
      <c r="K71" s="5" t="s">
        <v>91</v>
      </c>
      <c r="L71" s="3" t="s">
        <v>120</v>
      </c>
      <c r="M71" s="10" t="s">
        <v>59</v>
      </c>
      <c r="N71" s="11" t="s">
        <v>54</v>
      </c>
      <c r="Q71" s="3">
        <v>1</v>
      </c>
    </row>
    <row r="72" spans="2:17" ht="39.549999999999997" customHeight="1" x14ac:dyDescent="0.4">
      <c r="B72" s="6" t="s">
        <v>150</v>
      </c>
      <c r="C72" s="3" t="s">
        <v>87</v>
      </c>
      <c r="D72" s="2" t="str">
        <f>IF(E72="Document Name",LEFT(B72,LEN(B72)-7),IF(E72="Configuration Name",N72,IF(E72="User Specified Name",O72,"Invalid Display Selection")))</f>
        <v>4711-1127</v>
      </c>
      <c r="E72" s="7" t="s">
        <v>1</v>
      </c>
      <c r="F72" s="3">
        <v>1</v>
      </c>
      <c r="G72" s="4" t="s">
        <v>25</v>
      </c>
      <c r="H72" s="8" t="s">
        <v>25</v>
      </c>
      <c r="I72" s="9" t="s">
        <v>90</v>
      </c>
      <c r="J72" s="4" t="str">
        <f t="shared" si="1"/>
        <v>N/A</v>
      </c>
      <c r="K72" s="5" t="s">
        <v>91</v>
      </c>
      <c r="L72" s="3" t="s">
        <v>96</v>
      </c>
      <c r="N72" s="11" t="s">
        <v>54</v>
      </c>
      <c r="Q72" s="3">
        <v>1</v>
      </c>
    </row>
    <row r="73" spans="2:17" ht="39.549999999999997" customHeight="1" x14ac:dyDescent="0.4">
      <c r="B73" s="6" t="s">
        <v>151</v>
      </c>
      <c r="C73" s="3" t="s">
        <v>24</v>
      </c>
      <c r="D73" s="2" t="str">
        <f>IF(E73="Document Name",LEFT(B73,LEN(B73)-7),IF(E73="Configuration Name",N73,IF(E73="User Specified Name",O73,"Invalid Display Selection")))</f>
        <v>4711-1128</v>
      </c>
      <c r="E73" s="7" t="s">
        <v>1</v>
      </c>
      <c r="F73" s="3">
        <v>4</v>
      </c>
      <c r="G73" s="4" t="s">
        <v>25</v>
      </c>
      <c r="H73" s="8" t="s">
        <v>25</v>
      </c>
      <c r="I73" s="9" t="s">
        <v>90</v>
      </c>
      <c r="J73" s="4" t="str">
        <f t="shared" si="1"/>
        <v>N/A</v>
      </c>
      <c r="K73" s="5" t="s">
        <v>91</v>
      </c>
      <c r="L73" s="3" t="s">
        <v>92</v>
      </c>
      <c r="N73" s="11" t="s">
        <v>54</v>
      </c>
      <c r="Q73" s="3">
        <v>4</v>
      </c>
    </row>
    <row r="74" spans="2:17" ht="39.549999999999997" customHeight="1" x14ac:dyDescent="0.4">
      <c r="B74" s="6" t="s">
        <v>152</v>
      </c>
      <c r="C74" s="3" t="s">
        <v>24</v>
      </c>
      <c r="D74" s="2" t="str">
        <f>IF(E74="Document Name",LEFT(B74,LEN(B74)-7),IF(E74="Configuration Name",N74,IF(E74="User Specified Name",O74,"Invalid Display Selection")))</f>
        <v>4711-1129</v>
      </c>
      <c r="E74" s="7" t="s">
        <v>1</v>
      </c>
      <c r="F74" s="3">
        <v>4</v>
      </c>
      <c r="G74" s="4" t="s">
        <v>25</v>
      </c>
      <c r="H74" s="8" t="s">
        <v>25</v>
      </c>
      <c r="I74" s="9" t="s">
        <v>90</v>
      </c>
      <c r="J74" s="4" t="str">
        <f t="shared" si="1"/>
        <v>N/A</v>
      </c>
      <c r="K74" s="5" t="s">
        <v>91</v>
      </c>
      <c r="L74" s="3" t="s">
        <v>120</v>
      </c>
      <c r="M74" s="10" t="s">
        <v>59</v>
      </c>
      <c r="N74" s="11" t="s">
        <v>54</v>
      </c>
      <c r="Q74" s="3">
        <v>4</v>
      </c>
    </row>
    <row r="75" spans="2:17" ht="39.549999999999997" customHeight="1" x14ac:dyDescent="0.4">
      <c r="B75" s="6" t="s">
        <v>153</v>
      </c>
      <c r="C75" s="3" t="s">
        <v>87</v>
      </c>
      <c r="D75" s="2" t="str">
        <f>IF(E75="Document Name",LEFT(B75,LEN(B75)-7),IF(E75="Configuration Name",N75,IF(E75="User Specified Name",O75,"Invalid Display Selection")))</f>
        <v>4711-113</v>
      </c>
      <c r="E75" s="7" t="s">
        <v>1</v>
      </c>
      <c r="F75" s="3">
        <v>1</v>
      </c>
      <c r="G75" s="4" t="s">
        <v>25</v>
      </c>
      <c r="H75" s="8" t="s">
        <v>25</v>
      </c>
      <c r="J75" s="4" t="str">
        <f t="shared" si="1"/>
        <v>X</v>
      </c>
      <c r="K75" s="5" t="s">
        <v>88</v>
      </c>
      <c r="L75" s="3" t="s">
        <v>96</v>
      </c>
      <c r="N75" s="11" t="s">
        <v>54</v>
      </c>
      <c r="Q75" s="3">
        <v>1</v>
      </c>
    </row>
    <row r="76" spans="2:17" ht="39.549999999999997" customHeight="1" x14ac:dyDescent="0.4">
      <c r="B76" s="6" t="s">
        <v>154</v>
      </c>
      <c r="C76" s="3" t="s">
        <v>87</v>
      </c>
      <c r="D76" s="2" t="str">
        <f>IF(E76="Document Name",LEFT(B76,LEN(B76)-7),IF(E76="Configuration Name",N76,IF(E76="User Specified Name",O76,"Invalid Display Selection")))</f>
        <v>4711-1130</v>
      </c>
      <c r="E76" s="7" t="s">
        <v>1</v>
      </c>
      <c r="F76" s="3">
        <v>2</v>
      </c>
      <c r="G76" s="4" t="s">
        <v>25</v>
      </c>
      <c r="H76" s="8" t="s">
        <v>25</v>
      </c>
      <c r="I76" s="9" t="s">
        <v>90</v>
      </c>
      <c r="J76" s="4" t="str">
        <f t="shared" si="1"/>
        <v>N/A</v>
      </c>
      <c r="K76" s="5" t="s">
        <v>91</v>
      </c>
      <c r="L76" s="3" t="s">
        <v>96</v>
      </c>
      <c r="N76" s="11" t="s">
        <v>54</v>
      </c>
      <c r="Q76" s="3">
        <v>2</v>
      </c>
    </row>
    <row r="77" spans="2:17" ht="39.549999999999997" customHeight="1" x14ac:dyDescent="0.4">
      <c r="B77" s="6" t="s">
        <v>155</v>
      </c>
      <c r="C77" s="3" t="s">
        <v>24</v>
      </c>
      <c r="D77" s="2" t="str">
        <f>IF(E77="Document Name",LEFT(B77,LEN(B77)-7),IF(E77="Configuration Name",N77,IF(E77="User Specified Name",O77,"Invalid Display Selection")))</f>
        <v>4711-1131</v>
      </c>
      <c r="E77" s="7" t="s">
        <v>1</v>
      </c>
      <c r="F77" s="3">
        <v>2</v>
      </c>
      <c r="G77" s="4" t="s">
        <v>25</v>
      </c>
      <c r="H77" s="8" t="s">
        <v>25</v>
      </c>
      <c r="I77" s="9" t="s">
        <v>90</v>
      </c>
      <c r="J77" s="4" t="str">
        <f t="shared" si="1"/>
        <v>N/A</v>
      </c>
      <c r="K77" s="5" t="s">
        <v>91</v>
      </c>
      <c r="L77" s="3" t="s">
        <v>156</v>
      </c>
      <c r="N77" s="11" t="s">
        <v>54</v>
      </c>
      <c r="Q77" s="3">
        <v>2</v>
      </c>
    </row>
    <row r="78" spans="2:17" ht="39.549999999999997" customHeight="1" x14ac:dyDescent="0.4">
      <c r="B78" s="6" t="s">
        <v>157</v>
      </c>
      <c r="C78" s="3" t="s">
        <v>24</v>
      </c>
      <c r="D78" s="2" t="str">
        <f>IF(E78="Document Name",LEFT(B78,LEN(B78)-7),IF(E78="Configuration Name",N78,IF(E78="User Specified Name",O78,"Invalid Display Selection")))</f>
        <v>4711-1132</v>
      </c>
      <c r="E78" s="7" t="s">
        <v>1</v>
      </c>
      <c r="F78" s="3">
        <v>8</v>
      </c>
      <c r="G78" s="4" t="s">
        <v>25</v>
      </c>
      <c r="H78" s="8" t="s">
        <v>25</v>
      </c>
      <c r="I78" s="9" t="s">
        <v>90</v>
      </c>
      <c r="J78" s="4" t="str">
        <f t="shared" si="1"/>
        <v>N/A</v>
      </c>
      <c r="K78" s="5" t="s">
        <v>91</v>
      </c>
      <c r="L78" s="3" t="s">
        <v>92</v>
      </c>
      <c r="N78" s="11" t="s">
        <v>54</v>
      </c>
      <c r="Q78" s="3">
        <v>8</v>
      </c>
    </row>
    <row r="79" spans="2:17" ht="39.549999999999997" customHeight="1" x14ac:dyDescent="0.4">
      <c r="B79" s="6" t="s">
        <v>158</v>
      </c>
      <c r="C79" s="3" t="s">
        <v>24</v>
      </c>
      <c r="D79" s="2" t="str">
        <f>IF(E79="Document Name",LEFT(B79,LEN(B79)-7),IF(E79="Configuration Name",N79,IF(E79="User Specified Name",O79,"Invalid Display Selection")))</f>
        <v>4711-113-TEMPLATE</v>
      </c>
      <c r="E79" s="7" t="s">
        <v>1</v>
      </c>
      <c r="F79" s="3">
        <v>1</v>
      </c>
      <c r="G79" s="4" t="s">
        <v>25</v>
      </c>
      <c r="H79" s="8" t="s">
        <v>25</v>
      </c>
      <c r="J79" s="4" t="str">
        <f t="shared" si="1"/>
        <v>X</v>
      </c>
      <c r="K79" s="5" t="s">
        <v>88</v>
      </c>
      <c r="N79" s="11" t="s">
        <v>54</v>
      </c>
      <c r="Q79" s="3">
        <v>1</v>
      </c>
    </row>
    <row r="80" spans="2:17" ht="39.549999999999997" customHeight="1" x14ac:dyDescent="0.4">
      <c r="B80" s="6" t="s">
        <v>159</v>
      </c>
      <c r="C80" s="3" t="s">
        <v>24</v>
      </c>
      <c r="D80" s="2" t="str">
        <f>IF(E80="Document Name",LEFT(B80,LEN(B80)-7),IF(E80="Configuration Name",N80,IF(E80="User Specified Name",O80,"Invalid Display Selection")))</f>
        <v>4711-114</v>
      </c>
      <c r="E80" s="7" t="s">
        <v>1</v>
      </c>
      <c r="F80" s="3">
        <v>2</v>
      </c>
      <c r="G80" s="4" t="s">
        <v>25</v>
      </c>
      <c r="H80" s="8" t="s">
        <v>25</v>
      </c>
      <c r="I80" s="9" t="s">
        <v>90</v>
      </c>
      <c r="J80" s="4" t="str">
        <f t="shared" si="1"/>
        <v>N/A</v>
      </c>
      <c r="K80" s="5" t="s">
        <v>91</v>
      </c>
      <c r="L80" s="3" t="s">
        <v>156</v>
      </c>
      <c r="N80" s="11" t="s">
        <v>54</v>
      </c>
      <c r="Q80" s="3">
        <v>2</v>
      </c>
    </row>
    <row r="81" spans="2:17" ht="39.549999999999997" customHeight="1" x14ac:dyDescent="0.4">
      <c r="B81" s="6" t="s">
        <v>160</v>
      </c>
      <c r="C81" s="3" t="s">
        <v>87</v>
      </c>
      <c r="D81" s="2" t="str">
        <f>IF(E81="Document Name",LEFT(B81,LEN(B81)-7),IF(E81="Configuration Name",N81,IF(E81="User Specified Name",O81,"Invalid Display Selection")))</f>
        <v>4711-1140</v>
      </c>
      <c r="E81" s="7" t="s">
        <v>1</v>
      </c>
      <c r="F81" s="3">
        <v>1</v>
      </c>
      <c r="G81" s="4" t="s">
        <v>25</v>
      </c>
      <c r="H81" s="8" t="s">
        <v>25</v>
      </c>
      <c r="I81" s="9" t="s">
        <v>90</v>
      </c>
      <c r="J81" s="4" t="str">
        <f t="shared" si="1"/>
        <v>N/A</v>
      </c>
      <c r="K81" s="5" t="s">
        <v>91</v>
      </c>
      <c r="L81" s="3" t="s">
        <v>96</v>
      </c>
      <c r="N81" s="11" t="s">
        <v>54</v>
      </c>
      <c r="Q81" s="3">
        <v>1</v>
      </c>
    </row>
    <row r="82" spans="2:17" ht="39.549999999999997" customHeight="1" x14ac:dyDescent="0.4">
      <c r="B82" s="6" t="s">
        <v>161</v>
      </c>
      <c r="C82" s="3" t="s">
        <v>87</v>
      </c>
      <c r="D82" s="2" t="str">
        <f>IF(E82="Document Name",LEFT(B82,LEN(B82)-7),IF(E82="Configuration Name",N82,IF(E82="User Specified Name",O82,"Invalid Display Selection")))</f>
        <v>4711-1141</v>
      </c>
      <c r="E82" s="7" t="s">
        <v>1</v>
      </c>
      <c r="F82" s="3">
        <v>1</v>
      </c>
      <c r="G82" s="4" t="s">
        <v>25</v>
      </c>
      <c r="H82" s="8" t="s">
        <v>25</v>
      </c>
      <c r="I82" s="9" t="s">
        <v>90</v>
      </c>
      <c r="J82" s="4" t="str">
        <f t="shared" si="1"/>
        <v>N/A</v>
      </c>
      <c r="K82" s="5" t="s">
        <v>91</v>
      </c>
      <c r="L82" s="3" t="s">
        <v>96</v>
      </c>
      <c r="N82" s="11" t="s">
        <v>54</v>
      </c>
      <c r="Q82" s="3">
        <v>1</v>
      </c>
    </row>
    <row r="83" spans="2:17" ht="39.549999999999997" customHeight="1" x14ac:dyDescent="0.4">
      <c r="B83" s="6" t="s">
        <v>162</v>
      </c>
      <c r="C83" s="3" t="s">
        <v>24</v>
      </c>
      <c r="D83" s="2" t="str">
        <f>IF(E83="Document Name",LEFT(B83,LEN(B83)-7),IF(E83="Configuration Name",N83,IF(E83="User Specified Name",O83,"Invalid Display Selection")))</f>
        <v>4711-1142</v>
      </c>
      <c r="E83" s="7" t="s">
        <v>1</v>
      </c>
      <c r="F83" s="3">
        <v>1</v>
      </c>
      <c r="G83" s="4" t="s">
        <v>25</v>
      </c>
      <c r="H83" s="8" t="s">
        <v>25</v>
      </c>
      <c r="I83" s="9" t="s">
        <v>90</v>
      </c>
      <c r="J83" s="4" t="str">
        <f t="shared" si="1"/>
        <v>N/A</v>
      </c>
      <c r="K83" s="5" t="s">
        <v>91</v>
      </c>
      <c r="L83" s="3" t="s">
        <v>120</v>
      </c>
      <c r="M83" s="10" t="s">
        <v>59</v>
      </c>
      <c r="N83" s="11" t="s">
        <v>54</v>
      </c>
      <c r="Q83" s="3">
        <v>1</v>
      </c>
    </row>
    <row r="84" spans="2:17" ht="39.549999999999997" customHeight="1" x14ac:dyDescent="0.4">
      <c r="B84" s="6" t="s">
        <v>163</v>
      </c>
      <c r="C84" s="3" t="s">
        <v>24</v>
      </c>
      <c r="D84" s="2" t="str">
        <f>IF(E84="Document Name",LEFT(B84,LEN(B84)-7),IF(E84="Configuration Name",N84,IF(E84="User Specified Name",O84,"Invalid Display Selection")))</f>
        <v>4711-1143</v>
      </c>
      <c r="E84" s="7" t="s">
        <v>1</v>
      </c>
      <c r="F84" s="3">
        <v>1</v>
      </c>
      <c r="G84" s="4" t="s">
        <v>25</v>
      </c>
      <c r="H84" s="8" t="s">
        <v>25</v>
      </c>
      <c r="I84" s="9" t="s">
        <v>90</v>
      </c>
      <c r="J84" s="4" t="str">
        <f t="shared" si="1"/>
        <v>N/A</v>
      </c>
      <c r="K84" s="5" t="s">
        <v>91</v>
      </c>
      <c r="L84" s="3" t="s">
        <v>120</v>
      </c>
      <c r="M84" s="10" t="s">
        <v>59</v>
      </c>
      <c r="N84" s="11" t="s">
        <v>54</v>
      </c>
      <c r="Q84" s="3">
        <v>1</v>
      </c>
    </row>
    <row r="85" spans="2:17" ht="39.549999999999997" customHeight="1" x14ac:dyDescent="0.4">
      <c r="B85" s="6" t="s">
        <v>164</v>
      </c>
      <c r="C85" s="3" t="s">
        <v>24</v>
      </c>
      <c r="D85" s="2" t="str">
        <f>IF(E85="Document Name",LEFT(B85,LEN(B85)-7),IF(E85="Configuration Name",N85,IF(E85="User Specified Name",O85,"Invalid Display Selection")))</f>
        <v>4711-1144</v>
      </c>
      <c r="E85" s="7" t="s">
        <v>1</v>
      </c>
      <c r="F85" s="3">
        <v>1</v>
      </c>
      <c r="G85" s="4" t="s">
        <v>25</v>
      </c>
      <c r="H85" s="8" t="s">
        <v>25</v>
      </c>
      <c r="I85" s="9" t="s">
        <v>90</v>
      </c>
      <c r="J85" s="4" t="str">
        <f t="shared" si="1"/>
        <v>N/A</v>
      </c>
      <c r="K85" s="5" t="s">
        <v>91</v>
      </c>
      <c r="L85" s="3" t="s">
        <v>120</v>
      </c>
      <c r="M85" s="10" t="s">
        <v>59</v>
      </c>
      <c r="N85" s="11" t="s">
        <v>54</v>
      </c>
      <c r="Q85" s="3">
        <v>1</v>
      </c>
    </row>
    <row r="86" spans="2:17" ht="39.549999999999997" customHeight="1" x14ac:dyDescent="0.4">
      <c r="B86" s="6" t="s">
        <v>165</v>
      </c>
      <c r="C86" s="3" t="s">
        <v>87</v>
      </c>
      <c r="D86" s="2" t="str">
        <f>IF(E86="Document Name",LEFT(B86,LEN(B86)-7),IF(E86="Configuration Name",N86,IF(E86="User Specified Name",O86,"Invalid Display Selection")))</f>
        <v>4711-1147</v>
      </c>
      <c r="E86" s="7" t="s">
        <v>1</v>
      </c>
      <c r="F86" s="3">
        <v>1</v>
      </c>
      <c r="G86" s="4" t="s">
        <v>25</v>
      </c>
      <c r="H86" s="8" t="s">
        <v>25</v>
      </c>
      <c r="I86" s="9" t="s">
        <v>90</v>
      </c>
      <c r="J86" s="4" t="str">
        <f t="shared" si="1"/>
        <v>N/A</v>
      </c>
      <c r="K86" s="5" t="s">
        <v>91</v>
      </c>
      <c r="L86" s="3" t="s">
        <v>96</v>
      </c>
      <c r="N86" s="11" t="s">
        <v>166</v>
      </c>
      <c r="P86" s="9" t="s">
        <v>166</v>
      </c>
      <c r="Q86" s="3">
        <v>1</v>
      </c>
    </row>
    <row r="87" spans="2:17" ht="39.549999999999997" customHeight="1" x14ac:dyDescent="0.4">
      <c r="B87" s="6" t="s">
        <v>167</v>
      </c>
      <c r="C87" s="3" t="s">
        <v>87</v>
      </c>
      <c r="D87" s="2" t="str">
        <f>IF(E87="Document Name",LEFT(B87,LEN(B87)-7),IF(E87="Configuration Name",N87,IF(E87="User Specified Name",O87,"Invalid Display Selection")))</f>
        <v>4711-1148</v>
      </c>
      <c r="E87" s="7" t="s">
        <v>1</v>
      </c>
      <c r="F87" s="3">
        <v>1</v>
      </c>
      <c r="G87" s="4" t="s">
        <v>25</v>
      </c>
      <c r="H87" s="8" t="s">
        <v>25</v>
      </c>
      <c r="J87" s="4" t="str">
        <f t="shared" si="1"/>
        <v>X</v>
      </c>
      <c r="K87" s="5" t="s">
        <v>95</v>
      </c>
      <c r="N87" s="11" t="s">
        <v>54</v>
      </c>
      <c r="Q87" s="3">
        <v>1</v>
      </c>
    </row>
    <row r="88" spans="2:17" ht="39.549999999999997" customHeight="1" x14ac:dyDescent="0.4">
      <c r="B88" s="6" t="s">
        <v>168</v>
      </c>
      <c r="C88" s="3" t="s">
        <v>24</v>
      </c>
      <c r="D88" s="2" t="str">
        <f>IF(E88="Document Name",LEFT(B88,LEN(B88)-7),IF(E88="Configuration Name",N88,IF(E88="User Specified Name",O88,"Invalid Display Selection")))</f>
        <v>4711-1148</v>
      </c>
      <c r="E88" s="7" t="s">
        <v>1</v>
      </c>
      <c r="F88" s="3">
        <v>1</v>
      </c>
      <c r="G88" s="4" t="s">
        <v>25</v>
      </c>
      <c r="H88" s="8" t="s">
        <v>25</v>
      </c>
      <c r="I88" s="9" t="s">
        <v>90</v>
      </c>
      <c r="J88" s="4" t="str">
        <f t="shared" si="1"/>
        <v>N/A</v>
      </c>
      <c r="K88" s="5" t="s">
        <v>91</v>
      </c>
      <c r="L88" s="3" t="s">
        <v>146</v>
      </c>
      <c r="M88" s="10" t="s">
        <v>59</v>
      </c>
      <c r="N88" s="11" t="s">
        <v>54</v>
      </c>
      <c r="Q88" s="3">
        <v>1</v>
      </c>
    </row>
    <row r="89" spans="2:17" ht="39.549999999999997" customHeight="1" x14ac:dyDescent="0.4">
      <c r="B89" s="6" t="s">
        <v>169</v>
      </c>
      <c r="C89" s="3" t="s">
        <v>24</v>
      </c>
      <c r="D89" s="2" t="str">
        <f>IF(E89="Document Name",LEFT(B89,LEN(B89)-7),IF(E89="Configuration Name",N89,IF(E89="User Specified Name",O89,"Invalid Display Selection")))</f>
        <v>4711-115</v>
      </c>
      <c r="E89" s="7" t="s">
        <v>1</v>
      </c>
      <c r="F89" s="3">
        <v>3</v>
      </c>
      <c r="G89" s="4" t="s">
        <v>25</v>
      </c>
      <c r="H89" s="8" t="s">
        <v>25</v>
      </c>
      <c r="I89" s="9" t="s">
        <v>90</v>
      </c>
      <c r="J89" s="4" t="str">
        <f t="shared" si="1"/>
        <v>N/A</v>
      </c>
      <c r="K89" s="5" t="s">
        <v>91</v>
      </c>
      <c r="L89" s="3" t="s">
        <v>156</v>
      </c>
      <c r="N89" s="11" t="s">
        <v>54</v>
      </c>
      <c r="Q89" s="3">
        <v>3</v>
      </c>
    </row>
    <row r="90" spans="2:17" ht="39.549999999999997" customHeight="1" x14ac:dyDescent="0.4">
      <c r="B90" s="6" t="s">
        <v>170</v>
      </c>
      <c r="C90" s="3" t="s">
        <v>87</v>
      </c>
      <c r="D90" s="2" t="str">
        <f>IF(E90="Document Name",LEFT(B90,LEN(B90)-7),IF(E90="Configuration Name",N90,IF(E90="User Specified Name",O90,"Invalid Display Selection")))</f>
        <v>4711-116</v>
      </c>
      <c r="E90" s="7" t="s">
        <v>1</v>
      </c>
      <c r="F90" s="3">
        <v>1</v>
      </c>
      <c r="G90" s="4" t="s">
        <v>25</v>
      </c>
      <c r="H90" s="8" t="s">
        <v>25</v>
      </c>
      <c r="J90" s="4" t="str">
        <f t="shared" si="1"/>
        <v>X</v>
      </c>
      <c r="K90" s="5" t="s">
        <v>95</v>
      </c>
      <c r="L90" s="3" t="s">
        <v>96</v>
      </c>
      <c r="N90" s="11" t="s">
        <v>54</v>
      </c>
      <c r="Q90" s="3">
        <v>1</v>
      </c>
    </row>
    <row r="91" spans="2:17" ht="39.549999999999997" customHeight="1" x14ac:dyDescent="0.4">
      <c r="B91" s="6" t="s">
        <v>171</v>
      </c>
      <c r="C91" s="3" t="s">
        <v>24</v>
      </c>
      <c r="D91" s="2" t="str">
        <f>IF(E91="Document Name",LEFT(B91,LEN(B91)-7),IF(E91="Configuration Name",N91,IF(E91="User Specified Name",O91,"Invalid Display Selection")))</f>
        <v>4711-116</v>
      </c>
      <c r="E91" s="7" t="s">
        <v>1</v>
      </c>
      <c r="F91" s="3">
        <v>1</v>
      </c>
      <c r="G91" s="4" t="s">
        <v>25</v>
      </c>
      <c r="H91" s="8" t="s">
        <v>25</v>
      </c>
      <c r="I91" s="9" t="s">
        <v>90</v>
      </c>
      <c r="J91" s="4" t="str">
        <f t="shared" si="1"/>
        <v>N/A</v>
      </c>
      <c r="K91" s="5" t="s">
        <v>91</v>
      </c>
      <c r="L91" s="3" t="s">
        <v>98</v>
      </c>
      <c r="M91" s="10" t="s">
        <v>59</v>
      </c>
      <c r="N91" s="11" t="s">
        <v>54</v>
      </c>
      <c r="Q91" s="3">
        <v>1</v>
      </c>
    </row>
    <row r="92" spans="2:17" ht="39.549999999999997" customHeight="1" x14ac:dyDescent="0.4">
      <c r="B92" s="6" t="s">
        <v>172</v>
      </c>
      <c r="C92" s="3" t="s">
        <v>24</v>
      </c>
      <c r="D92" s="2" t="str">
        <f>IF(E92="Document Name",LEFT(B92,LEN(B92)-7),IF(E92="Configuration Name",N92,IF(E92="User Specified Name",O92,"Invalid Display Selection")))</f>
        <v>4711-117</v>
      </c>
      <c r="E92" s="7" t="s">
        <v>1</v>
      </c>
      <c r="F92" s="3">
        <v>2</v>
      </c>
      <c r="G92" s="4" t="s">
        <v>25</v>
      </c>
      <c r="H92" s="8" t="s">
        <v>25</v>
      </c>
      <c r="I92" s="9" t="s">
        <v>90</v>
      </c>
      <c r="J92" s="4" t="str">
        <f t="shared" si="1"/>
        <v>N/A</v>
      </c>
      <c r="K92" s="5" t="s">
        <v>91</v>
      </c>
      <c r="L92" s="3" t="s">
        <v>156</v>
      </c>
      <c r="N92" s="11" t="s">
        <v>54</v>
      </c>
      <c r="Q92" s="3">
        <v>2</v>
      </c>
    </row>
    <row r="93" spans="2:17" ht="39.549999999999997" customHeight="1" x14ac:dyDescent="0.4">
      <c r="B93" s="6" t="s">
        <v>173</v>
      </c>
      <c r="C93" s="3" t="s">
        <v>24</v>
      </c>
      <c r="D93" s="2" t="str">
        <f>IF(E93="Document Name",LEFT(B93,LEN(B93)-7),IF(E93="Configuration Name",N93,IF(E93="User Specified Name",O93,"Invalid Display Selection")))</f>
        <v>4711-118</v>
      </c>
      <c r="E93" s="7" t="s">
        <v>1</v>
      </c>
      <c r="F93" s="3">
        <v>2</v>
      </c>
      <c r="G93" s="4" t="s">
        <v>25</v>
      </c>
      <c r="H93" s="8" t="s">
        <v>25</v>
      </c>
      <c r="I93" s="9" t="s">
        <v>90</v>
      </c>
      <c r="J93" s="4" t="str">
        <f t="shared" si="1"/>
        <v>N/A</v>
      </c>
      <c r="K93" s="5" t="s">
        <v>91</v>
      </c>
      <c r="L93" s="3" t="s">
        <v>156</v>
      </c>
      <c r="N93" s="11" t="s">
        <v>54</v>
      </c>
      <c r="Q93" s="3">
        <v>2</v>
      </c>
    </row>
    <row r="94" spans="2:17" ht="39.549999999999997" customHeight="1" x14ac:dyDescent="0.4">
      <c r="B94" s="6" t="s">
        <v>174</v>
      </c>
      <c r="C94" s="3" t="s">
        <v>24</v>
      </c>
      <c r="D94" s="2" t="str">
        <f>IF(E94="Document Name",LEFT(B94,LEN(B94)-7),IF(E94="Configuration Name",N94,IF(E94="User Specified Name",O94,"Invalid Display Selection")))</f>
        <v>4711-119</v>
      </c>
      <c r="E94" s="7" t="s">
        <v>1</v>
      </c>
      <c r="F94" s="3">
        <v>2</v>
      </c>
      <c r="G94" s="4" t="s">
        <v>25</v>
      </c>
      <c r="H94" s="8" t="s">
        <v>25</v>
      </c>
      <c r="I94" s="9" t="s">
        <v>90</v>
      </c>
      <c r="J94" s="4" t="str">
        <f t="shared" si="1"/>
        <v>N/A</v>
      </c>
      <c r="K94" s="5" t="s">
        <v>91</v>
      </c>
      <c r="L94" s="3" t="s">
        <v>156</v>
      </c>
      <c r="N94" s="11" t="s">
        <v>54</v>
      </c>
      <c r="Q94" s="3">
        <v>2</v>
      </c>
    </row>
    <row r="95" spans="2:17" ht="39.549999999999997" customHeight="1" x14ac:dyDescent="0.4">
      <c r="B95" s="6" t="s">
        <v>175</v>
      </c>
      <c r="C95" s="3" t="s">
        <v>24</v>
      </c>
      <c r="D95" s="2" t="str">
        <f>IF(E95="Document Name",LEFT(B95,LEN(B95)-7),IF(E95="Configuration Name",N95,IF(E95="User Specified Name",O95,"Invalid Display Selection")))</f>
        <v>4711-120</v>
      </c>
      <c r="E95" s="7" t="s">
        <v>1</v>
      </c>
      <c r="F95" s="3">
        <v>2</v>
      </c>
      <c r="G95" s="4" t="s">
        <v>25</v>
      </c>
      <c r="H95" s="8" t="s">
        <v>25</v>
      </c>
      <c r="I95" s="9" t="s">
        <v>90</v>
      </c>
      <c r="J95" s="4" t="str">
        <f t="shared" si="1"/>
        <v>N/A</v>
      </c>
      <c r="K95" s="5" t="s">
        <v>91</v>
      </c>
      <c r="L95" s="3" t="s">
        <v>156</v>
      </c>
      <c r="N95" s="11" t="s">
        <v>54</v>
      </c>
      <c r="Q95" s="3">
        <v>2</v>
      </c>
    </row>
    <row r="96" spans="2:17" ht="39.549999999999997" customHeight="1" x14ac:dyDescent="0.4">
      <c r="B96" s="6" t="s">
        <v>176</v>
      </c>
      <c r="C96" s="3" t="s">
        <v>24</v>
      </c>
      <c r="D96" s="2" t="str">
        <f>IF(E96="Document Name",LEFT(B96,LEN(B96)-7),IF(E96="Configuration Name",N96,IF(E96="User Specified Name",O96,"Invalid Display Selection")))</f>
        <v>4711-121</v>
      </c>
      <c r="E96" s="7" t="s">
        <v>1</v>
      </c>
      <c r="F96" s="3">
        <v>1</v>
      </c>
      <c r="G96" s="4" t="s">
        <v>132</v>
      </c>
      <c r="H96" s="8" t="s">
        <v>25</v>
      </c>
      <c r="I96" s="9" t="s">
        <v>90</v>
      </c>
      <c r="J96" s="4" t="str">
        <f t="shared" si="1"/>
        <v>N/A</v>
      </c>
      <c r="K96" s="5" t="s">
        <v>91</v>
      </c>
      <c r="L96" s="3" t="s">
        <v>120</v>
      </c>
      <c r="M96" s="10" t="s">
        <v>59</v>
      </c>
      <c r="N96" s="11" t="s">
        <v>54</v>
      </c>
      <c r="Q96" s="3">
        <v>1</v>
      </c>
    </row>
    <row r="97" spans="2:17" ht="39.549999999999997" customHeight="1" x14ac:dyDescent="0.4">
      <c r="B97" s="6" t="s">
        <v>177</v>
      </c>
      <c r="C97" s="3" t="s">
        <v>24</v>
      </c>
      <c r="D97" s="2" t="str">
        <f>IF(E97="Document Name",LEFT(B97,LEN(B97)-7),IF(E97="Configuration Name",N97,IF(E97="User Specified Name",O97,"Invalid Display Selection")))</f>
        <v>4711-121OH</v>
      </c>
      <c r="E97" s="7" t="s">
        <v>1</v>
      </c>
      <c r="F97" s="3">
        <v>1</v>
      </c>
      <c r="G97" s="4" t="s">
        <v>25</v>
      </c>
      <c r="H97" s="8" t="s">
        <v>25</v>
      </c>
      <c r="J97" s="4" t="str">
        <f t="shared" si="1"/>
        <v>X</v>
      </c>
      <c r="K97" s="5" t="s">
        <v>88</v>
      </c>
      <c r="N97" s="11" t="s">
        <v>54</v>
      </c>
      <c r="Q97" s="3">
        <v>1</v>
      </c>
    </row>
    <row r="98" spans="2:17" ht="39.549999999999997" customHeight="1" x14ac:dyDescent="0.4">
      <c r="B98" s="6" t="s">
        <v>178</v>
      </c>
      <c r="C98" s="3" t="s">
        <v>24</v>
      </c>
      <c r="D98" s="2" t="str">
        <f>IF(E98="Document Name",LEFT(B98,LEN(B98)-7),IF(E98="Configuration Name",N98,IF(E98="User Specified Name",O98,"Invalid Display Selection")))</f>
        <v>4711-122</v>
      </c>
      <c r="E98" s="7" t="s">
        <v>1</v>
      </c>
      <c r="F98" s="3">
        <v>2</v>
      </c>
      <c r="G98" s="4" t="s">
        <v>25</v>
      </c>
      <c r="H98" s="8" t="s">
        <v>25</v>
      </c>
      <c r="I98" s="9" t="s">
        <v>90</v>
      </c>
      <c r="J98" s="4" t="str">
        <f t="shared" si="1"/>
        <v>N/A</v>
      </c>
      <c r="K98" s="5" t="s">
        <v>91</v>
      </c>
      <c r="L98" s="3" t="s">
        <v>156</v>
      </c>
      <c r="N98" s="11" t="s">
        <v>54</v>
      </c>
      <c r="Q98" s="3">
        <v>2</v>
      </c>
    </row>
    <row r="99" spans="2:17" ht="39.549999999999997" customHeight="1" x14ac:dyDescent="0.4">
      <c r="B99" s="6" t="s">
        <v>179</v>
      </c>
      <c r="C99" s="3" t="s">
        <v>24</v>
      </c>
      <c r="D99" s="2" t="str">
        <f>IF(E99="Document Name",LEFT(B99,LEN(B99)-7),IF(E99="Configuration Name",N99,IF(E99="User Specified Name",O99,"Invalid Display Selection")))</f>
        <v>4711-123</v>
      </c>
      <c r="E99" s="7" t="s">
        <v>1</v>
      </c>
      <c r="F99" s="3">
        <v>1</v>
      </c>
      <c r="G99" s="4" t="s">
        <v>25</v>
      </c>
      <c r="H99" s="8" t="s">
        <v>25</v>
      </c>
      <c r="I99" s="9" t="s">
        <v>90</v>
      </c>
      <c r="J99" s="4" t="str">
        <f t="shared" si="1"/>
        <v>N/A</v>
      </c>
      <c r="K99" s="5" t="s">
        <v>91</v>
      </c>
      <c r="L99" s="3" t="s">
        <v>120</v>
      </c>
      <c r="M99" s="10" t="s">
        <v>59</v>
      </c>
      <c r="N99" s="11" t="s">
        <v>54</v>
      </c>
      <c r="Q99" s="3">
        <v>1</v>
      </c>
    </row>
    <row r="100" spans="2:17" ht="39.549999999999997" customHeight="1" x14ac:dyDescent="0.4">
      <c r="B100" s="6" t="s">
        <v>180</v>
      </c>
      <c r="C100" s="3" t="s">
        <v>24</v>
      </c>
      <c r="D100" s="2" t="str">
        <f>IF(E100="Document Name",LEFT(B100,LEN(B100)-7),IF(E100="Configuration Name",N100,IF(E100="User Specified Name",O100,"Invalid Display Selection")))</f>
        <v>4711-125</v>
      </c>
      <c r="E100" s="7" t="s">
        <v>1</v>
      </c>
      <c r="F100" s="3">
        <v>2</v>
      </c>
      <c r="G100" s="4" t="s">
        <v>25</v>
      </c>
      <c r="H100" s="8" t="s">
        <v>25</v>
      </c>
      <c r="I100" s="9" t="s">
        <v>90</v>
      </c>
      <c r="J100" s="4" t="str">
        <f t="shared" si="1"/>
        <v>N/A</v>
      </c>
      <c r="K100" s="5" t="s">
        <v>91</v>
      </c>
      <c r="L100" s="3" t="s">
        <v>156</v>
      </c>
      <c r="N100" s="11" t="s">
        <v>54</v>
      </c>
      <c r="Q100" s="3">
        <v>2</v>
      </c>
    </row>
    <row r="101" spans="2:17" ht="39.549999999999997" customHeight="1" x14ac:dyDescent="0.4">
      <c r="B101" s="6" t="s">
        <v>181</v>
      </c>
      <c r="C101" s="3" t="s">
        <v>24</v>
      </c>
      <c r="D101" s="2" t="str">
        <f>IF(E101="Document Name",LEFT(B101,LEN(B101)-7),IF(E101="Configuration Name",N101,IF(E101="User Specified Name",O101,"Invalid Display Selection")))</f>
        <v>4711-126</v>
      </c>
      <c r="E101" s="7" t="s">
        <v>1</v>
      </c>
      <c r="F101" s="3">
        <v>1</v>
      </c>
      <c r="G101" s="4" t="s">
        <v>25</v>
      </c>
      <c r="H101" s="8" t="s">
        <v>25</v>
      </c>
      <c r="I101" s="9" t="s">
        <v>90</v>
      </c>
      <c r="J101" s="4" t="str">
        <f t="shared" si="1"/>
        <v>N/A</v>
      </c>
      <c r="K101" s="5" t="s">
        <v>91</v>
      </c>
      <c r="L101" s="3" t="s">
        <v>146</v>
      </c>
      <c r="M101" s="10" t="s">
        <v>59</v>
      </c>
      <c r="N101" s="11" t="s">
        <v>54</v>
      </c>
      <c r="Q101" s="3">
        <v>1</v>
      </c>
    </row>
    <row r="102" spans="2:17" ht="39.549999999999997" customHeight="1" x14ac:dyDescent="0.4">
      <c r="B102" s="6" t="s">
        <v>182</v>
      </c>
      <c r="C102" s="3" t="s">
        <v>87</v>
      </c>
      <c r="D102" s="2" t="str">
        <f>IF(E102="Document Name",LEFT(B102,LEN(B102)-7),IF(E102="Configuration Name",N102,IF(E102="User Specified Name",O102,"Invalid Display Selection")))</f>
        <v>4711-127</v>
      </c>
      <c r="E102" s="7" t="s">
        <v>1</v>
      </c>
      <c r="F102" s="3">
        <v>1</v>
      </c>
      <c r="G102" s="4" t="s">
        <v>25</v>
      </c>
      <c r="H102" s="8" t="s">
        <v>25</v>
      </c>
      <c r="I102" s="9" t="s">
        <v>90</v>
      </c>
      <c r="J102" s="4" t="str">
        <f t="shared" si="1"/>
        <v>N/A</v>
      </c>
      <c r="K102" s="5" t="s">
        <v>91</v>
      </c>
      <c r="L102" s="3" t="s">
        <v>96</v>
      </c>
      <c r="N102" s="11" t="s">
        <v>54</v>
      </c>
      <c r="Q102" s="3">
        <v>1</v>
      </c>
    </row>
    <row r="103" spans="2:17" ht="39.549999999999997" customHeight="1" x14ac:dyDescent="0.4">
      <c r="B103" s="6" t="s">
        <v>183</v>
      </c>
      <c r="C103" s="3" t="s">
        <v>87</v>
      </c>
      <c r="D103" s="2" t="str">
        <f>IF(E103="Document Name",LEFT(B103,LEN(B103)-7),IF(E103="Configuration Name",N103,IF(E103="User Specified Name",O103,"Invalid Display Selection")))</f>
        <v>4711-128</v>
      </c>
      <c r="E103" s="7" t="s">
        <v>1</v>
      </c>
      <c r="F103" s="3">
        <v>1</v>
      </c>
      <c r="G103" s="4" t="s">
        <v>25</v>
      </c>
      <c r="H103" s="8" t="s">
        <v>25</v>
      </c>
      <c r="I103" s="9" t="s">
        <v>90</v>
      </c>
      <c r="J103" s="4" t="str">
        <f t="shared" si="1"/>
        <v>N/A</v>
      </c>
      <c r="K103" s="5" t="s">
        <v>91</v>
      </c>
      <c r="L103" s="3" t="s">
        <v>96</v>
      </c>
      <c r="N103" s="11" t="s">
        <v>54</v>
      </c>
      <c r="Q103" s="3">
        <v>1</v>
      </c>
    </row>
    <row r="104" spans="2:17" ht="39.549999999999997" customHeight="1" x14ac:dyDescent="0.4">
      <c r="B104" s="6" t="s">
        <v>184</v>
      </c>
      <c r="C104" s="3" t="s">
        <v>24</v>
      </c>
      <c r="D104" s="2" t="str">
        <f>IF(E104="Document Name",LEFT(B104,LEN(B104)-7),IF(E104="Configuration Name",N104,IF(E104="User Specified Name",O104,"Invalid Display Selection")))</f>
        <v>4711-129</v>
      </c>
      <c r="E104" s="7" t="s">
        <v>1</v>
      </c>
      <c r="F104" s="3">
        <v>8</v>
      </c>
      <c r="G104" s="4" t="s">
        <v>25</v>
      </c>
      <c r="H104" s="8" t="s">
        <v>25</v>
      </c>
      <c r="I104" s="9" t="s">
        <v>90</v>
      </c>
      <c r="J104" s="4" t="str">
        <f t="shared" si="1"/>
        <v>N/A</v>
      </c>
      <c r="K104" s="5" t="s">
        <v>91</v>
      </c>
      <c r="L104" s="3" t="s">
        <v>185</v>
      </c>
      <c r="N104" s="11" t="s">
        <v>54</v>
      </c>
      <c r="Q104" s="3">
        <v>8</v>
      </c>
    </row>
    <row r="105" spans="2:17" ht="39.549999999999997" customHeight="1" x14ac:dyDescent="0.4">
      <c r="B105" s="6" t="s">
        <v>186</v>
      </c>
      <c r="C105" s="3" t="s">
        <v>24</v>
      </c>
      <c r="D105" s="2" t="str">
        <f>IF(E105="Document Name",LEFT(B105,LEN(B105)-7),IF(E105="Configuration Name",N105,IF(E105="User Specified Name",O105,"Invalid Display Selection")))</f>
        <v>4711-132</v>
      </c>
      <c r="E105" s="7" t="s">
        <v>1</v>
      </c>
      <c r="F105" s="3">
        <v>2</v>
      </c>
      <c r="G105" s="4" t="s">
        <v>25</v>
      </c>
      <c r="H105" s="8" t="s">
        <v>25</v>
      </c>
      <c r="I105" s="9" t="s">
        <v>90</v>
      </c>
      <c r="J105" s="4" t="str">
        <f t="shared" si="1"/>
        <v>N/A</v>
      </c>
      <c r="K105" s="5" t="s">
        <v>91</v>
      </c>
      <c r="L105" s="3" t="s">
        <v>98</v>
      </c>
      <c r="N105" s="11" t="s">
        <v>54</v>
      </c>
      <c r="Q105" s="3">
        <v>2</v>
      </c>
    </row>
    <row r="106" spans="2:17" ht="39.549999999999997" customHeight="1" x14ac:dyDescent="0.4">
      <c r="B106" s="6" t="s">
        <v>187</v>
      </c>
      <c r="C106" s="3" t="s">
        <v>24</v>
      </c>
      <c r="D106" s="2" t="str">
        <f>IF(E106="Document Name",LEFT(B106,LEN(B106)-7),IF(E106="Configuration Name",N106,IF(E106="User Specified Name",O106,"Invalid Display Selection")))</f>
        <v>4711-134B</v>
      </c>
      <c r="E106" s="7" t="s">
        <v>1</v>
      </c>
      <c r="F106" s="3">
        <v>1</v>
      </c>
      <c r="G106" s="4" t="s">
        <v>25</v>
      </c>
      <c r="H106" s="8" t="s">
        <v>25</v>
      </c>
      <c r="I106" s="9" t="s">
        <v>90</v>
      </c>
      <c r="J106" s="4" t="str">
        <f t="shared" si="1"/>
        <v>N/A</v>
      </c>
      <c r="K106" s="5" t="s">
        <v>91</v>
      </c>
      <c r="L106" s="3" t="s">
        <v>120</v>
      </c>
      <c r="M106" s="10" t="s">
        <v>59</v>
      </c>
      <c r="N106" s="11" t="s">
        <v>54</v>
      </c>
      <c r="Q106" s="3">
        <v>1</v>
      </c>
    </row>
    <row r="107" spans="2:17" ht="39.549999999999997" customHeight="1" x14ac:dyDescent="0.4">
      <c r="B107" s="6" t="s">
        <v>188</v>
      </c>
      <c r="C107" s="3" t="s">
        <v>24</v>
      </c>
      <c r="D107" s="2" t="str">
        <f>IF(E107="Document Name",LEFT(B107,LEN(B107)-7),IF(E107="Configuration Name",N107,IF(E107="User Specified Name",O107,"Invalid Display Selection")))</f>
        <v>4711-134Z</v>
      </c>
      <c r="E107" s="7" t="s">
        <v>1</v>
      </c>
      <c r="F107" s="3">
        <v>1</v>
      </c>
      <c r="G107" s="4" t="s">
        <v>25</v>
      </c>
      <c r="H107" s="8" t="s">
        <v>25</v>
      </c>
      <c r="I107" s="9" t="s">
        <v>90</v>
      </c>
      <c r="J107" s="4" t="str">
        <f t="shared" si="1"/>
        <v>N/A</v>
      </c>
      <c r="K107" s="5" t="s">
        <v>91</v>
      </c>
      <c r="L107" s="3" t="s">
        <v>120</v>
      </c>
      <c r="M107" s="10" t="s">
        <v>59</v>
      </c>
      <c r="N107" s="11" t="s">
        <v>54</v>
      </c>
      <c r="Q107" s="3">
        <v>1</v>
      </c>
    </row>
    <row r="108" spans="2:17" ht="39.549999999999997" customHeight="1" x14ac:dyDescent="0.4">
      <c r="B108" s="6" t="s">
        <v>189</v>
      </c>
      <c r="C108" s="3" t="s">
        <v>24</v>
      </c>
      <c r="D108" s="2" t="str">
        <f>IF(E108="Document Name",LEFT(B108,LEN(B108)-7),IF(E108="Configuration Name",N108,IF(E108="User Specified Name",O108,"Invalid Display Selection")))</f>
        <v>4711-136Z</v>
      </c>
      <c r="E108" s="7" t="s">
        <v>1</v>
      </c>
      <c r="F108" s="3">
        <v>1</v>
      </c>
      <c r="G108" s="4" t="s">
        <v>25</v>
      </c>
      <c r="H108" s="8" t="s">
        <v>25</v>
      </c>
      <c r="I108" s="9" t="s">
        <v>90</v>
      </c>
      <c r="J108" s="4" t="str">
        <f t="shared" si="1"/>
        <v>N/A</v>
      </c>
      <c r="K108" s="5" t="s">
        <v>91</v>
      </c>
      <c r="L108" s="3" t="s">
        <v>120</v>
      </c>
      <c r="M108" s="10" t="s">
        <v>59</v>
      </c>
      <c r="N108" s="11" t="s">
        <v>54</v>
      </c>
      <c r="Q108" s="3">
        <v>1</v>
      </c>
    </row>
    <row r="109" spans="2:17" ht="39.549999999999997" customHeight="1" x14ac:dyDescent="0.4">
      <c r="B109" s="6" t="s">
        <v>190</v>
      </c>
      <c r="C109" s="3" t="s">
        <v>87</v>
      </c>
      <c r="D109" s="2" t="str">
        <f>IF(E109="Document Name",LEFT(B109,LEN(B109)-7),IF(E109="Configuration Name",N109,IF(E109="User Specified Name",O109,"Invalid Display Selection")))</f>
        <v>4711-137B</v>
      </c>
      <c r="E109" s="7" t="s">
        <v>1</v>
      </c>
      <c r="F109" s="3">
        <v>1</v>
      </c>
      <c r="G109" s="4" t="s">
        <v>25</v>
      </c>
      <c r="H109" s="8" t="s">
        <v>25</v>
      </c>
      <c r="I109" s="9" t="s">
        <v>90</v>
      </c>
      <c r="J109" s="4" t="str">
        <f t="shared" si="1"/>
        <v>N/A</v>
      </c>
      <c r="K109" s="5" t="s">
        <v>91</v>
      </c>
      <c r="L109" s="3" t="s">
        <v>96</v>
      </c>
      <c r="N109" s="11" t="s">
        <v>54</v>
      </c>
      <c r="Q109" s="3">
        <v>1</v>
      </c>
    </row>
    <row r="110" spans="2:17" ht="39.549999999999997" customHeight="1" x14ac:dyDescent="0.4">
      <c r="B110" s="6" t="s">
        <v>191</v>
      </c>
      <c r="C110" s="3" t="s">
        <v>87</v>
      </c>
      <c r="D110" s="2" t="str">
        <f>IF(E110="Document Name",LEFT(B110,LEN(B110)-7),IF(E110="Configuration Name",N110,IF(E110="User Specified Name",O110,"Invalid Display Selection")))</f>
        <v>4711-137Z</v>
      </c>
      <c r="E110" s="7" t="s">
        <v>1</v>
      </c>
      <c r="F110" s="3">
        <v>1</v>
      </c>
      <c r="G110" s="4" t="s">
        <v>25</v>
      </c>
      <c r="H110" s="8" t="s">
        <v>25</v>
      </c>
      <c r="I110" s="9" t="s">
        <v>90</v>
      </c>
      <c r="J110" s="4" t="str">
        <f t="shared" si="1"/>
        <v>N/A</v>
      </c>
      <c r="K110" s="5" t="s">
        <v>91</v>
      </c>
      <c r="L110" s="3" t="s">
        <v>96</v>
      </c>
      <c r="N110" s="11" t="s">
        <v>54</v>
      </c>
      <c r="Q110" s="3">
        <v>1</v>
      </c>
    </row>
    <row r="111" spans="2:17" ht="39.549999999999997" customHeight="1" x14ac:dyDescent="0.4">
      <c r="B111" s="6" t="s">
        <v>192</v>
      </c>
      <c r="C111" s="3" t="s">
        <v>24</v>
      </c>
      <c r="D111" s="2" t="str">
        <f>IF(E111="Document Name",LEFT(B111,LEN(B111)-7),IF(E111="Configuration Name",N111,IF(E111="User Specified Name",O111,"Invalid Display Selection")))</f>
        <v>4711-142B</v>
      </c>
      <c r="E111" s="7" t="s">
        <v>1</v>
      </c>
      <c r="F111" s="3">
        <v>1</v>
      </c>
      <c r="G111" s="4" t="s">
        <v>25</v>
      </c>
      <c r="H111" s="8" t="s">
        <v>25</v>
      </c>
      <c r="I111" s="9" t="s">
        <v>90</v>
      </c>
      <c r="J111" s="4" t="str">
        <f t="shared" si="1"/>
        <v>N/A</v>
      </c>
      <c r="K111" s="5" t="s">
        <v>91</v>
      </c>
      <c r="L111" s="3" t="s">
        <v>120</v>
      </c>
      <c r="M111" s="10" t="s">
        <v>59</v>
      </c>
      <c r="N111" s="11" t="s">
        <v>54</v>
      </c>
      <c r="Q111" s="3">
        <v>1</v>
      </c>
    </row>
    <row r="112" spans="2:17" ht="39.549999999999997" customHeight="1" x14ac:dyDescent="0.4">
      <c r="B112" s="6" t="s">
        <v>193</v>
      </c>
      <c r="C112" s="3" t="s">
        <v>24</v>
      </c>
      <c r="D112" s="2" t="str">
        <f>IF(E112="Document Name",LEFT(B112,LEN(B112)-7),IF(E112="Configuration Name",N112,IF(E112="User Specified Name",O112,"Invalid Display Selection")))</f>
        <v>4711-142Z</v>
      </c>
      <c r="E112" s="7" t="s">
        <v>1</v>
      </c>
      <c r="F112" s="3">
        <v>1</v>
      </c>
      <c r="G112" s="4" t="s">
        <v>25</v>
      </c>
      <c r="H112" s="8" t="s">
        <v>25</v>
      </c>
      <c r="I112" s="9" t="s">
        <v>90</v>
      </c>
      <c r="J112" s="4" t="str">
        <f t="shared" si="1"/>
        <v>N/A</v>
      </c>
      <c r="K112" s="5" t="s">
        <v>91</v>
      </c>
      <c r="L112" s="3" t="s">
        <v>120</v>
      </c>
      <c r="M112" s="10" t="s">
        <v>59</v>
      </c>
      <c r="N112" s="11" t="s">
        <v>54</v>
      </c>
      <c r="Q112" s="3">
        <v>1</v>
      </c>
    </row>
    <row r="113" spans="2:17" ht="39.549999999999997" customHeight="1" x14ac:dyDescent="0.4">
      <c r="B113" s="6" t="s">
        <v>194</v>
      </c>
      <c r="C113" s="3" t="s">
        <v>24</v>
      </c>
      <c r="D113" s="2" t="str">
        <f>IF(E113="Document Name",LEFT(B113,LEN(B113)-7),IF(E113="Configuration Name",N113,IF(E113="User Specified Name",O113,"Invalid Display Selection")))</f>
        <v>4711-143</v>
      </c>
      <c r="E113" s="7" t="s">
        <v>1</v>
      </c>
      <c r="F113" s="3">
        <v>2</v>
      </c>
      <c r="G113" s="4" t="s">
        <v>25</v>
      </c>
      <c r="H113" s="8" t="s">
        <v>25</v>
      </c>
      <c r="I113" s="9" t="s">
        <v>90</v>
      </c>
      <c r="J113" s="4" t="str">
        <f t="shared" si="1"/>
        <v>N/A</v>
      </c>
      <c r="K113" s="5" t="s">
        <v>91</v>
      </c>
      <c r="L113" s="3" t="s">
        <v>98</v>
      </c>
      <c r="N113" s="11" t="s">
        <v>54</v>
      </c>
      <c r="Q113" s="3">
        <v>2</v>
      </c>
    </row>
    <row r="114" spans="2:17" ht="39.549999999999997" customHeight="1" x14ac:dyDescent="0.4">
      <c r="B114" s="6" t="s">
        <v>195</v>
      </c>
      <c r="C114" s="3" t="s">
        <v>24</v>
      </c>
      <c r="D114" s="2" t="str">
        <f>IF(E114="Document Name",LEFT(B114,LEN(B114)-7),IF(E114="Configuration Name",N114,IF(E114="User Specified Name",O114,"Invalid Display Selection")))</f>
        <v>4711-144</v>
      </c>
      <c r="E114" s="7" t="s">
        <v>1</v>
      </c>
      <c r="F114" s="3">
        <v>13</v>
      </c>
      <c r="G114" s="4" t="s">
        <v>25</v>
      </c>
      <c r="H114" s="8" t="s">
        <v>25</v>
      </c>
      <c r="I114" s="9" t="s">
        <v>90</v>
      </c>
      <c r="J114" s="4" t="str">
        <f t="shared" si="1"/>
        <v>N/A</v>
      </c>
      <c r="K114" s="5" t="s">
        <v>91</v>
      </c>
      <c r="L114" s="3" t="s">
        <v>185</v>
      </c>
      <c r="N114" s="11" t="s">
        <v>54</v>
      </c>
      <c r="Q114" s="3">
        <v>13</v>
      </c>
    </row>
    <row r="115" spans="2:17" ht="39.549999999999997" customHeight="1" x14ac:dyDescent="0.4">
      <c r="B115" s="6" t="s">
        <v>196</v>
      </c>
      <c r="C115" s="3" t="s">
        <v>87</v>
      </c>
      <c r="D115" s="2" t="str">
        <f>IF(E115="Document Name",LEFT(B115,LEN(B115)-7),IF(E115="Configuration Name",N115,IF(E115="User Specified Name",O115,"Invalid Display Selection")))</f>
        <v>4711-146</v>
      </c>
      <c r="E115" s="7" t="s">
        <v>1</v>
      </c>
      <c r="F115" s="3">
        <v>1</v>
      </c>
      <c r="G115" s="4" t="s">
        <v>25</v>
      </c>
      <c r="H115" s="8" t="s">
        <v>25</v>
      </c>
      <c r="J115" s="4" t="str">
        <f t="shared" si="1"/>
        <v>X</v>
      </c>
      <c r="K115" s="5" t="s">
        <v>88</v>
      </c>
      <c r="N115" s="11" t="s">
        <v>54</v>
      </c>
      <c r="Q115" s="3">
        <v>1</v>
      </c>
    </row>
    <row r="116" spans="2:17" ht="39.549999999999997" customHeight="1" x14ac:dyDescent="0.4">
      <c r="B116" s="6" t="s">
        <v>197</v>
      </c>
      <c r="C116" s="3" t="s">
        <v>24</v>
      </c>
      <c r="D116" s="2" t="str">
        <f>IF(E116="Document Name",LEFT(B116,LEN(B116)-7),IF(E116="Configuration Name",N116,IF(E116="User Specified Name",O116,"Invalid Display Selection")))</f>
        <v>4711-146</v>
      </c>
      <c r="E116" s="7" t="s">
        <v>1</v>
      </c>
      <c r="F116" s="3">
        <v>1</v>
      </c>
      <c r="G116" s="4" t="s">
        <v>25</v>
      </c>
      <c r="H116" s="8" t="s">
        <v>25</v>
      </c>
      <c r="I116" s="9" t="s">
        <v>90</v>
      </c>
      <c r="J116" s="4" t="str">
        <f t="shared" si="1"/>
        <v>N/A</v>
      </c>
      <c r="K116" s="5" t="s">
        <v>91</v>
      </c>
      <c r="L116" s="3" t="s">
        <v>98</v>
      </c>
      <c r="M116" s="10" t="s">
        <v>59</v>
      </c>
      <c r="N116" s="11" t="s">
        <v>54</v>
      </c>
      <c r="Q116" s="3">
        <v>1</v>
      </c>
    </row>
    <row r="117" spans="2:17" ht="39.549999999999997" customHeight="1" x14ac:dyDescent="0.4">
      <c r="B117" s="6" t="s">
        <v>198</v>
      </c>
      <c r="C117" s="3" t="s">
        <v>24</v>
      </c>
      <c r="D117" s="2" t="str">
        <f>IF(E117="Document Name",LEFT(B117,LEN(B117)-7),IF(E117="Configuration Name",N117,IF(E117="User Specified Name",O117,"Invalid Display Selection")))</f>
        <v>4711-147B</v>
      </c>
      <c r="E117" s="7" t="s">
        <v>1</v>
      </c>
      <c r="F117" s="3">
        <v>1</v>
      </c>
      <c r="G117" s="4" t="s">
        <v>25</v>
      </c>
      <c r="H117" s="8" t="s">
        <v>25</v>
      </c>
      <c r="I117" s="9" t="s">
        <v>90</v>
      </c>
      <c r="J117" s="4" t="str">
        <f t="shared" si="1"/>
        <v>N/A</v>
      </c>
      <c r="K117" s="5" t="s">
        <v>91</v>
      </c>
      <c r="L117" s="3" t="s">
        <v>120</v>
      </c>
      <c r="M117" s="10" t="s">
        <v>59</v>
      </c>
      <c r="N117" s="11" t="s">
        <v>54</v>
      </c>
      <c r="Q117" s="3">
        <v>1</v>
      </c>
    </row>
    <row r="118" spans="2:17" ht="39.549999999999997" customHeight="1" x14ac:dyDescent="0.4">
      <c r="B118" s="6" t="s">
        <v>199</v>
      </c>
      <c r="C118" s="3" t="s">
        <v>24</v>
      </c>
      <c r="D118" s="2" t="str">
        <f>IF(E118="Document Name",LEFT(B118,LEN(B118)-7),IF(E118="Configuration Name",N118,IF(E118="User Specified Name",O118,"Invalid Display Selection")))</f>
        <v>4711-148</v>
      </c>
      <c r="E118" s="7" t="s">
        <v>1</v>
      </c>
      <c r="F118" s="3">
        <v>1</v>
      </c>
      <c r="G118" s="4" t="s">
        <v>25</v>
      </c>
      <c r="H118" s="8" t="s">
        <v>25</v>
      </c>
      <c r="I118" s="9" t="s">
        <v>90</v>
      </c>
      <c r="J118" s="4" t="str">
        <f t="shared" si="1"/>
        <v>N/A</v>
      </c>
      <c r="K118" s="5" t="s">
        <v>91</v>
      </c>
      <c r="L118" s="3" t="s">
        <v>98</v>
      </c>
      <c r="N118" s="11" t="s">
        <v>54</v>
      </c>
      <c r="Q118" s="3">
        <v>1</v>
      </c>
    </row>
    <row r="119" spans="2:17" ht="39.549999999999997" customHeight="1" x14ac:dyDescent="0.4">
      <c r="B119" s="6" t="s">
        <v>200</v>
      </c>
      <c r="C119" s="3" t="s">
        <v>24</v>
      </c>
      <c r="D119" s="2" t="str">
        <f>IF(E119="Document Name",LEFT(B119,LEN(B119)-7),IF(E119="Configuration Name",N119,IF(E119="User Specified Name",O119,"Invalid Display Selection")))</f>
        <v>4711-149</v>
      </c>
      <c r="E119" s="7" t="s">
        <v>1</v>
      </c>
      <c r="F119" s="3">
        <v>1</v>
      </c>
      <c r="G119" s="4" t="s">
        <v>25</v>
      </c>
      <c r="H119" s="8" t="s">
        <v>25</v>
      </c>
      <c r="I119" s="9" t="s">
        <v>90</v>
      </c>
      <c r="J119" s="4" t="str">
        <f t="shared" si="1"/>
        <v>N/A</v>
      </c>
      <c r="K119" s="5" t="s">
        <v>91</v>
      </c>
      <c r="L119" s="3" t="s">
        <v>101</v>
      </c>
      <c r="M119" s="10" t="s">
        <v>59</v>
      </c>
      <c r="N119" s="11" t="s">
        <v>54</v>
      </c>
      <c r="Q119" s="3">
        <v>1</v>
      </c>
    </row>
    <row r="120" spans="2:17" ht="39.549999999999997" customHeight="1" x14ac:dyDescent="0.4">
      <c r="B120" s="6" t="s">
        <v>201</v>
      </c>
      <c r="C120" s="3" t="s">
        <v>24</v>
      </c>
      <c r="D120" s="2" t="str">
        <f>IF(E120="Document Name",LEFT(B120,LEN(B120)-7),IF(E120="Configuration Name",N120,IF(E120="User Specified Name",O120,"Invalid Display Selection")))</f>
        <v>4711-151</v>
      </c>
      <c r="E120" s="7" t="s">
        <v>1</v>
      </c>
      <c r="F120" s="3">
        <v>1</v>
      </c>
      <c r="G120" s="4" t="s">
        <v>25</v>
      </c>
      <c r="H120" s="8" t="s">
        <v>25</v>
      </c>
      <c r="I120" s="9" t="s">
        <v>90</v>
      </c>
      <c r="J120" s="4" t="str">
        <f t="shared" si="1"/>
        <v>N/A</v>
      </c>
      <c r="K120" s="5" t="s">
        <v>91</v>
      </c>
      <c r="L120" s="3" t="s">
        <v>120</v>
      </c>
      <c r="N120" s="11" t="s">
        <v>54</v>
      </c>
      <c r="Q120" s="3">
        <v>1</v>
      </c>
    </row>
    <row r="121" spans="2:17" ht="39.549999999999997" customHeight="1" x14ac:dyDescent="0.4">
      <c r="B121" s="6" t="s">
        <v>202</v>
      </c>
      <c r="C121" s="3" t="s">
        <v>24</v>
      </c>
      <c r="D121" s="2" t="str">
        <f>IF(E121="Document Name",LEFT(B121,LEN(B121)-7),IF(E121="Configuration Name",N121,IF(E121="User Specified Name",O121,"Invalid Display Selection")))</f>
        <v>4711-152</v>
      </c>
      <c r="E121" s="7" t="s">
        <v>1</v>
      </c>
      <c r="F121" s="3">
        <v>1</v>
      </c>
      <c r="G121" s="4" t="s">
        <v>25</v>
      </c>
      <c r="H121" s="8" t="s">
        <v>25</v>
      </c>
      <c r="I121" s="9" t="s">
        <v>90</v>
      </c>
      <c r="J121" s="4" t="str">
        <f t="shared" si="1"/>
        <v>N/A</v>
      </c>
      <c r="K121" s="5" t="s">
        <v>91</v>
      </c>
      <c r="L121" s="3" t="s">
        <v>98</v>
      </c>
      <c r="M121" s="10" t="s">
        <v>59</v>
      </c>
      <c r="N121" s="11" t="s">
        <v>54</v>
      </c>
      <c r="Q121" s="3">
        <v>1</v>
      </c>
    </row>
    <row r="122" spans="2:17" ht="39.549999999999997" customHeight="1" x14ac:dyDescent="0.4">
      <c r="B122" s="6" t="s">
        <v>203</v>
      </c>
      <c r="C122" s="3" t="s">
        <v>24</v>
      </c>
      <c r="D122" s="2" t="str">
        <f>IF(E122="Document Name",LEFT(B122,LEN(B122)-7),IF(E122="Configuration Name",N122,IF(E122="User Specified Name",O122,"Invalid Display Selection")))</f>
        <v>4711-156</v>
      </c>
      <c r="E122" s="7" t="s">
        <v>1</v>
      </c>
      <c r="F122" s="3">
        <v>4</v>
      </c>
      <c r="G122" s="4" t="s">
        <v>25</v>
      </c>
      <c r="H122" s="8" t="s">
        <v>25</v>
      </c>
      <c r="I122" s="9" t="s">
        <v>90</v>
      </c>
      <c r="J122" s="4" t="str">
        <f t="shared" si="1"/>
        <v>N/A</v>
      </c>
      <c r="K122" s="5" t="s">
        <v>91</v>
      </c>
      <c r="L122" s="3" t="s">
        <v>128</v>
      </c>
      <c r="N122" s="11" t="s">
        <v>54</v>
      </c>
      <c r="Q122" s="3">
        <v>4</v>
      </c>
    </row>
    <row r="123" spans="2:17" ht="39.549999999999997" customHeight="1" x14ac:dyDescent="0.4">
      <c r="B123" s="6" t="s">
        <v>204</v>
      </c>
      <c r="C123" s="3" t="s">
        <v>24</v>
      </c>
      <c r="D123" s="2" t="str">
        <f>IF(E123="Document Name",LEFT(B123,LEN(B123)-7),IF(E123="Configuration Name",N123,IF(E123="User Specified Name",O123,"Invalid Display Selection")))</f>
        <v>4711-158</v>
      </c>
      <c r="E123" s="7" t="s">
        <v>1</v>
      </c>
      <c r="F123" s="3">
        <v>4</v>
      </c>
      <c r="G123" s="4" t="s">
        <v>25</v>
      </c>
      <c r="H123" s="8" t="s">
        <v>25</v>
      </c>
      <c r="I123" s="9" t="s">
        <v>90</v>
      </c>
      <c r="J123" s="4" t="str">
        <f t="shared" si="1"/>
        <v>N/A</v>
      </c>
      <c r="K123" s="5" t="s">
        <v>91</v>
      </c>
      <c r="L123" s="3" t="s">
        <v>120</v>
      </c>
      <c r="M123" s="10" t="s">
        <v>59</v>
      </c>
      <c r="N123" s="11" t="s">
        <v>54</v>
      </c>
      <c r="Q123" s="3">
        <v>4</v>
      </c>
    </row>
    <row r="124" spans="2:17" ht="39.549999999999997" customHeight="1" x14ac:dyDescent="0.4">
      <c r="B124" s="6" t="s">
        <v>205</v>
      </c>
      <c r="C124" s="3" t="s">
        <v>24</v>
      </c>
      <c r="D124" s="2" t="str">
        <f>IF(E124="Document Name",LEFT(B124,LEN(B124)-7),IF(E124="Configuration Name",N124,IF(E124="User Specified Name",O124,"Invalid Display Selection")))</f>
        <v>4711-161-2</v>
      </c>
      <c r="E124" s="7" t="s">
        <v>1</v>
      </c>
      <c r="F124" s="3">
        <v>9</v>
      </c>
      <c r="G124" s="4" t="s">
        <v>25</v>
      </c>
      <c r="H124" s="8" t="s">
        <v>25</v>
      </c>
      <c r="I124" s="9" t="s">
        <v>90</v>
      </c>
      <c r="J124" s="4" t="str">
        <f t="shared" si="1"/>
        <v>N/A</v>
      </c>
      <c r="K124" s="5" t="s">
        <v>91</v>
      </c>
      <c r="L124" s="3" t="s">
        <v>120</v>
      </c>
      <c r="N124" s="11" t="s">
        <v>54</v>
      </c>
      <c r="Q124" s="3">
        <v>9</v>
      </c>
    </row>
    <row r="125" spans="2:17" ht="39.549999999999997" customHeight="1" x14ac:dyDescent="0.4">
      <c r="B125" s="6" t="s">
        <v>206</v>
      </c>
      <c r="C125" s="3" t="s">
        <v>24</v>
      </c>
      <c r="D125" s="2" t="str">
        <f>IF(E125="Document Name",LEFT(B125,LEN(B125)-7),IF(E125="Configuration Name",N125,IF(E125="User Specified Name",O125,"Invalid Display Selection")))</f>
        <v>4711-161-4</v>
      </c>
      <c r="E125" s="7" t="s">
        <v>1</v>
      </c>
      <c r="F125" s="3">
        <v>7</v>
      </c>
      <c r="G125" s="4" t="s">
        <v>25</v>
      </c>
      <c r="H125" s="8" t="s">
        <v>25</v>
      </c>
      <c r="I125" s="9" t="s">
        <v>90</v>
      </c>
      <c r="J125" s="4" t="str">
        <f t="shared" si="1"/>
        <v>N/A</v>
      </c>
      <c r="K125" s="5" t="s">
        <v>91</v>
      </c>
      <c r="L125" s="3" t="s">
        <v>120</v>
      </c>
      <c r="N125" s="11" t="s">
        <v>54</v>
      </c>
      <c r="Q125" s="3">
        <v>7</v>
      </c>
    </row>
    <row r="126" spans="2:17" ht="39.549999999999997" customHeight="1" x14ac:dyDescent="0.4">
      <c r="B126" s="6" t="s">
        <v>207</v>
      </c>
      <c r="C126" s="3" t="s">
        <v>24</v>
      </c>
      <c r="D126" s="2" t="str">
        <f>IF(E126="Document Name",LEFT(B126,LEN(B126)-7),IF(E126="Configuration Name",N126,IF(E126="User Specified Name",O126,"Invalid Display Selection")))</f>
        <v>4711-162</v>
      </c>
      <c r="E126" s="7" t="s">
        <v>1</v>
      </c>
      <c r="F126" s="3">
        <v>7</v>
      </c>
      <c r="G126" s="4" t="s">
        <v>25</v>
      </c>
      <c r="H126" s="8" t="s">
        <v>25</v>
      </c>
      <c r="I126" s="9" t="s">
        <v>90</v>
      </c>
      <c r="J126" s="4" t="str">
        <f t="shared" si="1"/>
        <v>N/A</v>
      </c>
      <c r="K126" s="5" t="s">
        <v>91</v>
      </c>
      <c r="L126" s="3" t="s">
        <v>120</v>
      </c>
      <c r="M126" s="10" t="s">
        <v>59</v>
      </c>
      <c r="N126" s="11" t="s">
        <v>54</v>
      </c>
      <c r="Q126" s="3">
        <v>7</v>
      </c>
    </row>
    <row r="127" spans="2:17" ht="39.549999999999997" customHeight="1" x14ac:dyDescent="0.4">
      <c r="B127" s="6" t="s">
        <v>208</v>
      </c>
      <c r="C127" s="3" t="s">
        <v>24</v>
      </c>
      <c r="D127" s="2" t="str">
        <f>IF(E127="Document Name",LEFT(B127,LEN(B127)-7),IF(E127="Configuration Name",N127,IF(E127="User Specified Name",O127,"Invalid Display Selection")))</f>
        <v>4711-163</v>
      </c>
      <c r="E127" s="7" t="s">
        <v>1</v>
      </c>
      <c r="F127" s="3">
        <v>2</v>
      </c>
      <c r="G127" s="4" t="s">
        <v>25</v>
      </c>
      <c r="H127" s="8" t="s">
        <v>25</v>
      </c>
      <c r="I127" s="9" t="s">
        <v>90</v>
      </c>
      <c r="J127" s="4" t="str">
        <f t="shared" si="1"/>
        <v>N/A</v>
      </c>
      <c r="K127" s="5" t="s">
        <v>91</v>
      </c>
      <c r="L127" s="3" t="s">
        <v>120</v>
      </c>
      <c r="M127" s="10" t="s">
        <v>59</v>
      </c>
      <c r="N127" s="11" t="s">
        <v>54</v>
      </c>
      <c r="Q127" s="3">
        <v>2</v>
      </c>
    </row>
    <row r="128" spans="2:17" ht="39.549999999999997" customHeight="1" x14ac:dyDescent="0.4">
      <c r="B128" s="6" t="s">
        <v>209</v>
      </c>
      <c r="C128" s="3" t="s">
        <v>24</v>
      </c>
      <c r="D128" s="2" t="str">
        <f>IF(E128="Document Name",LEFT(B128,LEN(B128)-7),IF(E128="Configuration Name",N128,IF(E128="User Specified Name",O128,"Invalid Display Selection")))</f>
        <v>4711-163-1</v>
      </c>
      <c r="E128" s="7" t="s">
        <v>1</v>
      </c>
      <c r="F128" s="3">
        <v>5</v>
      </c>
      <c r="G128" s="4" t="s">
        <v>25</v>
      </c>
      <c r="H128" s="8" t="s">
        <v>25</v>
      </c>
      <c r="I128" s="9" t="s">
        <v>90</v>
      </c>
      <c r="J128" s="4" t="str">
        <f t="shared" si="1"/>
        <v>N/A</v>
      </c>
      <c r="K128" s="5" t="s">
        <v>91</v>
      </c>
      <c r="L128" s="3" t="s">
        <v>120</v>
      </c>
      <c r="M128" s="10" t="s">
        <v>59</v>
      </c>
      <c r="N128" s="11" t="s">
        <v>54</v>
      </c>
      <c r="Q128" s="3">
        <v>5</v>
      </c>
    </row>
    <row r="129" spans="2:17" ht="39.549999999999997" customHeight="1" x14ac:dyDescent="0.4">
      <c r="B129" s="6" t="s">
        <v>210</v>
      </c>
      <c r="C129" s="3" t="s">
        <v>24</v>
      </c>
      <c r="D129" s="2" t="str">
        <f>IF(E129="Document Name",LEFT(B129,LEN(B129)-7),IF(E129="Configuration Name",N129,IF(E129="User Specified Name",O129,"Invalid Display Selection")))</f>
        <v>4711-164</v>
      </c>
      <c r="E129" s="7" t="s">
        <v>1</v>
      </c>
      <c r="F129" s="3">
        <v>2</v>
      </c>
      <c r="G129" s="4" t="s">
        <v>25</v>
      </c>
      <c r="H129" s="8" t="s">
        <v>25</v>
      </c>
      <c r="I129" s="9" t="s">
        <v>90</v>
      </c>
      <c r="J129" s="4" t="str">
        <f t="shared" si="1"/>
        <v>N/A</v>
      </c>
      <c r="K129" s="5" t="s">
        <v>91</v>
      </c>
      <c r="L129" s="3" t="s">
        <v>98</v>
      </c>
      <c r="M129" s="10" t="s">
        <v>59</v>
      </c>
      <c r="N129" s="11" t="s">
        <v>54</v>
      </c>
      <c r="Q129" s="3">
        <v>2</v>
      </c>
    </row>
    <row r="130" spans="2:17" ht="39.549999999999997" customHeight="1" x14ac:dyDescent="0.4">
      <c r="B130" s="6" t="s">
        <v>211</v>
      </c>
      <c r="C130" s="3" t="s">
        <v>24</v>
      </c>
      <c r="D130" s="2" t="str">
        <f>IF(E130="Document Name",LEFT(B130,LEN(B130)-7),IF(E130="Configuration Name",N130,IF(E130="User Specified Name",O130,"Invalid Display Selection")))</f>
        <v>4711-165</v>
      </c>
      <c r="E130" s="7" t="s">
        <v>1</v>
      </c>
      <c r="F130" s="3">
        <v>2</v>
      </c>
      <c r="G130" s="4" t="s">
        <v>25</v>
      </c>
      <c r="H130" s="8" t="s">
        <v>25</v>
      </c>
      <c r="I130" s="9" t="s">
        <v>90</v>
      </c>
      <c r="J130" s="4" t="str">
        <f t="shared" si="1"/>
        <v>N/A</v>
      </c>
      <c r="K130" s="5" t="s">
        <v>91</v>
      </c>
      <c r="L130" s="3" t="s">
        <v>185</v>
      </c>
      <c r="N130" s="11" t="s">
        <v>54</v>
      </c>
      <c r="Q130" s="3">
        <v>2</v>
      </c>
    </row>
    <row r="131" spans="2:17" ht="39.549999999999997" customHeight="1" x14ac:dyDescent="0.4">
      <c r="B131" s="6" t="s">
        <v>212</v>
      </c>
      <c r="C131" s="3" t="s">
        <v>24</v>
      </c>
      <c r="D131" s="2" t="str">
        <f>IF(E131="Document Name",LEFT(B131,LEN(B131)-7),IF(E131="Configuration Name",N131,IF(E131="User Specified Name",O131,"Invalid Display Selection")))</f>
        <v>4711-166-MM75505K11</v>
      </c>
      <c r="E131" s="7" t="s">
        <v>1</v>
      </c>
      <c r="F131" s="3">
        <v>1</v>
      </c>
      <c r="G131" s="4" t="s">
        <v>25</v>
      </c>
      <c r="H131" s="8" t="s">
        <v>25</v>
      </c>
      <c r="J131" s="4" t="str">
        <f t="shared" ref="J131:J194" si="2">IF(I131="AUTO",F131,IF(I131="MANUAL",H131, IF(I131="AS/OH",G131, IF(I131="N/A","N/A", "X" ) )))</f>
        <v>X</v>
      </c>
      <c r="K131" s="5" t="s">
        <v>88</v>
      </c>
      <c r="L131" s="3" t="s">
        <v>213</v>
      </c>
      <c r="N131" s="11" t="s">
        <v>213</v>
      </c>
      <c r="P131" s="9" t="s">
        <v>214</v>
      </c>
      <c r="Q131" s="3">
        <v>1</v>
      </c>
    </row>
    <row r="132" spans="2:17" ht="39.549999999999997" customHeight="1" x14ac:dyDescent="0.4">
      <c r="B132" s="6" t="s">
        <v>215</v>
      </c>
      <c r="C132" s="3" t="s">
        <v>24</v>
      </c>
      <c r="D132" s="2" t="str">
        <f>IF(E132="Document Name",LEFT(B132,LEN(B132)-7),IF(E132="Configuration Name",N132,IF(E132="User Specified Name",O132,"Invalid Display Selection")))</f>
        <v>4711-168</v>
      </c>
      <c r="E132" s="7" t="s">
        <v>14</v>
      </c>
      <c r="F132" s="3">
        <v>2</v>
      </c>
      <c r="G132" s="4" t="s">
        <v>25</v>
      </c>
      <c r="H132" s="8" t="s">
        <v>25</v>
      </c>
      <c r="J132" s="4" t="str">
        <f t="shared" si="2"/>
        <v>X</v>
      </c>
      <c r="K132" s="5" t="s">
        <v>88</v>
      </c>
      <c r="L132" s="3" t="s">
        <v>216</v>
      </c>
      <c r="N132" s="11" t="s">
        <v>54</v>
      </c>
      <c r="O132" s="9" t="s">
        <v>217</v>
      </c>
      <c r="P132" s="9" t="s">
        <v>218</v>
      </c>
      <c r="Q132" s="3">
        <v>2</v>
      </c>
    </row>
    <row r="133" spans="2:17" ht="39.549999999999997" customHeight="1" x14ac:dyDescent="0.4">
      <c r="B133" s="6" t="s">
        <v>219</v>
      </c>
      <c r="C133" s="3" t="s">
        <v>87</v>
      </c>
      <c r="D133" s="2" t="str">
        <f>IF(E133="Document Name",LEFT(B133,LEN(B133)-7),IF(E133="Configuration Name",N133,IF(E133="User Specified Name",O133,"Invalid Display Selection")))</f>
        <v>4711-169</v>
      </c>
      <c r="E133" s="7" t="s">
        <v>1</v>
      </c>
      <c r="F133" s="3">
        <v>1</v>
      </c>
      <c r="G133" s="4" t="s">
        <v>25</v>
      </c>
      <c r="H133" s="8" t="s">
        <v>25</v>
      </c>
      <c r="I133" s="9" t="s">
        <v>90</v>
      </c>
      <c r="J133" s="4" t="str">
        <f t="shared" si="2"/>
        <v>N/A</v>
      </c>
      <c r="K133" s="5" t="s">
        <v>91</v>
      </c>
      <c r="L133" s="3" t="s">
        <v>96</v>
      </c>
      <c r="N133" s="11" t="s">
        <v>54</v>
      </c>
      <c r="Q133" s="3">
        <v>1</v>
      </c>
    </row>
    <row r="134" spans="2:17" ht="39.549999999999997" customHeight="1" x14ac:dyDescent="0.4">
      <c r="B134" s="6" t="s">
        <v>220</v>
      </c>
      <c r="C134" s="3" t="s">
        <v>24</v>
      </c>
      <c r="D134" s="2" t="str">
        <f>IF(E134="Document Name",LEFT(B134,LEN(B134)-7),IF(E134="Configuration Name",N134,IF(E134="User Specified Name",O134,"Invalid Display Selection")))</f>
        <v>4711-169-1</v>
      </c>
      <c r="E134" s="7" t="s">
        <v>1</v>
      </c>
      <c r="F134" s="3">
        <v>1</v>
      </c>
      <c r="G134" s="4" t="s">
        <v>25</v>
      </c>
      <c r="H134" s="8" t="s">
        <v>25</v>
      </c>
      <c r="I134" s="9" t="s">
        <v>90</v>
      </c>
      <c r="J134" s="4" t="str">
        <f t="shared" si="2"/>
        <v>N/A</v>
      </c>
      <c r="K134" s="5" t="s">
        <v>91</v>
      </c>
      <c r="L134" s="3" t="s">
        <v>120</v>
      </c>
      <c r="M134" s="10" t="s">
        <v>59</v>
      </c>
      <c r="N134" s="11" t="s">
        <v>54</v>
      </c>
      <c r="Q134" s="3">
        <v>1</v>
      </c>
    </row>
    <row r="135" spans="2:17" ht="39.549999999999997" customHeight="1" x14ac:dyDescent="0.4">
      <c r="B135" s="6" t="s">
        <v>221</v>
      </c>
      <c r="C135" s="3" t="s">
        <v>24</v>
      </c>
      <c r="D135" s="2" t="str">
        <f>IF(E135="Document Name",LEFT(B135,LEN(B135)-7),IF(E135="Configuration Name",N135,IF(E135="User Specified Name",O135,"Invalid Display Selection")))</f>
        <v>4711-169-2</v>
      </c>
      <c r="E135" s="7" t="s">
        <v>1</v>
      </c>
      <c r="F135" s="3">
        <v>1</v>
      </c>
      <c r="G135" s="4" t="s">
        <v>25</v>
      </c>
      <c r="H135" s="8" t="s">
        <v>25</v>
      </c>
      <c r="I135" s="9" t="s">
        <v>90</v>
      </c>
      <c r="J135" s="4" t="str">
        <f t="shared" si="2"/>
        <v>N/A</v>
      </c>
      <c r="K135" s="5" t="s">
        <v>91</v>
      </c>
      <c r="L135" s="3" t="s">
        <v>120</v>
      </c>
      <c r="M135" s="10" t="s">
        <v>59</v>
      </c>
      <c r="N135" s="11" t="s">
        <v>54</v>
      </c>
      <c r="Q135" s="3">
        <v>1</v>
      </c>
    </row>
    <row r="136" spans="2:17" ht="39.549999999999997" customHeight="1" x14ac:dyDescent="0.4">
      <c r="B136" s="6" t="s">
        <v>222</v>
      </c>
      <c r="C136" s="3" t="s">
        <v>24</v>
      </c>
      <c r="D136" s="2" t="str">
        <f>IF(E136="Document Name",LEFT(B136,LEN(B136)-7),IF(E136="Configuration Name",N136,IF(E136="User Specified Name",O136,"Invalid Display Selection")))</f>
        <v>4711-169-3</v>
      </c>
      <c r="E136" s="7" t="s">
        <v>1</v>
      </c>
      <c r="F136" s="3">
        <v>1</v>
      </c>
      <c r="G136" s="4" t="s">
        <v>25</v>
      </c>
      <c r="H136" s="8" t="s">
        <v>25</v>
      </c>
      <c r="I136" s="9" t="s">
        <v>90</v>
      </c>
      <c r="J136" s="4" t="str">
        <f t="shared" si="2"/>
        <v>N/A</v>
      </c>
      <c r="K136" s="5" t="s">
        <v>91</v>
      </c>
      <c r="L136" s="3" t="s">
        <v>46</v>
      </c>
      <c r="N136" s="11" t="s">
        <v>223</v>
      </c>
      <c r="P136" s="9" t="s">
        <v>224</v>
      </c>
      <c r="Q136" s="3">
        <v>1</v>
      </c>
    </row>
    <row r="137" spans="2:17" ht="39.549999999999997" customHeight="1" x14ac:dyDescent="0.4">
      <c r="B137" s="6" t="s">
        <v>225</v>
      </c>
      <c r="C137" s="3" t="s">
        <v>24</v>
      </c>
      <c r="D137" s="2" t="str">
        <f>IF(E137="Document Name",LEFT(B137,LEN(B137)-7),IF(E137="Configuration Name",N137,IF(E137="User Specified Name",O137,"Invalid Display Selection")))</f>
        <v>4711-170</v>
      </c>
      <c r="E137" s="7" t="s">
        <v>1</v>
      </c>
      <c r="F137" s="3">
        <v>2</v>
      </c>
      <c r="G137" s="4" t="s">
        <v>25</v>
      </c>
      <c r="H137" s="8" t="s">
        <v>25</v>
      </c>
      <c r="I137" s="9" t="s">
        <v>90</v>
      </c>
      <c r="J137" s="4" t="str">
        <f t="shared" si="2"/>
        <v>N/A</v>
      </c>
      <c r="K137" s="5" t="s">
        <v>91</v>
      </c>
      <c r="L137" s="3" t="s">
        <v>156</v>
      </c>
      <c r="N137" s="11" t="s">
        <v>54</v>
      </c>
      <c r="Q137" s="3">
        <v>2</v>
      </c>
    </row>
    <row r="138" spans="2:17" ht="39.549999999999997" customHeight="1" x14ac:dyDescent="0.4">
      <c r="B138" s="6" t="s">
        <v>226</v>
      </c>
      <c r="C138" s="3" t="s">
        <v>24</v>
      </c>
      <c r="D138" s="2" t="str">
        <f>IF(E138="Document Name",LEFT(B138,LEN(B138)-7),IF(E138="Configuration Name",N138,IF(E138="User Specified Name",O138,"Invalid Display Selection")))</f>
        <v>4711-171</v>
      </c>
      <c r="E138" s="7" t="s">
        <v>1</v>
      </c>
      <c r="F138" s="3">
        <v>1</v>
      </c>
      <c r="G138" s="4" t="s">
        <v>25</v>
      </c>
      <c r="H138" s="8" t="s">
        <v>25</v>
      </c>
      <c r="I138" s="9" t="s">
        <v>90</v>
      </c>
      <c r="J138" s="4" t="str">
        <f t="shared" si="2"/>
        <v>N/A</v>
      </c>
      <c r="K138" s="5" t="s">
        <v>91</v>
      </c>
      <c r="L138" s="3" t="s">
        <v>146</v>
      </c>
      <c r="M138" s="10" t="s">
        <v>59</v>
      </c>
      <c r="N138" s="11" t="s">
        <v>54</v>
      </c>
      <c r="Q138" s="3">
        <v>1</v>
      </c>
    </row>
    <row r="139" spans="2:17" ht="39.549999999999997" customHeight="1" x14ac:dyDescent="0.4">
      <c r="B139" s="6" t="s">
        <v>227</v>
      </c>
      <c r="C139" s="3" t="s">
        <v>24</v>
      </c>
      <c r="D139" s="2" t="str">
        <f>IF(E139="Document Name",LEFT(B139,LEN(B139)-7),IF(E139="Configuration Name",N139,IF(E139="User Specified Name",O139,"Invalid Display Selection")))</f>
        <v>4711-172</v>
      </c>
      <c r="E139" s="7" t="s">
        <v>1</v>
      </c>
      <c r="F139" s="3">
        <v>1</v>
      </c>
      <c r="G139" s="4" t="s">
        <v>25</v>
      </c>
      <c r="H139" s="8" t="s">
        <v>25</v>
      </c>
      <c r="I139" s="9" t="s">
        <v>90</v>
      </c>
      <c r="J139" s="4" t="str">
        <f t="shared" si="2"/>
        <v>N/A</v>
      </c>
      <c r="K139" s="5" t="s">
        <v>91</v>
      </c>
      <c r="L139" s="3" t="s">
        <v>146</v>
      </c>
      <c r="M139" s="10" t="s">
        <v>59</v>
      </c>
      <c r="N139" s="11" t="s">
        <v>54</v>
      </c>
      <c r="Q139" s="3">
        <v>1</v>
      </c>
    </row>
    <row r="140" spans="2:17" ht="39.549999999999997" customHeight="1" x14ac:dyDescent="0.4">
      <c r="B140" s="6" t="s">
        <v>228</v>
      </c>
      <c r="C140" s="3" t="s">
        <v>24</v>
      </c>
      <c r="D140" s="2" t="str">
        <f>IF(E140="Document Name",LEFT(B140,LEN(B140)-7),IF(E140="Configuration Name",N140,IF(E140="User Specified Name",O140,"Invalid Display Selection")))</f>
        <v>4711-173</v>
      </c>
      <c r="E140" s="7" t="s">
        <v>1</v>
      </c>
      <c r="F140" s="3">
        <v>1</v>
      </c>
      <c r="G140" s="4" t="s">
        <v>25</v>
      </c>
      <c r="H140" s="8" t="s">
        <v>25</v>
      </c>
      <c r="I140" s="9" t="s">
        <v>90</v>
      </c>
      <c r="J140" s="4" t="str">
        <f t="shared" si="2"/>
        <v>N/A</v>
      </c>
      <c r="K140" s="5" t="s">
        <v>91</v>
      </c>
      <c r="L140" s="3" t="s">
        <v>146</v>
      </c>
      <c r="M140" s="10" t="s">
        <v>59</v>
      </c>
      <c r="N140" s="11" t="s">
        <v>54</v>
      </c>
      <c r="Q140" s="3">
        <v>1</v>
      </c>
    </row>
    <row r="141" spans="2:17" ht="39.549999999999997" customHeight="1" x14ac:dyDescent="0.4">
      <c r="B141" s="6" t="s">
        <v>229</v>
      </c>
      <c r="C141" s="3" t="s">
        <v>87</v>
      </c>
      <c r="D141" s="2" t="str">
        <f>IF(E141="Document Name",LEFT(B141,LEN(B141)-7),IF(E141="Configuration Name",N141,IF(E141="User Specified Name",O141,"Invalid Display Selection")))</f>
        <v>4711-183OH</v>
      </c>
      <c r="E141" s="7" t="s">
        <v>13</v>
      </c>
      <c r="F141" s="3">
        <v>1</v>
      </c>
      <c r="G141" s="4" t="s">
        <v>25</v>
      </c>
      <c r="H141" s="8" t="s">
        <v>25</v>
      </c>
      <c r="I141" s="9" t="s">
        <v>90</v>
      </c>
      <c r="J141" s="4" t="str">
        <f t="shared" si="2"/>
        <v>N/A</v>
      </c>
      <c r="K141" s="5" t="s">
        <v>91</v>
      </c>
      <c r="L141" s="3" t="s">
        <v>96</v>
      </c>
      <c r="N141" s="11" t="s">
        <v>230</v>
      </c>
      <c r="P141" s="9" t="s">
        <v>230</v>
      </c>
      <c r="Q141" s="3">
        <v>1</v>
      </c>
    </row>
    <row r="142" spans="2:17" ht="39.549999999999997" customHeight="1" x14ac:dyDescent="0.4">
      <c r="B142" s="6" t="s">
        <v>231</v>
      </c>
      <c r="C142" s="3" t="s">
        <v>24</v>
      </c>
      <c r="D142" s="2" t="str">
        <f>IF(E142="Document Name",LEFT(B142,LEN(B142)-7),IF(E142="Configuration Name",N142,IF(E142="User Specified Name",O142,"Invalid Display Selection")))</f>
        <v>4711-184OH</v>
      </c>
      <c r="E142" s="7" t="s">
        <v>1</v>
      </c>
      <c r="F142" s="3">
        <v>1</v>
      </c>
      <c r="G142" s="4" t="s">
        <v>25</v>
      </c>
      <c r="H142" s="8" t="s">
        <v>25</v>
      </c>
      <c r="I142" s="9" t="s">
        <v>90</v>
      </c>
      <c r="J142" s="4" t="str">
        <f t="shared" si="2"/>
        <v>N/A</v>
      </c>
      <c r="K142" s="5" t="s">
        <v>91</v>
      </c>
      <c r="L142" s="3" t="s">
        <v>120</v>
      </c>
      <c r="M142" s="10" t="s">
        <v>59</v>
      </c>
      <c r="N142" s="11" t="s">
        <v>54</v>
      </c>
      <c r="Q142" s="3">
        <v>1</v>
      </c>
    </row>
    <row r="143" spans="2:17" ht="39.549999999999997" customHeight="1" x14ac:dyDescent="0.4">
      <c r="B143" s="6" t="s">
        <v>232</v>
      </c>
      <c r="C143" s="3" t="s">
        <v>24</v>
      </c>
      <c r="D143" s="2" t="str">
        <f>IF(E143="Document Name",LEFT(B143,LEN(B143)-7),IF(E143="Configuration Name",N143,IF(E143="User Specified Name",O143,"Invalid Display Selection")))</f>
        <v>4711-185OH</v>
      </c>
      <c r="E143" s="7" t="s">
        <v>1</v>
      </c>
      <c r="F143" s="3">
        <v>1</v>
      </c>
      <c r="G143" s="4" t="s">
        <v>25</v>
      </c>
      <c r="H143" s="8" t="s">
        <v>25</v>
      </c>
      <c r="I143" s="9" t="s">
        <v>90</v>
      </c>
      <c r="J143" s="4" t="str">
        <f t="shared" si="2"/>
        <v>N/A</v>
      </c>
      <c r="K143" s="5" t="s">
        <v>91</v>
      </c>
      <c r="L143" s="3" t="s">
        <v>120</v>
      </c>
      <c r="M143" s="10" t="s">
        <v>59</v>
      </c>
      <c r="N143" s="11" t="s">
        <v>54</v>
      </c>
      <c r="Q143" s="3">
        <v>1</v>
      </c>
    </row>
    <row r="144" spans="2:17" ht="39.549999999999997" customHeight="1" x14ac:dyDescent="0.4">
      <c r="B144" s="6" t="s">
        <v>233</v>
      </c>
      <c r="C144" s="3" t="s">
        <v>24</v>
      </c>
      <c r="D144" s="2" t="str">
        <f>IF(E144="Document Name",LEFT(B144,LEN(B144)-7),IF(E144="Configuration Name",N144,IF(E144="User Specified Name",O144,"Invalid Display Selection")))</f>
        <v>4711-186</v>
      </c>
      <c r="E144" s="7" t="s">
        <v>1</v>
      </c>
      <c r="F144" s="3">
        <v>1</v>
      </c>
      <c r="G144" s="4" t="s">
        <v>25</v>
      </c>
      <c r="H144" s="8" t="s">
        <v>25</v>
      </c>
      <c r="I144" s="9" t="s">
        <v>90</v>
      </c>
      <c r="J144" s="4" t="str">
        <f t="shared" si="2"/>
        <v>N/A</v>
      </c>
      <c r="K144" s="5" t="s">
        <v>91</v>
      </c>
      <c r="L144" s="3" t="s">
        <v>120</v>
      </c>
      <c r="M144" s="10" t="s">
        <v>59</v>
      </c>
      <c r="N144" s="11" t="s">
        <v>54</v>
      </c>
      <c r="Q144" s="3">
        <v>1</v>
      </c>
    </row>
    <row r="145" spans="2:17" ht="39.549999999999997" customHeight="1" x14ac:dyDescent="0.4">
      <c r="B145" s="6" t="s">
        <v>234</v>
      </c>
      <c r="C145" s="3" t="s">
        <v>24</v>
      </c>
      <c r="D145" s="2" t="str">
        <f>IF(E145="Document Name",LEFT(B145,LEN(B145)-7),IF(E145="Configuration Name",N145,IF(E145="User Specified Name",O145,"Invalid Display Selection")))</f>
        <v>4711-187</v>
      </c>
      <c r="E145" s="7" t="s">
        <v>1</v>
      </c>
      <c r="F145" s="3">
        <v>4</v>
      </c>
      <c r="G145" s="4" t="s">
        <v>25</v>
      </c>
      <c r="H145" s="8" t="s">
        <v>25</v>
      </c>
      <c r="I145" s="9" t="s">
        <v>90</v>
      </c>
      <c r="J145" s="4" t="str">
        <f t="shared" si="2"/>
        <v>N/A</v>
      </c>
      <c r="K145" s="5" t="s">
        <v>91</v>
      </c>
      <c r="L145" s="3" t="s">
        <v>98</v>
      </c>
      <c r="M145" s="10" t="s">
        <v>59</v>
      </c>
      <c r="N145" s="11" t="s">
        <v>54</v>
      </c>
      <c r="Q145" s="3">
        <v>4</v>
      </c>
    </row>
    <row r="146" spans="2:17" ht="39.549999999999997" customHeight="1" x14ac:dyDescent="0.4">
      <c r="B146" s="6" t="s">
        <v>235</v>
      </c>
      <c r="C146" s="3" t="s">
        <v>24</v>
      </c>
      <c r="D146" s="2" t="str">
        <f>IF(E146="Document Name",LEFT(B146,LEN(B146)-7),IF(E146="Configuration Name",N146,IF(E146="User Specified Name",O146,"Invalid Display Selection")))</f>
        <v>4711-188</v>
      </c>
      <c r="E146" s="7" t="s">
        <v>1</v>
      </c>
      <c r="F146" s="3">
        <v>1</v>
      </c>
      <c r="G146" s="4" t="s">
        <v>25</v>
      </c>
      <c r="H146" s="8" t="s">
        <v>25</v>
      </c>
      <c r="I146" s="9" t="s">
        <v>90</v>
      </c>
      <c r="J146" s="4" t="str">
        <f t="shared" si="2"/>
        <v>N/A</v>
      </c>
      <c r="K146" s="5" t="s">
        <v>91</v>
      </c>
      <c r="L146" s="3" t="s">
        <v>236</v>
      </c>
      <c r="N146" s="11" t="s">
        <v>54</v>
      </c>
      <c r="Q146" s="3">
        <v>1</v>
      </c>
    </row>
    <row r="147" spans="2:17" ht="39.549999999999997" customHeight="1" x14ac:dyDescent="0.4">
      <c r="B147" s="6" t="s">
        <v>237</v>
      </c>
      <c r="C147" s="3" t="s">
        <v>24</v>
      </c>
      <c r="D147" s="2" t="str">
        <f>IF(E147="Document Name",LEFT(B147,LEN(B147)-7),IF(E147="Configuration Name",N147,IF(E147="User Specified Name",O147,"Invalid Display Selection")))</f>
        <v>4711-189</v>
      </c>
      <c r="E147" s="7" t="s">
        <v>1</v>
      </c>
      <c r="F147" s="3">
        <v>2</v>
      </c>
      <c r="G147" s="4" t="s">
        <v>25</v>
      </c>
      <c r="H147" s="8" t="s">
        <v>25</v>
      </c>
      <c r="I147" s="9" t="s">
        <v>90</v>
      </c>
      <c r="J147" s="4" t="str">
        <f t="shared" si="2"/>
        <v>N/A</v>
      </c>
      <c r="K147" s="5" t="s">
        <v>91</v>
      </c>
      <c r="L147" s="3" t="s">
        <v>156</v>
      </c>
      <c r="N147" s="11" t="s">
        <v>54</v>
      </c>
      <c r="Q147" s="3">
        <v>2</v>
      </c>
    </row>
    <row r="148" spans="2:17" ht="39.549999999999997" customHeight="1" x14ac:dyDescent="0.4">
      <c r="B148" s="6" t="s">
        <v>238</v>
      </c>
      <c r="C148" s="3" t="s">
        <v>24</v>
      </c>
      <c r="D148" s="2" t="str">
        <f>IF(E148="Document Name",LEFT(B148,LEN(B148)-7),IF(E148="Configuration Name",N148,IF(E148="User Specified Name",O148,"Invalid Display Selection")))</f>
        <v>4711-190</v>
      </c>
      <c r="E148" s="7" t="s">
        <v>1</v>
      </c>
      <c r="F148" s="3">
        <v>1</v>
      </c>
      <c r="G148" s="4" t="s">
        <v>25</v>
      </c>
      <c r="H148" s="8" t="s">
        <v>25</v>
      </c>
      <c r="I148" s="9" t="s">
        <v>90</v>
      </c>
      <c r="J148" s="4" t="str">
        <f t="shared" si="2"/>
        <v>N/A</v>
      </c>
      <c r="K148" s="5" t="s">
        <v>91</v>
      </c>
      <c r="L148" s="3" t="s">
        <v>120</v>
      </c>
      <c r="M148" s="10" t="s">
        <v>59</v>
      </c>
      <c r="N148" s="11" t="s">
        <v>54</v>
      </c>
      <c r="Q148" s="3">
        <v>1</v>
      </c>
    </row>
    <row r="149" spans="2:17" ht="39.549999999999997" customHeight="1" x14ac:dyDescent="0.4">
      <c r="B149" s="6" t="s">
        <v>239</v>
      </c>
      <c r="C149" s="3" t="s">
        <v>87</v>
      </c>
      <c r="D149" s="2" t="str">
        <f>IF(E149="Document Name",LEFT(B149,LEN(B149)-7),IF(E149="Configuration Name",N149,IF(E149="User Specified Name",O149,"Invalid Display Selection")))</f>
        <v>4711-191</v>
      </c>
      <c r="E149" s="7" t="s">
        <v>1</v>
      </c>
      <c r="F149" s="3">
        <v>1</v>
      </c>
      <c r="G149" s="4" t="s">
        <v>25</v>
      </c>
      <c r="H149" s="8" t="s">
        <v>25</v>
      </c>
      <c r="I149" s="9" t="s">
        <v>90</v>
      </c>
      <c r="J149" s="4" t="str">
        <f t="shared" si="2"/>
        <v>N/A</v>
      </c>
      <c r="K149" s="5" t="s">
        <v>91</v>
      </c>
      <c r="L149" s="3" t="s">
        <v>96</v>
      </c>
      <c r="N149" s="11" t="s">
        <v>240</v>
      </c>
      <c r="P149" s="9" t="s">
        <v>240</v>
      </c>
      <c r="Q149" s="3">
        <v>1</v>
      </c>
    </row>
    <row r="150" spans="2:17" ht="39.549999999999997" customHeight="1" x14ac:dyDescent="0.4">
      <c r="B150" s="6" t="s">
        <v>241</v>
      </c>
      <c r="C150" s="3" t="s">
        <v>24</v>
      </c>
      <c r="D150" s="2" t="str">
        <f>IF(E150="Document Name",LEFT(B150,LEN(B150)-7),IF(E150="Configuration Name",N150,IF(E150="User Specified Name",O150,"Invalid Display Selection")))</f>
        <v>4711-192</v>
      </c>
      <c r="E150" s="7" t="s">
        <v>1</v>
      </c>
      <c r="F150" s="3">
        <v>1</v>
      </c>
      <c r="G150" s="4" t="s">
        <v>25</v>
      </c>
      <c r="H150" s="8" t="s">
        <v>25</v>
      </c>
      <c r="I150" s="9" t="s">
        <v>90</v>
      </c>
      <c r="J150" s="4" t="str">
        <f t="shared" si="2"/>
        <v>N/A</v>
      </c>
      <c r="K150" s="5" t="s">
        <v>91</v>
      </c>
      <c r="L150" s="3" t="s">
        <v>146</v>
      </c>
      <c r="M150" s="10" t="s">
        <v>59</v>
      </c>
      <c r="N150" s="11" t="s">
        <v>54</v>
      </c>
      <c r="Q150" s="3">
        <v>1</v>
      </c>
    </row>
    <row r="151" spans="2:17" ht="39.549999999999997" customHeight="1" x14ac:dyDescent="0.4">
      <c r="B151" s="6" t="s">
        <v>242</v>
      </c>
      <c r="C151" s="3" t="s">
        <v>87</v>
      </c>
      <c r="D151" s="2" t="str">
        <f>IF(E151="Document Name",LEFT(B151,LEN(B151)-7),IF(E151="Configuration Name",N151,IF(E151="User Specified Name",O151,"Invalid Display Selection")))</f>
        <v>4711-200</v>
      </c>
      <c r="E151" s="7" t="s">
        <v>1</v>
      </c>
      <c r="F151" s="3">
        <v>1</v>
      </c>
      <c r="G151" s="4" t="s">
        <v>25</v>
      </c>
      <c r="H151" s="8" t="s">
        <v>25</v>
      </c>
      <c r="I151" s="9" t="s">
        <v>90</v>
      </c>
      <c r="J151" s="4" t="str">
        <f t="shared" si="2"/>
        <v>N/A</v>
      </c>
      <c r="K151" s="5" t="s">
        <v>91</v>
      </c>
      <c r="L151" s="3" t="s">
        <v>96</v>
      </c>
      <c r="N151" s="11" t="s">
        <v>54</v>
      </c>
      <c r="Q151" s="3">
        <v>1</v>
      </c>
    </row>
    <row r="152" spans="2:17" ht="39.549999999999997" customHeight="1" x14ac:dyDescent="0.4">
      <c r="B152" s="6" t="s">
        <v>243</v>
      </c>
      <c r="C152" s="3" t="s">
        <v>24</v>
      </c>
      <c r="D152" s="2" t="str">
        <f>IF(E152="Document Name",LEFT(B152,LEN(B152)-7),IF(E152="Configuration Name",N152,IF(E152="User Specified Name",O152,"Invalid Display Selection")))</f>
        <v>4711-201</v>
      </c>
      <c r="E152" s="7" t="s">
        <v>1</v>
      </c>
      <c r="F152" s="3">
        <v>1</v>
      </c>
      <c r="G152" s="4" t="s">
        <v>25</v>
      </c>
      <c r="H152" s="8" t="s">
        <v>25</v>
      </c>
      <c r="I152" s="9" t="s">
        <v>90</v>
      </c>
      <c r="J152" s="4" t="str">
        <f t="shared" si="2"/>
        <v>N/A</v>
      </c>
      <c r="K152" s="5" t="s">
        <v>91</v>
      </c>
      <c r="L152" s="3" t="s">
        <v>92</v>
      </c>
      <c r="N152" s="11" t="s">
        <v>54</v>
      </c>
      <c r="Q152" s="3">
        <v>1</v>
      </c>
    </row>
    <row r="153" spans="2:17" ht="39.549999999999997" customHeight="1" x14ac:dyDescent="0.4">
      <c r="B153" s="6" t="s">
        <v>244</v>
      </c>
      <c r="C153" s="3" t="s">
        <v>24</v>
      </c>
      <c r="D153" s="2" t="str">
        <f>IF(E153="Document Name",LEFT(B153,LEN(B153)-7),IF(E153="Configuration Name",N153,IF(E153="User Specified Name",O153,"Invalid Display Selection")))</f>
        <v>4711-202</v>
      </c>
      <c r="E153" s="7" t="s">
        <v>1</v>
      </c>
      <c r="F153" s="3">
        <v>1</v>
      </c>
      <c r="G153" s="4" t="s">
        <v>25</v>
      </c>
      <c r="H153" s="8" t="s">
        <v>25</v>
      </c>
      <c r="I153" s="9" t="s">
        <v>90</v>
      </c>
      <c r="J153" s="4" t="str">
        <f t="shared" si="2"/>
        <v>N/A</v>
      </c>
      <c r="K153" s="5" t="s">
        <v>91</v>
      </c>
      <c r="L153" s="3" t="s">
        <v>245</v>
      </c>
      <c r="N153" s="11" t="s">
        <v>54</v>
      </c>
      <c r="Q153" s="3">
        <v>1</v>
      </c>
    </row>
    <row r="154" spans="2:17" ht="39.549999999999997" customHeight="1" x14ac:dyDescent="0.4">
      <c r="B154" s="6" t="s">
        <v>246</v>
      </c>
      <c r="C154" s="3" t="s">
        <v>24</v>
      </c>
      <c r="D154" s="2" t="str">
        <f>IF(E154="Document Name",LEFT(B154,LEN(B154)-7),IF(E154="Configuration Name",N154,IF(E154="User Specified Name",O154,"Invalid Display Selection")))</f>
        <v>4711-203</v>
      </c>
      <c r="E154" s="7" t="s">
        <v>1</v>
      </c>
      <c r="F154" s="3">
        <v>1</v>
      </c>
      <c r="G154" s="4" t="s">
        <v>132</v>
      </c>
      <c r="H154" s="8" t="s">
        <v>25</v>
      </c>
      <c r="I154" s="9" t="s">
        <v>90</v>
      </c>
      <c r="J154" s="4" t="str">
        <f t="shared" si="2"/>
        <v>N/A</v>
      </c>
      <c r="K154" s="5" t="s">
        <v>91</v>
      </c>
      <c r="L154" s="3" t="s">
        <v>128</v>
      </c>
      <c r="N154" s="11" t="s">
        <v>54</v>
      </c>
      <c r="Q154" s="3">
        <v>1</v>
      </c>
    </row>
    <row r="155" spans="2:17" ht="39.549999999999997" customHeight="1" x14ac:dyDescent="0.4">
      <c r="B155" s="6" t="s">
        <v>247</v>
      </c>
      <c r="C155" s="3" t="s">
        <v>24</v>
      </c>
      <c r="D155" s="2" t="str">
        <f>IF(E155="Document Name",LEFT(B155,LEN(B155)-7),IF(E155="Configuration Name",N155,IF(E155="User Specified Name",O155,"Invalid Display Selection")))</f>
        <v>4711-203OH</v>
      </c>
      <c r="E155" s="7" t="s">
        <v>1</v>
      </c>
      <c r="F155" s="3">
        <v>1</v>
      </c>
      <c r="G155" s="4" t="s">
        <v>25</v>
      </c>
      <c r="H155" s="8" t="s">
        <v>25</v>
      </c>
      <c r="J155" s="4" t="str">
        <f t="shared" si="2"/>
        <v>X</v>
      </c>
      <c r="K155" s="5" t="s">
        <v>88</v>
      </c>
      <c r="L155" s="3" t="s">
        <v>128</v>
      </c>
      <c r="N155" s="11" t="s">
        <v>54</v>
      </c>
      <c r="Q155" s="3">
        <v>1</v>
      </c>
    </row>
    <row r="156" spans="2:17" ht="39.549999999999997" customHeight="1" x14ac:dyDescent="0.4">
      <c r="B156" s="6" t="s">
        <v>248</v>
      </c>
      <c r="C156" s="3" t="s">
        <v>24</v>
      </c>
      <c r="D156" s="2" t="str">
        <f>IF(E156="Document Name",LEFT(B156,LEN(B156)-7),IF(E156="Configuration Name",N156,IF(E156="User Specified Name",O156,"Invalid Display Selection")))</f>
        <v>4711-204</v>
      </c>
      <c r="E156" s="7" t="s">
        <v>1</v>
      </c>
      <c r="F156" s="3">
        <v>1</v>
      </c>
      <c r="G156" s="4" t="s">
        <v>25</v>
      </c>
      <c r="H156" s="8" t="s">
        <v>25</v>
      </c>
      <c r="I156" s="9" t="s">
        <v>90</v>
      </c>
      <c r="J156" s="4" t="str">
        <f t="shared" si="2"/>
        <v>N/A</v>
      </c>
      <c r="K156" s="5" t="s">
        <v>91</v>
      </c>
      <c r="L156" s="3" t="s">
        <v>120</v>
      </c>
      <c r="M156" s="10" t="s">
        <v>59</v>
      </c>
      <c r="N156" s="11" t="s">
        <v>54</v>
      </c>
      <c r="Q156" s="3">
        <v>1</v>
      </c>
    </row>
    <row r="157" spans="2:17" ht="39.549999999999997" customHeight="1" x14ac:dyDescent="0.4">
      <c r="B157" s="6" t="s">
        <v>249</v>
      </c>
      <c r="C157" s="3" t="s">
        <v>24</v>
      </c>
      <c r="D157" s="2" t="str">
        <f>IF(E157="Document Name",LEFT(B157,LEN(B157)-7),IF(E157="Configuration Name",N157,IF(E157="User Specified Name",O157,"Invalid Display Selection")))</f>
        <v>4711-205</v>
      </c>
      <c r="E157" s="7" t="s">
        <v>1</v>
      </c>
      <c r="F157" s="3">
        <v>1</v>
      </c>
      <c r="G157" s="4" t="s">
        <v>25</v>
      </c>
      <c r="H157" s="8" t="s">
        <v>25</v>
      </c>
      <c r="I157" s="9" t="s">
        <v>90</v>
      </c>
      <c r="J157" s="4" t="str">
        <f t="shared" si="2"/>
        <v>N/A</v>
      </c>
      <c r="K157" s="5" t="s">
        <v>91</v>
      </c>
      <c r="L157" s="3" t="s">
        <v>120</v>
      </c>
      <c r="M157" s="10" t="s">
        <v>59</v>
      </c>
      <c r="N157" s="11" t="s">
        <v>54</v>
      </c>
      <c r="Q157" s="3">
        <v>1</v>
      </c>
    </row>
    <row r="158" spans="2:17" ht="39.549999999999997" customHeight="1" x14ac:dyDescent="0.4">
      <c r="B158" s="6" t="s">
        <v>250</v>
      </c>
      <c r="C158" s="3" t="s">
        <v>24</v>
      </c>
      <c r="D158" s="2" t="str">
        <f>IF(E158="Document Name",LEFT(B158,LEN(B158)-7),IF(E158="Configuration Name",N158,IF(E158="User Specified Name",O158,"Invalid Display Selection")))</f>
        <v>4711-206</v>
      </c>
      <c r="E158" s="7" t="s">
        <v>1</v>
      </c>
      <c r="F158" s="3">
        <v>3</v>
      </c>
      <c r="G158" s="4" t="s">
        <v>25</v>
      </c>
      <c r="H158" s="8" t="s">
        <v>25</v>
      </c>
      <c r="I158" s="9" t="s">
        <v>90</v>
      </c>
      <c r="J158" s="4" t="str">
        <f t="shared" si="2"/>
        <v>N/A</v>
      </c>
      <c r="K158" s="5" t="s">
        <v>91</v>
      </c>
      <c r="L158" s="3" t="s">
        <v>128</v>
      </c>
      <c r="N158" s="11" t="s">
        <v>54</v>
      </c>
      <c r="Q158" s="3">
        <v>3</v>
      </c>
    </row>
    <row r="159" spans="2:17" ht="39.549999999999997" customHeight="1" x14ac:dyDescent="0.4">
      <c r="B159" s="6" t="s">
        <v>251</v>
      </c>
      <c r="C159" s="3" t="s">
        <v>24</v>
      </c>
      <c r="D159" s="2" t="str">
        <f>IF(E159="Document Name",LEFT(B159,LEN(B159)-7),IF(E159="Configuration Name",N159,IF(E159="User Specified Name",O159,"Invalid Display Selection")))</f>
        <v>4711-207</v>
      </c>
      <c r="E159" s="7" t="s">
        <v>1</v>
      </c>
      <c r="F159" s="3">
        <v>2</v>
      </c>
      <c r="G159" s="4" t="s">
        <v>25</v>
      </c>
      <c r="H159" s="8" t="s">
        <v>25</v>
      </c>
      <c r="I159" s="9" t="s">
        <v>90</v>
      </c>
      <c r="J159" s="4" t="str">
        <f t="shared" si="2"/>
        <v>N/A</v>
      </c>
      <c r="K159" s="5" t="s">
        <v>91</v>
      </c>
      <c r="L159" s="3" t="s">
        <v>120</v>
      </c>
      <c r="M159" s="10" t="s">
        <v>59</v>
      </c>
      <c r="N159" s="11" t="s">
        <v>54</v>
      </c>
      <c r="Q159" s="3">
        <v>2</v>
      </c>
    </row>
    <row r="160" spans="2:17" ht="39.549999999999997" customHeight="1" x14ac:dyDescent="0.4">
      <c r="B160" s="6" t="s">
        <v>252</v>
      </c>
      <c r="C160" s="3" t="s">
        <v>87</v>
      </c>
      <c r="D160" s="2" t="str">
        <f>IF(E160="Document Name",LEFT(B160,LEN(B160)-7),IF(E160="Configuration Name",N160,IF(E160="User Specified Name",O160,"Invalid Display Selection")))</f>
        <v>4711-208</v>
      </c>
      <c r="E160" s="7" t="s">
        <v>1</v>
      </c>
      <c r="F160" s="3">
        <v>12</v>
      </c>
      <c r="G160" s="4" t="s">
        <v>25</v>
      </c>
      <c r="H160" s="8" t="s">
        <v>25</v>
      </c>
      <c r="I160" s="9" t="s">
        <v>90</v>
      </c>
      <c r="J160" s="4" t="str">
        <f t="shared" si="2"/>
        <v>N/A</v>
      </c>
      <c r="K160" s="5" t="s">
        <v>91</v>
      </c>
      <c r="L160" s="3" t="s">
        <v>96</v>
      </c>
      <c r="N160" s="11" t="s">
        <v>54</v>
      </c>
      <c r="Q160" s="3">
        <v>12</v>
      </c>
    </row>
    <row r="161" spans="2:17" ht="39.549999999999997" customHeight="1" x14ac:dyDescent="0.4">
      <c r="B161" s="6" t="s">
        <v>253</v>
      </c>
      <c r="C161" s="3" t="s">
        <v>24</v>
      </c>
      <c r="D161" s="2" t="str">
        <f>IF(E161="Document Name",LEFT(B161,LEN(B161)-7),IF(E161="Configuration Name",N161,IF(E161="User Specified Name",O161,"Invalid Display Selection")))</f>
        <v>4711-208</v>
      </c>
      <c r="E161" s="7" t="s">
        <v>1</v>
      </c>
      <c r="F161" s="3">
        <v>12</v>
      </c>
      <c r="G161" s="4" t="s">
        <v>25</v>
      </c>
      <c r="H161" s="8" t="s">
        <v>25</v>
      </c>
      <c r="J161" s="4" t="str">
        <f t="shared" si="2"/>
        <v>X</v>
      </c>
      <c r="K161" s="5" t="s">
        <v>88</v>
      </c>
      <c r="L161" s="3" t="s">
        <v>92</v>
      </c>
      <c r="N161" s="11" t="s">
        <v>54</v>
      </c>
      <c r="Q161" s="3">
        <v>12</v>
      </c>
    </row>
    <row r="162" spans="2:17" ht="39.549999999999997" customHeight="1" x14ac:dyDescent="0.4">
      <c r="B162" s="6" t="s">
        <v>254</v>
      </c>
      <c r="C162" s="3" t="s">
        <v>24</v>
      </c>
      <c r="D162" s="2" t="str">
        <f>IF(E162="Document Name",LEFT(B162,LEN(B162)-7),IF(E162="Configuration Name",N162,IF(E162="User Specified Name",O162,"Invalid Display Selection")))</f>
        <v>4711-209</v>
      </c>
      <c r="E162" s="7" t="s">
        <v>1</v>
      </c>
      <c r="F162" s="3">
        <v>3</v>
      </c>
      <c r="G162" s="4" t="s">
        <v>25</v>
      </c>
      <c r="H162" s="8" t="s">
        <v>25</v>
      </c>
      <c r="I162" s="9" t="s">
        <v>90</v>
      </c>
      <c r="J162" s="4" t="str">
        <f t="shared" si="2"/>
        <v>N/A</v>
      </c>
      <c r="K162" s="5" t="s">
        <v>91</v>
      </c>
      <c r="L162" s="3" t="s">
        <v>92</v>
      </c>
      <c r="N162" s="11" t="s">
        <v>54</v>
      </c>
      <c r="Q162" s="3">
        <v>3</v>
      </c>
    </row>
    <row r="163" spans="2:17" ht="39.549999999999997" customHeight="1" x14ac:dyDescent="0.4">
      <c r="B163" s="6" t="s">
        <v>255</v>
      </c>
      <c r="C163" s="3" t="s">
        <v>24</v>
      </c>
      <c r="D163" s="2" t="str">
        <f>IF(E163="Document Name",LEFT(B163,LEN(B163)-7),IF(E163="Configuration Name",N163,IF(E163="User Specified Name",O163,"Invalid Display Selection")))</f>
        <v>4711-210</v>
      </c>
      <c r="E163" s="7" t="s">
        <v>1</v>
      </c>
      <c r="F163" s="3">
        <v>1</v>
      </c>
      <c r="G163" s="4" t="s">
        <v>25</v>
      </c>
      <c r="H163" s="8" t="s">
        <v>25</v>
      </c>
      <c r="I163" s="9" t="s">
        <v>90</v>
      </c>
      <c r="J163" s="4" t="str">
        <f t="shared" si="2"/>
        <v>N/A</v>
      </c>
      <c r="K163" s="5" t="s">
        <v>91</v>
      </c>
      <c r="L163" s="3" t="s">
        <v>120</v>
      </c>
      <c r="M163" s="10" t="s">
        <v>59</v>
      </c>
      <c r="N163" s="11" t="s">
        <v>54</v>
      </c>
      <c r="Q163" s="3">
        <v>1</v>
      </c>
    </row>
    <row r="164" spans="2:17" ht="39.549999999999997" customHeight="1" x14ac:dyDescent="0.4">
      <c r="B164" s="6" t="s">
        <v>256</v>
      </c>
      <c r="C164" s="3" t="s">
        <v>24</v>
      </c>
      <c r="D164" s="2" t="str">
        <f>IF(E164="Document Name",LEFT(B164,LEN(B164)-7),IF(E164="Configuration Name",N164,IF(E164="User Specified Name",O164,"Invalid Display Selection")))</f>
        <v>4711-211</v>
      </c>
      <c r="E164" s="7" t="s">
        <v>1</v>
      </c>
      <c r="F164" s="3">
        <v>1</v>
      </c>
      <c r="G164" s="4" t="s">
        <v>132</v>
      </c>
      <c r="H164" s="8" t="s">
        <v>25</v>
      </c>
      <c r="I164" s="9" t="s">
        <v>90</v>
      </c>
      <c r="J164" s="4" t="str">
        <f t="shared" si="2"/>
        <v>N/A</v>
      </c>
      <c r="K164" s="5" t="s">
        <v>91</v>
      </c>
      <c r="L164" s="3" t="s">
        <v>128</v>
      </c>
      <c r="N164" s="11" t="s">
        <v>54</v>
      </c>
      <c r="Q164" s="3">
        <v>1</v>
      </c>
    </row>
    <row r="165" spans="2:17" ht="39.549999999999997" customHeight="1" x14ac:dyDescent="0.4">
      <c r="B165" s="6" t="s">
        <v>257</v>
      </c>
      <c r="C165" s="3" t="s">
        <v>24</v>
      </c>
      <c r="D165" s="2" t="str">
        <f>IF(E165="Document Name",LEFT(B165,LEN(B165)-7),IF(E165="Configuration Name",N165,IF(E165="User Specified Name",O165,"Invalid Display Selection")))</f>
        <v>4711-211OH</v>
      </c>
      <c r="E165" s="7" t="s">
        <v>1</v>
      </c>
      <c r="F165" s="3">
        <v>1</v>
      </c>
      <c r="G165" s="4" t="s">
        <v>25</v>
      </c>
      <c r="H165" s="8" t="s">
        <v>25</v>
      </c>
      <c r="J165" s="4" t="str">
        <f t="shared" si="2"/>
        <v>X</v>
      </c>
      <c r="K165" s="5" t="s">
        <v>88</v>
      </c>
      <c r="L165" s="3" t="s">
        <v>128</v>
      </c>
      <c r="N165" s="11" t="s">
        <v>54</v>
      </c>
      <c r="Q165" s="3">
        <v>1</v>
      </c>
    </row>
    <row r="166" spans="2:17" ht="39.549999999999997" customHeight="1" x14ac:dyDescent="0.4">
      <c r="B166" s="6" t="s">
        <v>258</v>
      </c>
      <c r="C166" s="3" t="s">
        <v>24</v>
      </c>
      <c r="D166" s="2" t="str">
        <f>IF(E166="Document Name",LEFT(B166,LEN(B166)-7),IF(E166="Configuration Name",N166,IF(E166="User Specified Name",O166,"Invalid Display Selection")))</f>
        <v>4711-213</v>
      </c>
      <c r="E166" s="7" t="s">
        <v>1</v>
      </c>
      <c r="F166" s="3">
        <v>1</v>
      </c>
      <c r="G166" s="4" t="s">
        <v>132</v>
      </c>
      <c r="H166" s="8" t="s">
        <v>25</v>
      </c>
      <c r="I166" s="9" t="s">
        <v>90</v>
      </c>
      <c r="J166" s="4" t="str">
        <f t="shared" si="2"/>
        <v>N/A</v>
      </c>
      <c r="K166" s="5" t="s">
        <v>91</v>
      </c>
      <c r="L166" s="3" t="s">
        <v>120</v>
      </c>
      <c r="M166" s="10" t="s">
        <v>59</v>
      </c>
      <c r="N166" s="11" t="s">
        <v>54</v>
      </c>
      <c r="Q166" s="3">
        <v>1</v>
      </c>
    </row>
    <row r="167" spans="2:17" ht="39.549999999999997" customHeight="1" x14ac:dyDescent="0.4">
      <c r="B167" s="6" t="s">
        <v>259</v>
      </c>
      <c r="C167" s="3" t="s">
        <v>24</v>
      </c>
      <c r="D167" s="2" t="str">
        <f>IF(E167="Document Name",LEFT(B167,LEN(B167)-7),IF(E167="Configuration Name",N167,IF(E167="User Specified Name",O167,"Invalid Display Selection")))</f>
        <v>4711-213OH</v>
      </c>
      <c r="E167" s="7" t="s">
        <v>1</v>
      </c>
      <c r="F167" s="3">
        <v>1</v>
      </c>
      <c r="G167" s="4" t="s">
        <v>25</v>
      </c>
      <c r="H167" s="8" t="s">
        <v>25</v>
      </c>
      <c r="J167" s="4" t="str">
        <f t="shared" si="2"/>
        <v>X</v>
      </c>
      <c r="K167" s="5" t="s">
        <v>88</v>
      </c>
      <c r="L167" s="3" t="s">
        <v>120</v>
      </c>
      <c r="M167" s="10" t="s">
        <v>59</v>
      </c>
      <c r="N167" s="11" t="s">
        <v>54</v>
      </c>
      <c r="Q167" s="3">
        <v>1</v>
      </c>
    </row>
    <row r="168" spans="2:17" ht="39.549999999999997" customHeight="1" x14ac:dyDescent="0.4">
      <c r="B168" s="6" t="s">
        <v>260</v>
      </c>
      <c r="C168" s="3" t="s">
        <v>24</v>
      </c>
      <c r="D168" s="2" t="str">
        <f>IF(E168="Document Name",LEFT(B168,LEN(B168)-7),IF(E168="Configuration Name",N168,IF(E168="User Specified Name",O168,"Invalid Display Selection")))</f>
        <v>4711-214</v>
      </c>
      <c r="E168" s="7" t="s">
        <v>1</v>
      </c>
      <c r="F168" s="3">
        <v>3</v>
      </c>
      <c r="G168" s="4" t="s">
        <v>25</v>
      </c>
      <c r="H168" s="8" t="s">
        <v>25</v>
      </c>
      <c r="I168" s="9" t="s">
        <v>90</v>
      </c>
      <c r="J168" s="4" t="str">
        <f t="shared" si="2"/>
        <v>N/A</v>
      </c>
      <c r="K168" s="5" t="s">
        <v>91</v>
      </c>
      <c r="L168" s="3" t="s">
        <v>128</v>
      </c>
      <c r="N168" s="11" t="s">
        <v>54</v>
      </c>
      <c r="Q168" s="3">
        <v>3</v>
      </c>
    </row>
    <row r="169" spans="2:17" ht="39.549999999999997" customHeight="1" x14ac:dyDescent="0.4">
      <c r="B169" s="6" t="s">
        <v>261</v>
      </c>
      <c r="C169" s="3" t="s">
        <v>24</v>
      </c>
      <c r="D169" s="2" t="str">
        <f>IF(E169="Document Name",LEFT(B169,LEN(B169)-7),IF(E169="Configuration Name",N169,IF(E169="User Specified Name",O169,"Invalid Display Selection")))</f>
        <v>4711-215</v>
      </c>
      <c r="E169" s="7" t="s">
        <v>1</v>
      </c>
      <c r="F169" s="3">
        <v>2</v>
      </c>
      <c r="G169" s="4" t="s">
        <v>25</v>
      </c>
      <c r="H169" s="8" t="s">
        <v>25</v>
      </c>
      <c r="I169" s="9" t="s">
        <v>90</v>
      </c>
      <c r="J169" s="4" t="str">
        <f t="shared" si="2"/>
        <v>N/A</v>
      </c>
      <c r="K169" s="5" t="s">
        <v>91</v>
      </c>
      <c r="L169" s="3" t="s">
        <v>128</v>
      </c>
      <c r="N169" s="11" t="s">
        <v>54</v>
      </c>
      <c r="Q169" s="3">
        <v>2</v>
      </c>
    </row>
    <row r="170" spans="2:17" ht="39.549999999999997" customHeight="1" x14ac:dyDescent="0.4">
      <c r="B170" s="6" t="s">
        <v>262</v>
      </c>
      <c r="C170" s="3" t="s">
        <v>24</v>
      </c>
      <c r="D170" s="2" t="str">
        <f>IF(E170="Document Name",LEFT(B170,LEN(B170)-7),IF(E170="Configuration Name",N170,IF(E170="User Specified Name",O170,"Invalid Display Selection")))</f>
        <v>4711-217</v>
      </c>
      <c r="E170" s="7" t="s">
        <v>1</v>
      </c>
      <c r="F170" s="3">
        <v>1</v>
      </c>
      <c r="G170" s="4" t="s">
        <v>25</v>
      </c>
      <c r="H170" s="8" t="s">
        <v>25</v>
      </c>
      <c r="I170" s="9" t="s">
        <v>90</v>
      </c>
      <c r="J170" s="4" t="str">
        <f t="shared" si="2"/>
        <v>N/A</v>
      </c>
      <c r="K170" s="5" t="s">
        <v>91</v>
      </c>
      <c r="L170" s="3" t="s">
        <v>156</v>
      </c>
      <c r="N170" s="11" t="s">
        <v>54</v>
      </c>
      <c r="Q170" s="3">
        <v>1</v>
      </c>
    </row>
    <row r="171" spans="2:17" ht="39.549999999999997" customHeight="1" x14ac:dyDescent="0.4">
      <c r="B171" s="6" t="s">
        <v>263</v>
      </c>
      <c r="C171" s="3" t="s">
        <v>24</v>
      </c>
      <c r="D171" s="2" t="str">
        <f>IF(E171="Document Name",LEFT(B171,LEN(B171)-7),IF(E171="Configuration Name",N171,IF(E171="User Specified Name",O171,"Invalid Display Selection")))</f>
        <v>4711-218</v>
      </c>
      <c r="E171" s="7" t="s">
        <v>1</v>
      </c>
      <c r="F171" s="3">
        <v>3</v>
      </c>
      <c r="G171" s="4" t="s">
        <v>25</v>
      </c>
      <c r="H171" s="8" t="s">
        <v>25</v>
      </c>
      <c r="I171" s="9" t="s">
        <v>90</v>
      </c>
      <c r="J171" s="4" t="str">
        <f t="shared" si="2"/>
        <v>N/A</v>
      </c>
      <c r="K171" s="5" t="s">
        <v>91</v>
      </c>
      <c r="L171" s="3" t="s">
        <v>128</v>
      </c>
      <c r="N171" s="11" t="s">
        <v>54</v>
      </c>
      <c r="Q171" s="3">
        <v>3</v>
      </c>
    </row>
    <row r="172" spans="2:17" ht="39.549999999999997" customHeight="1" x14ac:dyDescent="0.4">
      <c r="B172" s="6" t="s">
        <v>264</v>
      </c>
      <c r="C172" s="3" t="s">
        <v>24</v>
      </c>
      <c r="D172" s="2" t="str">
        <f>IF(E172="Document Name",LEFT(B172,LEN(B172)-7),IF(E172="Configuration Name",N172,IF(E172="User Specified Name",O172,"Invalid Display Selection")))</f>
        <v>4711-220</v>
      </c>
      <c r="E172" s="7" t="s">
        <v>1</v>
      </c>
      <c r="F172" s="3">
        <v>4</v>
      </c>
      <c r="G172" s="4" t="s">
        <v>25</v>
      </c>
      <c r="H172" s="8" t="s">
        <v>25</v>
      </c>
      <c r="I172" s="9" t="s">
        <v>90</v>
      </c>
      <c r="J172" s="4" t="str">
        <f t="shared" si="2"/>
        <v>N/A</v>
      </c>
      <c r="K172" s="5" t="s">
        <v>91</v>
      </c>
      <c r="L172" s="3" t="s">
        <v>98</v>
      </c>
      <c r="N172" s="11" t="s">
        <v>54</v>
      </c>
      <c r="Q172" s="3">
        <v>4</v>
      </c>
    </row>
    <row r="173" spans="2:17" ht="39.549999999999997" customHeight="1" x14ac:dyDescent="0.4">
      <c r="B173" s="6" t="s">
        <v>265</v>
      </c>
      <c r="C173" s="3" t="s">
        <v>24</v>
      </c>
      <c r="D173" s="2" t="str">
        <f>IF(E173="Document Name",LEFT(B173,LEN(B173)-7),IF(E173="Configuration Name",N173,IF(E173="User Specified Name",O173,"Invalid Display Selection")))</f>
        <v>4711-221</v>
      </c>
      <c r="E173" s="7" t="s">
        <v>1</v>
      </c>
      <c r="F173" s="3">
        <v>2</v>
      </c>
      <c r="G173" s="4" t="s">
        <v>25</v>
      </c>
      <c r="H173" s="8" t="s">
        <v>25</v>
      </c>
      <c r="I173" s="9" t="s">
        <v>90</v>
      </c>
      <c r="J173" s="4" t="str">
        <f t="shared" si="2"/>
        <v>N/A</v>
      </c>
      <c r="K173" s="5" t="s">
        <v>91</v>
      </c>
      <c r="L173" s="3" t="s">
        <v>156</v>
      </c>
      <c r="N173" s="11" t="s">
        <v>54</v>
      </c>
      <c r="Q173" s="3">
        <v>2</v>
      </c>
    </row>
    <row r="174" spans="2:17" ht="39.549999999999997" customHeight="1" x14ac:dyDescent="0.4">
      <c r="B174" s="6" t="s">
        <v>266</v>
      </c>
      <c r="C174" s="3" t="s">
        <v>24</v>
      </c>
      <c r="D174" s="2" t="str">
        <f>IF(E174="Document Name",LEFT(B174,LEN(B174)-7),IF(E174="Configuration Name",N174,IF(E174="User Specified Name",O174,"Invalid Display Selection")))</f>
        <v>4711-223L</v>
      </c>
      <c r="E174" s="7" t="s">
        <v>1</v>
      </c>
      <c r="F174" s="3">
        <v>1</v>
      </c>
      <c r="G174" s="4" t="s">
        <v>25</v>
      </c>
      <c r="H174" s="8" t="s">
        <v>25</v>
      </c>
      <c r="I174" s="9" t="s">
        <v>90</v>
      </c>
      <c r="J174" s="4" t="str">
        <f t="shared" si="2"/>
        <v>N/A</v>
      </c>
      <c r="K174" s="5" t="s">
        <v>91</v>
      </c>
      <c r="L174" s="3" t="s">
        <v>128</v>
      </c>
      <c r="N174" s="11" t="s">
        <v>54</v>
      </c>
      <c r="Q174" s="3">
        <v>1</v>
      </c>
    </row>
    <row r="175" spans="2:17" ht="39.549999999999997" customHeight="1" x14ac:dyDescent="0.4">
      <c r="B175" s="6" t="s">
        <v>267</v>
      </c>
      <c r="C175" s="3" t="s">
        <v>24</v>
      </c>
      <c r="D175" s="2" t="str">
        <f>IF(E175="Document Name",LEFT(B175,LEN(B175)-7),IF(E175="Configuration Name",N175,IF(E175="User Specified Name",O175,"Invalid Display Selection")))</f>
        <v>4711-223R</v>
      </c>
      <c r="E175" s="7" t="s">
        <v>1</v>
      </c>
      <c r="F175" s="3">
        <v>1</v>
      </c>
      <c r="G175" s="4" t="s">
        <v>25</v>
      </c>
      <c r="H175" s="8" t="s">
        <v>25</v>
      </c>
      <c r="I175" s="9" t="s">
        <v>90</v>
      </c>
      <c r="J175" s="4" t="str">
        <f t="shared" si="2"/>
        <v>N/A</v>
      </c>
      <c r="K175" s="5" t="s">
        <v>91</v>
      </c>
      <c r="L175" s="3" t="s">
        <v>128</v>
      </c>
      <c r="N175" s="11" t="s">
        <v>54</v>
      </c>
      <c r="Q175" s="3">
        <v>1</v>
      </c>
    </row>
    <row r="176" spans="2:17" ht="39.549999999999997" customHeight="1" x14ac:dyDescent="0.4">
      <c r="B176" s="6" t="s">
        <v>268</v>
      </c>
      <c r="C176" s="3" t="s">
        <v>24</v>
      </c>
      <c r="D176" s="2" t="str">
        <f>IF(E176="Document Name",LEFT(B176,LEN(B176)-7),IF(E176="Configuration Name",N176,IF(E176="User Specified Name",O176,"Invalid Display Selection")))</f>
        <v>4711-223T</v>
      </c>
      <c r="E176" s="7" t="s">
        <v>1</v>
      </c>
      <c r="F176" s="3">
        <v>2</v>
      </c>
      <c r="G176" s="4" t="s">
        <v>25</v>
      </c>
      <c r="H176" s="8" t="s">
        <v>25</v>
      </c>
      <c r="I176" s="9" t="s">
        <v>90</v>
      </c>
      <c r="J176" s="4" t="str">
        <f t="shared" si="2"/>
        <v>N/A</v>
      </c>
      <c r="K176" s="5" t="s">
        <v>91</v>
      </c>
      <c r="L176" s="3" t="s">
        <v>269</v>
      </c>
      <c r="M176" s="10" t="s">
        <v>59</v>
      </c>
      <c r="N176" s="11" t="s">
        <v>54</v>
      </c>
      <c r="Q176" s="3">
        <v>2</v>
      </c>
    </row>
    <row r="177" spans="2:17" ht="39.549999999999997" customHeight="1" x14ac:dyDescent="0.4">
      <c r="B177" s="6" t="s">
        <v>270</v>
      </c>
      <c r="C177" s="3" t="s">
        <v>24</v>
      </c>
      <c r="D177" s="2" t="str">
        <f>IF(E177="Document Name",LEFT(B177,LEN(B177)-7),IF(E177="Configuration Name",N177,IF(E177="User Specified Name",O177,"Invalid Display Selection")))</f>
        <v>4711-225</v>
      </c>
      <c r="E177" s="7" t="s">
        <v>1</v>
      </c>
      <c r="F177" s="3">
        <v>1</v>
      </c>
      <c r="G177" s="4" t="s">
        <v>25</v>
      </c>
      <c r="H177" s="8" t="s">
        <v>25</v>
      </c>
      <c r="I177" s="9" t="s">
        <v>90</v>
      </c>
      <c r="J177" s="4" t="str">
        <f t="shared" si="2"/>
        <v>N/A</v>
      </c>
      <c r="K177" s="5" t="s">
        <v>91</v>
      </c>
      <c r="L177" s="3" t="s">
        <v>120</v>
      </c>
      <c r="M177" s="10" t="s">
        <v>59</v>
      </c>
      <c r="N177" s="11" t="s">
        <v>54</v>
      </c>
      <c r="Q177" s="3">
        <v>1</v>
      </c>
    </row>
    <row r="178" spans="2:17" ht="39.549999999999997" customHeight="1" x14ac:dyDescent="0.4">
      <c r="B178" s="6" t="s">
        <v>271</v>
      </c>
      <c r="C178" s="3" t="s">
        <v>24</v>
      </c>
      <c r="D178" s="2" t="str">
        <f>IF(E178="Document Name",LEFT(B178,LEN(B178)-7),IF(E178="Configuration Name",N178,IF(E178="User Specified Name",O178,"Invalid Display Selection")))</f>
        <v>4711-226</v>
      </c>
      <c r="E178" s="7" t="s">
        <v>1</v>
      </c>
      <c r="F178" s="3">
        <v>2</v>
      </c>
      <c r="G178" s="4" t="s">
        <v>25</v>
      </c>
      <c r="H178" s="8" t="s">
        <v>25</v>
      </c>
      <c r="I178" s="9" t="s">
        <v>90</v>
      </c>
      <c r="J178" s="4" t="str">
        <f t="shared" si="2"/>
        <v>N/A</v>
      </c>
      <c r="K178" s="5" t="s">
        <v>91</v>
      </c>
      <c r="L178" s="3" t="s">
        <v>101</v>
      </c>
      <c r="M178" s="10" t="s">
        <v>59</v>
      </c>
      <c r="N178" s="11" t="s">
        <v>54</v>
      </c>
      <c r="Q178" s="3">
        <v>2</v>
      </c>
    </row>
    <row r="179" spans="2:17" ht="39.549999999999997" customHeight="1" x14ac:dyDescent="0.4">
      <c r="B179" s="6" t="s">
        <v>272</v>
      </c>
      <c r="C179" s="3" t="s">
        <v>24</v>
      </c>
      <c r="D179" s="2" t="str">
        <f>IF(E179="Document Name",LEFT(B179,LEN(B179)-7),IF(E179="Configuration Name",N179,IF(E179="User Specified Name",O179,"Invalid Display Selection")))</f>
        <v>4711-227</v>
      </c>
      <c r="E179" s="7" t="s">
        <v>1</v>
      </c>
      <c r="F179" s="3">
        <v>1</v>
      </c>
      <c r="G179" s="4" t="s">
        <v>25</v>
      </c>
      <c r="H179" s="8" t="s">
        <v>25</v>
      </c>
      <c r="I179" s="9" t="s">
        <v>90</v>
      </c>
      <c r="J179" s="4" t="str">
        <f t="shared" si="2"/>
        <v>N/A</v>
      </c>
      <c r="K179" s="5" t="s">
        <v>91</v>
      </c>
      <c r="L179" s="3" t="s">
        <v>120</v>
      </c>
      <c r="M179" s="10" t="s">
        <v>59</v>
      </c>
      <c r="N179" s="11" t="s">
        <v>54</v>
      </c>
      <c r="Q179" s="3">
        <v>1</v>
      </c>
    </row>
    <row r="180" spans="2:17" ht="39.549999999999997" customHeight="1" x14ac:dyDescent="0.4">
      <c r="B180" s="6" t="s">
        <v>273</v>
      </c>
      <c r="C180" s="3" t="s">
        <v>24</v>
      </c>
      <c r="D180" s="2" t="str">
        <f>IF(E180="Document Name",LEFT(B180,LEN(B180)-7),IF(E180="Configuration Name",N180,IF(E180="User Specified Name",O180,"Invalid Display Selection")))</f>
        <v>4711-228</v>
      </c>
      <c r="E180" s="7" t="s">
        <v>1</v>
      </c>
      <c r="F180" s="3">
        <v>1</v>
      </c>
      <c r="G180" s="4" t="s">
        <v>132</v>
      </c>
      <c r="H180" s="8" t="s">
        <v>25</v>
      </c>
      <c r="I180" s="9" t="s">
        <v>90</v>
      </c>
      <c r="J180" s="4" t="str">
        <f t="shared" si="2"/>
        <v>N/A</v>
      </c>
      <c r="K180" s="5" t="s">
        <v>91</v>
      </c>
      <c r="L180" s="3" t="s">
        <v>128</v>
      </c>
      <c r="N180" s="11" t="s">
        <v>54</v>
      </c>
      <c r="Q180" s="3">
        <v>1</v>
      </c>
    </row>
    <row r="181" spans="2:17" ht="39.549999999999997" customHeight="1" x14ac:dyDescent="0.4">
      <c r="B181" s="6" t="s">
        <v>274</v>
      </c>
      <c r="C181" s="3" t="s">
        <v>24</v>
      </c>
      <c r="D181" s="2" t="str">
        <f>IF(E181="Document Name",LEFT(B181,LEN(B181)-7),IF(E181="Configuration Name",N181,IF(E181="User Specified Name",O181,"Invalid Display Selection")))</f>
        <v>4711-228OH</v>
      </c>
      <c r="E181" s="7" t="s">
        <v>1</v>
      </c>
      <c r="F181" s="3">
        <v>1</v>
      </c>
      <c r="G181" s="4" t="s">
        <v>25</v>
      </c>
      <c r="H181" s="8" t="s">
        <v>25</v>
      </c>
      <c r="J181" s="4" t="str">
        <f t="shared" si="2"/>
        <v>X</v>
      </c>
      <c r="K181" s="5" t="s">
        <v>88</v>
      </c>
      <c r="L181" s="3" t="s">
        <v>128</v>
      </c>
      <c r="N181" s="11" t="s">
        <v>54</v>
      </c>
      <c r="Q181" s="3">
        <v>1</v>
      </c>
    </row>
    <row r="182" spans="2:17" ht="39.549999999999997" customHeight="1" x14ac:dyDescent="0.4">
      <c r="B182" s="6" t="s">
        <v>275</v>
      </c>
      <c r="C182" s="3" t="s">
        <v>24</v>
      </c>
      <c r="D182" s="2" t="str">
        <f>IF(E182="Document Name",LEFT(B182,LEN(B182)-7),IF(E182="Configuration Name",N182,IF(E182="User Specified Name",O182,"Invalid Display Selection")))</f>
        <v>4711-229</v>
      </c>
      <c r="E182" s="7" t="s">
        <v>1</v>
      </c>
      <c r="F182" s="3">
        <v>1</v>
      </c>
      <c r="G182" s="4" t="s">
        <v>132</v>
      </c>
      <c r="H182" s="8" t="s">
        <v>25</v>
      </c>
      <c r="I182" s="9" t="s">
        <v>90</v>
      </c>
      <c r="J182" s="4" t="str">
        <f t="shared" si="2"/>
        <v>N/A</v>
      </c>
      <c r="K182" s="5" t="s">
        <v>91</v>
      </c>
      <c r="L182" s="3" t="s">
        <v>128</v>
      </c>
      <c r="N182" s="11" t="s">
        <v>54</v>
      </c>
      <c r="Q182" s="3">
        <v>1</v>
      </c>
    </row>
    <row r="183" spans="2:17" ht="39.549999999999997" customHeight="1" x14ac:dyDescent="0.4">
      <c r="B183" s="6" t="s">
        <v>276</v>
      </c>
      <c r="C183" s="3" t="s">
        <v>24</v>
      </c>
      <c r="D183" s="2" t="str">
        <f>IF(E183="Document Name",LEFT(B183,LEN(B183)-7),IF(E183="Configuration Name",N183,IF(E183="User Specified Name",O183,"Invalid Display Selection")))</f>
        <v>4711-229OH</v>
      </c>
      <c r="E183" s="7" t="s">
        <v>1</v>
      </c>
      <c r="F183" s="3">
        <v>1</v>
      </c>
      <c r="G183" s="4" t="s">
        <v>25</v>
      </c>
      <c r="H183" s="8" t="s">
        <v>25</v>
      </c>
      <c r="J183" s="4" t="str">
        <f t="shared" si="2"/>
        <v>X</v>
      </c>
      <c r="K183" s="5" t="s">
        <v>88</v>
      </c>
      <c r="L183" s="3" t="s">
        <v>128</v>
      </c>
      <c r="N183" s="11" t="s">
        <v>54</v>
      </c>
      <c r="Q183" s="3">
        <v>1</v>
      </c>
    </row>
    <row r="184" spans="2:17" ht="39.549999999999997" customHeight="1" x14ac:dyDescent="0.4">
      <c r="B184" s="6" t="s">
        <v>277</v>
      </c>
      <c r="C184" s="3" t="s">
        <v>24</v>
      </c>
      <c r="D184" s="2" t="str">
        <f>IF(E184="Document Name",LEFT(B184,LEN(B184)-7),IF(E184="Configuration Name",N184,IF(E184="User Specified Name",O184,"Invalid Display Selection")))</f>
        <v>4711-229T</v>
      </c>
      <c r="E184" s="7" t="s">
        <v>1</v>
      </c>
      <c r="F184" s="3">
        <v>1</v>
      </c>
      <c r="G184" s="4" t="s">
        <v>25</v>
      </c>
      <c r="H184" s="8" t="s">
        <v>25</v>
      </c>
      <c r="I184" s="9" t="s">
        <v>90</v>
      </c>
      <c r="J184" s="4" t="str">
        <f t="shared" si="2"/>
        <v>N/A</v>
      </c>
      <c r="K184" s="5" t="s">
        <v>91</v>
      </c>
      <c r="L184" s="3" t="s">
        <v>269</v>
      </c>
      <c r="M184" s="10" t="s">
        <v>59</v>
      </c>
      <c r="N184" s="11" t="s">
        <v>54</v>
      </c>
      <c r="Q184" s="3">
        <v>1</v>
      </c>
    </row>
    <row r="185" spans="2:17" ht="39.549999999999997" customHeight="1" x14ac:dyDescent="0.4">
      <c r="B185" s="6" t="s">
        <v>278</v>
      </c>
      <c r="C185" s="3" t="s">
        <v>24</v>
      </c>
      <c r="D185" s="2" t="str">
        <f>IF(E185="Document Name",LEFT(B185,LEN(B185)-7),IF(E185="Configuration Name",N185,IF(E185="User Specified Name",O185,"Invalid Display Selection")))</f>
        <v>4711-230</v>
      </c>
      <c r="E185" s="7" t="s">
        <v>1</v>
      </c>
      <c r="F185" s="3">
        <v>1</v>
      </c>
      <c r="G185" s="4" t="s">
        <v>132</v>
      </c>
      <c r="H185" s="8" t="s">
        <v>25</v>
      </c>
      <c r="I185" s="9" t="s">
        <v>90</v>
      </c>
      <c r="J185" s="4" t="str">
        <f t="shared" si="2"/>
        <v>N/A</v>
      </c>
      <c r="K185" s="5" t="s">
        <v>91</v>
      </c>
      <c r="L185" s="3" t="s">
        <v>128</v>
      </c>
      <c r="N185" s="11" t="s">
        <v>54</v>
      </c>
      <c r="Q185" s="3">
        <v>1</v>
      </c>
    </row>
    <row r="186" spans="2:17" ht="39.549999999999997" customHeight="1" x14ac:dyDescent="0.4">
      <c r="B186" s="6" t="s">
        <v>279</v>
      </c>
      <c r="C186" s="3" t="s">
        <v>24</v>
      </c>
      <c r="D186" s="2" t="str">
        <f>IF(E186="Document Name",LEFT(B186,LEN(B186)-7),IF(E186="Configuration Name",N186,IF(E186="User Specified Name",O186,"Invalid Display Selection")))</f>
        <v>4711-230OH</v>
      </c>
      <c r="E186" s="7" t="s">
        <v>1</v>
      </c>
      <c r="F186" s="3">
        <v>1</v>
      </c>
      <c r="G186" s="4" t="s">
        <v>25</v>
      </c>
      <c r="H186" s="8" t="s">
        <v>25</v>
      </c>
      <c r="J186" s="4" t="str">
        <f t="shared" si="2"/>
        <v>X</v>
      </c>
      <c r="K186" s="5" t="s">
        <v>88</v>
      </c>
      <c r="L186" s="3" t="s">
        <v>128</v>
      </c>
      <c r="N186" s="11" t="s">
        <v>54</v>
      </c>
      <c r="Q186" s="3">
        <v>1</v>
      </c>
    </row>
    <row r="187" spans="2:17" ht="39.549999999999997" customHeight="1" x14ac:dyDescent="0.4">
      <c r="B187" s="6" t="s">
        <v>280</v>
      </c>
      <c r="C187" s="3" t="s">
        <v>24</v>
      </c>
      <c r="D187" s="2" t="str">
        <f>IF(E187="Document Name",LEFT(B187,LEN(B187)-7),IF(E187="Configuration Name",N187,IF(E187="User Specified Name",O187,"Invalid Display Selection")))</f>
        <v>4711-230T</v>
      </c>
      <c r="E187" s="7" t="s">
        <v>1</v>
      </c>
      <c r="F187" s="3">
        <v>1</v>
      </c>
      <c r="G187" s="4" t="s">
        <v>25</v>
      </c>
      <c r="H187" s="8" t="s">
        <v>25</v>
      </c>
      <c r="I187" s="9" t="s">
        <v>90</v>
      </c>
      <c r="J187" s="4" t="str">
        <f t="shared" si="2"/>
        <v>N/A</v>
      </c>
      <c r="K187" s="5" t="s">
        <v>91</v>
      </c>
      <c r="L187" s="3" t="s">
        <v>269</v>
      </c>
      <c r="M187" s="10" t="s">
        <v>59</v>
      </c>
      <c r="N187" s="11" t="s">
        <v>54</v>
      </c>
      <c r="Q187" s="3">
        <v>1</v>
      </c>
    </row>
    <row r="188" spans="2:17" ht="39.549999999999997" customHeight="1" x14ac:dyDescent="0.4">
      <c r="B188" s="6" t="s">
        <v>281</v>
      </c>
      <c r="C188" s="3" t="s">
        <v>87</v>
      </c>
      <c r="D188" s="2" t="str">
        <f>IF(E188="Document Name",LEFT(B188,LEN(B188)-7),IF(E188="Configuration Name",N188,IF(E188="User Specified Name",O188,"Invalid Display Selection")))</f>
        <v>4711-231</v>
      </c>
      <c r="E188" s="7" t="s">
        <v>1</v>
      </c>
      <c r="F188" s="3">
        <v>1</v>
      </c>
      <c r="G188" s="4" t="s">
        <v>25</v>
      </c>
      <c r="H188" s="8" t="s">
        <v>25</v>
      </c>
      <c r="I188" s="9" t="s">
        <v>90</v>
      </c>
      <c r="J188" s="4" t="str">
        <f t="shared" si="2"/>
        <v>N/A</v>
      </c>
      <c r="K188" s="5" t="s">
        <v>91</v>
      </c>
      <c r="L188" s="3" t="s">
        <v>96</v>
      </c>
      <c r="N188" s="11" t="s">
        <v>54</v>
      </c>
      <c r="Q188" s="3">
        <v>1</v>
      </c>
    </row>
    <row r="189" spans="2:17" ht="39.549999999999997" customHeight="1" x14ac:dyDescent="0.4">
      <c r="B189" s="6" t="s">
        <v>282</v>
      </c>
      <c r="C189" s="3" t="s">
        <v>24</v>
      </c>
      <c r="D189" s="2" t="str">
        <f>IF(E189="Document Name",LEFT(B189,LEN(B189)-7),IF(E189="Configuration Name",N189,IF(E189="User Specified Name",O189,"Invalid Display Selection")))</f>
        <v>4711-232</v>
      </c>
      <c r="E189" s="7" t="s">
        <v>1</v>
      </c>
      <c r="F189" s="3">
        <v>2</v>
      </c>
      <c r="G189" s="4" t="s">
        <v>25</v>
      </c>
      <c r="H189" s="8" t="s">
        <v>25</v>
      </c>
      <c r="I189" s="9" t="s">
        <v>90</v>
      </c>
      <c r="J189" s="4" t="str">
        <f t="shared" si="2"/>
        <v>N/A</v>
      </c>
      <c r="K189" s="5" t="s">
        <v>91</v>
      </c>
      <c r="L189" s="3" t="s">
        <v>156</v>
      </c>
      <c r="N189" s="11" t="s">
        <v>54</v>
      </c>
      <c r="Q189" s="3">
        <v>2</v>
      </c>
    </row>
    <row r="190" spans="2:17" ht="39.549999999999997" customHeight="1" x14ac:dyDescent="0.4">
      <c r="B190" s="6" t="s">
        <v>283</v>
      </c>
      <c r="C190" s="3" t="s">
        <v>24</v>
      </c>
      <c r="D190" s="2" t="str">
        <f>IF(E190="Document Name",LEFT(B190,LEN(B190)-7),IF(E190="Configuration Name",N190,IF(E190="User Specified Name",O190,"Invalid Display Selection")))</f>
        <v>4711-233</v>
      </c>
      <c r="E190" s="7" t="s">
        <v>1</v>
      </c>
      <c r="F190" s="3">
        <v>2</v>
      </c>
      <c r="G190" s="4" t="s">
        <v>25</v>
      </c>
      <c r="H190" s="8" t="s">
        <v>25</v>
      </c>
      <c r="I190" s="9" t="s">
        <v>90</v>
      </c>
      <c r="J190" s="4" t="str">
        <f t="shared" si="2"/>
        <v>N/A</v>
      </c>
      <c r="K190" s="5" t="s">
        <v>91</v>
      </c>
      <c r="L190" s="3" t="s">
        <v>156</v>
      </c>
      <c r="N190" s="11" t="s">
        <v>54</v>
      </c>
      <c r="Q190" s="3">
        <v>2</v>
      </c>
    </row>
    <row r="191" spans="2:17" ht="39.549999999999997" customHeight="1" x14ac:dyDescent="0.4">
      <c r="B191" s="6" t="s">
        <v>284</v>
      </c>
      <c r="C191" s="3" t="s">
        <v>87</v>
      </c>
      <c r="D191" s="2" t="str">
        <f>IF(E191="Document Name",LEFT(B191,LEN(B191)-7),IF(E191="Configuration Name",N191,IF(E191="User Specified Name",O191,"Invalid Display Selection")))</f>
        <v>4711-234</v>
      </c>
      <c r="E191" s="7" t="s">
        <v>1</v>
      </c>
      <c r="F191" s="3">
        <v>1</v>
      </c>
      <c r="G191" s="4" t="s">
        <v>25</v>
      </c>
      <c r="H191" s="8" t="s">
        <v>25</v>
      </c>
      <c r="J191" s="4" t="str">
        <f t="shared" si="2"/>
        <v>X</v>
      </c>
      <c r="K191" s="5" t="s">
        <v>88</v>
      </c>
      <c r="L191" s="3" t="s">
        <v>96</v>
      </c>
      <c r="N191" s="11" t="s">
        <v>54</v>
      </c>
      <c r="Q191" s="3">
        <v>1</v>
      </c>
    </row>
    <row r="192" spans="2:17" ht="39.549999999999997" customHeight="1" x14ac:dyDescent="0.4">
      <c r="B192" s="6" t="s">
        <v>285</v>
      </c>
      <c r="C192" s="3" t="s">
        <v>24</v>
      </c>
      <c r="D192" s="2" t="str">
        <f>IF(E192="Document Name",LEFT(B192,LEN(B192)-7),IF(E192="Configuration Name",N192,IF(E192="User Specified Name",O192,"Invalid Display Selection")))</f>
        <v>4711-234</v>
      </c>
      <c r="E192" s="7" t="s">
        <v>1</v>
      </c>
      <c r="F192" s="3">
        <v>1</v>
      </c>
      <c r="G192" s="4" t="s">
        <v>25</v>
      </c>
      <c r="H192" s="8" t="s">
        <v>25</v>
      </c>
      <c r="I192" s="9" t="s">
        <v>90</v>
      </c>
      <c r="J192" s="4" t="str">
        <f t="shared" si="2"/>
        <v>N/A</v>
      </c>
      <c r="K192" s="5" t="s">
        <v>91</v>
      </c>
      <c r="L192" s="3" t="s">
        <v>120</v>
      </c>
      <c r="M192" s="10" t="s">
        <v>120</v>
      </c>
      <c r="N192" s="11" t="s">
        <v>54</v>
      </c>
      <c r="Q192" s="3">
        <v>1</v>
      </c>
    </row>
    <row r="193" spans="2:17" ht="39.549999999999997" customHeight="1" x14ac:dyDescent="0.4">
      <c r="B193" s="6" t="s">
        <v>286</v>
      </c>
      <c r="C193" s="3" t="s">
        <v>87</v>
      </c>
      <c r="D193" s="2" t="str">
        <f>IF(E193="Document Name",LEFT(B193,LEN(B193)-7),IF(E193="Configuration Name",N193,IF(E193="User Specified Name",O193,"Invalid Display Selection")))</f>
        <v>4711-235</v>
      </c>
      <c r="E193" s="7" t="s">
        <v>1</v>
      </c>
      <c r="F193" s="3">
        <v>1</v>
      </c>
      <c r="G193" s="4" t="s">
        <v>25</v>
      </c>
      <c r="H193" s="8" t="s">
        <v>25</v>
      </c>
      <c r="J193" s="4" t="str">
        <f t="shared" si="2"/>
        <v>X</v>
      </c>
      <c r="K193" s="5" t="s">
        <v>88</v>
      </c>
      <c r="L193" s="3" t="s">
        <v>96</v>
      </c>
      <c r="N193" s="11" t="s">
        <v>54</v>
      </c>
      <c r="Q193" s="3">
        <v>1</v>
      </c>
    </row>
    <row r="194" spans="2:17" ht="39.549999999999997" customHeight="1" x14ac:dyDescent="0.4">
      <c r="B194" s="6" t="s">
        <v>287</v>
      </c>
      <c r="C194" s="3" t="s">
        <v>24</v>
      </c>
      <c r="D194" s="2" t="str">
        <f>IF(E194="Document Name",LEFT(B194,LEN(B194)-7),IF(E194="Configuration Name",N194,IF(E194="User Specified Name",O194,"Invalid Display Selection")))</f>
        <v>4711-235</v>
      </c>
      <c r="E194" s="7" t="s">
        <v>1</v>
      </c>
      <c r="F194" s="3">
        <v>1</v>
      </c>
      <c r="G194" s="4" t="s">
        <v>25</v>
      </c>
      <c r="H194" s="8" t="s">
        <v>25</v>
      </c>
      <c r="I194" s="9" t="s">
        <v>90</v>
      </c>
      <c r="J194" s="4" t="str">
        <f t="shared" si="2"/>
        <v>N/A</v>
      </c>
      <c r="K194" s="5" t="s">
        <v>91</v>
      </c>
      <c r="L194" s="3" t="s">
        <v>120</v>
      </c>
      <c r="M194" s="10" t="s">
        <v>120</v>
      </c>
      <c r="N194" s="11" t="s">
        <v>54</v>
      </c>
      <c r="Q194" s="3">
        <v>1</v>
      </c>
    </row>
    <row r="195" spans="2:17" ht="39.549999999999997" customHeight="1" x14ac:dyDescent="0.4">
      <c r="B195" s="6" t="s">
        <v>288</v>
      </c>
      <c r="C195" s="3" t="s">
        <v>24</v>
      </c>
      <c r="D195" s="2" t="str">
        <f>IF(E195="Document Name",LEFT(B195,LEN(B195)-7),IF(E195="Configuration Name",N195,IF(E195="User Specified Name",O195,"Invalid Display Selection")))</f>
        <v>4711-237</v>
      </c>
      <c r="E195" s="7" t="s">
        <v>1</v>
      </c>
      <c r="F195" s="3">
        <v>1</v>
      </c>
      <c r="G195" s="4" t="s">
        <v>25</v>
      </c>
      <c r="H195" s="8" t="s">
        <v>25</v>
      </c>
      <c r="I195" s="9" t="s">
        <v>90</v>
      </c>
      <c r="J195" s="4" t="str">
        <f t="shared" ref="J195:J258" si="3">IF(I195="AUTO",F195,IF(I195="MANUAL",H195, IF(I195="AS/OH",G195, IF(I195="N/A","N/A", "X" ) )))</f>
        <v>N/A</v>
      </c>
      <c r="K195" s="5" t="s">
        <v>91</v>
      </c>
      <c r="L195" s="3" t="s">
        <v>120</v>
      </c>
      <c r="M195" s="10" t="s">
        <v>59</v>
      </c>
      <c r="N195" s="11" t="s">
        <v>54</v>
      </c>
      <c r="Q195" s="3">
        <v>1</v>
      </c>
    </row>
    <row r="196" spans="2:17" ht="39.549999999999997" customHeight="1" x14ac:dyDescent="0.4">
      <c r="B196" s="6" t="s">
        <v>289</v>
      </c>
      <c r="C196" s="3" t="s">
        <v>24</v>
      </c>
      <c r="D196" s="2" t="str">
        <f>IF(E196="Document Name",LEFT(B196,LEN(B196)-7),IF(E196="Configuration Name",N196,IF(E196="User Specified Name",O196,"Invalid Display Selection")))</f>
        <v>4711-238</v>
      </c>
      <c r="E196" s="7" t="s">
        <v>1</v>
      </c>
      <c r="F196" s="3">
        <v>2</v>
      </c>
      <c r="G196" s="4" t="s">
        <v>25</v>
      </c>
      <c r="H196" s="8" t="s">
        <v>25</v>
      </c>
      <c r="I196" s="9" t="s">
        <v>90</v>
      </c>
      <c r="J196" s="4" t="str">
        <f t="shared" si="3"/>
        <v>N/A</v>
      </c>
      <c r="K196" s="5" t="s">
        <v>91</v>
      </c>
      <c r="L196" s="3" t="s">
        <v>120</v>
      </c>
      <c r="M196" s="10" t="s">
        <v>59</v>
      </c>
      <c r="N196" s="11" t="s">
        <v>54</v>
      </c>
      <c r="Q196" s="3">
        <v>2</v>
      </c>
    </row>
    <row r="197" spans="2:17" ht="39.549999999999997" customHeight="1" x14ac:dyDescent="0.4">
      <c r="B197" s="6" t="s">
        <v>290</v>
      </c>
      <c r="C197" s="3" t="s">
        <v>87</v>
      </c>
      <c r="D197" s="2" t="str">
        <f>IF(E197="Document Name",LEFT(B197,LEN(B197)-7),IF(E197="Configuration Name",N197,IF(E197="User Specified Name",O197,"Invalid Display Selection")))</f>
        <v>4711-239</v>
      </c>
      <c r="E197" s="7" t="s">
        <v>1</v>
      </c>
      <c r="F197" s="3">
        <v>1</v>
      </c>
      <c r="G197" s="4" t="s">
        <v>25</v>
      </c>
      <c r="H197" s="8" t="s">
        <v>25</v>
      </c>
      <c r="J197" s="4" t="str">
        <f t="shared" si="3"/>
        <v>X</v>
      </c>
      <c r="K197" s="5" t="s">
        <v>88</v>
      </c>
      <c r="N197" s="11" t="s">
        <v>54</v>
      </c>
      <c r="Q197" s="3">
        <v>1</v>
      </c>
    </row>
    <row r="198" spans="2:17" ht="39.549999999999997" customHeight="1" x14ac:dyDescent="0.4">
      <c r="B198" s="6" t="s">
        <v>291</v>
      </c>
      <c r="C198" s="3" t="s">
        <v>24</v>
      </c>
      <c r="D198" s="2" t="str">
        <f>IF(E198="Document Name",LEFT(B198,LEN(B198)-7),IF(E198="Configuration Name",N198,IF(E198="User Specified Name",O198,"Invalid Display Selection")))</f>
        <v>4711-240</v>
      </c>
      <c r="E198" s="7" t="s">
        <v>1</v>
      </c>
      <c r="F198" s="3">
        <v>1</v>
      </c>
      <c r="G198" s="4" t="s">
        <v>25</v>
      </c>
      <c r="H198" s="8" t="s">
        <v>25</v>
      </c>
      <c r="I198" s="9" t="s">
        <v>90</v>
      </c>
      <c r="J198" s="4" t="str">
        <f t="shared" si="3"/>
        <v>N/A</v>
      </c>
      <c r="K198" s="5" t="s">
        <v>91</v>
      </c>
      <c r="L198" s="3" t="s">
        <v>120</v>
      </c>
      <c r="M198" s="10" t="s">
        <v>59</v>
      </c>
      <c r="N198" s="11" t="s">
        <v>54</v>
      </c>
      <c r="Q198" s="3">
        <v>1</v>
      </c>
    </row>
    <row r="199" spans="2:17" ht="39.549999999999997" customHeight="1" x14ac:dyDescent="0.4">
      <c r="B199" s="6" t="s">
        <v>292</v>
      </c>
      <c r="C199" s="3" t="s">
        <v>24</v>
      </c>
      <c r="D199" s="2" t="str">
        <f>IF(E199="Document Name",LEFT(B199,LEN(B199)-7),IF(E199="Configuration Name",N199,IF(E199="User Specified Name",O199,"Invalid Display Selection")))</f>
        <v>4711-260</v>
      </c>
      <c r="E199" s="7" t="s">
        <v>1</v>
      </c>
      <c r="F199" s="3">
        <v>1</v>
      </c>
      <c r="G199" s="4" t="s">
        <v>25</v>
      </c>
      <c r="H199" s="8" t="s">
        <v>25</v>
      </c>
      <c r="I199" s="9" t="s">
        <v>90</v>
      </c>
      <c r="J199" s="4" t="str">
        <f t="shared" si="3"/>
        <v>N/A</v>
      </c>
      <c r="K199" s="5" t="s">
        <v>91</v>
      </c>
      <c r="L199" s="3" t="s">
        <v>120</v>
      </c>
      <c r="M199" s="10" t="s">
        <v>59</v>
      </c>
      <c r="N199" s="11" t="s">
        <v>54</v>
      </c>
      <c r="Q199" s="3">
        <v>1</v>
      </c>
    </row>
    <row r="200" spans="2:17" ht="39.549999999999997" customHeight="1" x14ac:dyDescent="0.4">
      <c r="B200" s="6" t="s">
        <v>293</v>
      </c>
      <c r="C200" s="3" t="s">
        <v>87</v>
      </c>
      <c r="D200" s="2" t="str">
        <f>IF(E200="Document Name",LEFT(B200,LEN(B200)-7),IF(E200="Configuration Name",N200,IF(E200="User Specified Name",O200,"Invalid Display Selection")))</f>
        <v>4711-300</v>
      </c>
      <c r="E200" s="7" t="s">
        <v>1</v>
      </c>
      <c r="F200" s="3">
        <v>2</v>
      </c>
      <c r="G200" s="4" t="s">
        <v>25</v>
      </c>
      <c r="H200" s="8" t="s">
        <v>25</v>
      </c>
      <c r="J200" s="4" t="str">
        <f t="shared" si="3"/>
        <v>X</v>
      </c>
      <c r="K200" s="5" t="s">
        <v>88</v>
      </c>
      <c r="L200" s="3" t="s">
        <v>96</v>
      </c>
      <c r="N200" s="11" t="s">
        <v>294</v>
      </c>
      <c r="P200" s="9" t="s">
        <v>294</v>
      </c>
      <c r="Q200" s="3">
        <v>2</v>
      </c>
    </row>
    <row r="201" spans="2:17" ht="39.549999999999997" customHeight="1" x14ac:dyDescent="0.4">
      <c r="B201" s="6" t="s">
        <v>293</v>
      </c>
      <c r="C201" s="3" t="s">
        <v>87</v>
      </c>
      <c r="D201" s="2" t="str">
        <f>IF(E201="Document Name",LEFT(B201,LEN(B201)-7),IF(E201="Configuration Name",N201,IF(E201="User Specified Name",O201,"Invalid Display Selection")))</f>
        <v>4711-300</v>
      </c>
      <c r="E201" s="7" t="s">
        <v>1</v>
      </c>
      <c r="F201" s="3">
        <v>1</v>
      </c>
      <c r="G201" s="4" t="s">
        <v>25</v>
      </c>
      <c r="H201" s="8" t="s">
        <v>25</v>
      </c>
      <c r="J201" s="4" t="str">
        <f t="shared" si="3"/>
        <v>X</v>
      </c>
      <c r="K201" s="5" t="s">
        <v>88</v>
      </c>
      <c r="L201" s="3" t="s">
        <v>96</v>
      </c>
      <c r="N201" s="11" t="s">
        <v>295</v>
      </c>
      <c r="P201" s="9" t="s">
        <v>295</v>
      </c>
      <c r="Q201" s="3">
        <v>1</v>
      </c>
    </row>
    <row r="202" spans="2:17" ht="39.549999999999997" customHeight="1" x14ac:dyDescent="0.4">
      <c r="B202" s="6" t="s">
        <v>296</v>
      </c>
      <c r="C202" s="3" t="s">
        <v>87</v>
      </c>
      <c r="D202" s="2" t="str">
        <f>IF(E202="Document Name",LEFT(B202,LEN(B202)-7),IF(E202="Configuration Name",N202,IF(E202="User Specified Name",O202,"Invalid Display Selection")))</f>
        <v>4711-300-SUBASY-SU3.25X8</v>
      </c>
      <c r="E202" s="7" t="s">
        <v>1</v>
      </c>
      <c r="F202" s="3">
        <v>2</v>
      </c>
      <c r="G202" s="4" t="s">
        <v>25</v>
      </c>
      <c r="H202" s="8" t="s">
        <v>25</v>
      </c>
      <c r="J202" s="4" t="str">
        <f t="shared" si="3"/>
        <v>X</v>
      </c>
      <c r="K202" s="5" t="s">
        <v>88</v>
      </c>
      <c r="N202" s="11" t="s">
        <v>54</v>
      </c>
      <c r="Q202" s="3">
        <v>2</v>
      </c>
    </row>
    <row r="203" spans="2:17" ht="39.549999999999997" customHeight="1" x14ac:dyDescent="0.4">
      <c r="B203" s="6" t="s">
        <v>297</v>
      </c>
      <c r="C203" s="3" t="s">
        <v>87</v>
      </c>
      <c r="D203" s="2" t="str">
        <f>IF(E203="Document Name",LEFT(B203,LEN(B203)-7),IF(E203="Configuration Name",N203,IF(E203="User Specified Name",O203,"Invalid Display Selection")))</f>
        <v>4711-300-SUBASY-SU7.50X3</v>
      </c>
      <c r="E203" s="7" t="s">
        <v>1</v>
      </c>
      <c r="F203" s="3">
        <v>1</v>
      </c>
      <c r="G203" s="4" t="s">
        <v>25</v>
      </c>
      <c r="H203" s="8" t="s">
        <v>25</v>
      </c>
      <c r="J203" s="4" t="str">
        <f t="shared" si="3"/>
        <v>X</v>
      </c>
      <c r="K203" s="5" t="s">
        <v>88</v>
      </c>
      <c r="N203" s="11" t="s">
        <v>54</v>
      </c>
      <c r="Q203" s="3">
        <v>1</v>
      </c>
    </row>
    <row r="204" spans="2:17" ht="39.549999999999997" customHeight="1" x14ac:dyDescent="0.4">
      <c r="B204" s="6" t="s">
        <v>298</v>
      </c>
      <c r="C204" s="3" t="s">
        <v>24</v>
      </c>
      <c r="D204" s="2" t="str">
        <f>IF(E204="Document Name",LEFT(B204,LEN(B204)-7),IF(E204="Configuration Name",N204,IF(E204="User Specified Name",O204,"Invalid Display Selection")))</f>
        <v>4711-300-TEMPLATE</v>
      </c>
      <c r="E204" s="7" t="s">
        <v>1</v>
      </c>
      <c r="F204" s="3">
        <v>4</v>
      </c>
      <c r="G204" s="4" t="s">
        <v>25</v>
      </c>
      <c r="H204" s="8" t="s">
        <v>25</v>
      </c>
      <c r="J204" s="4" t="str">
        <f t="shared" si="3"/>
        <v>X</v>
      </c>
      <c r="K204" s="5" t="s">
        <v>88</v>
      </c>
      <c r="N204" s="11" t="s">
        <v>54</v>
      </c>
      <c r="Q204" s="3">
        <v>4</v>
      </c>
    </row>
    <row r="205" spans="2:17" ht="39.549999999999997" customHeight="1" x14ac:dyDescent="0.4">
      <c r="B205" s="6" t="s">
        <v>299</v>
      </c>
      <c r="C205" s="3" t="s">
        <v>24</v>
      </c>
      <c r="D205" s="2" t="str">
        <f>IF(E205="Document Name",LEFT(B205,LEN(B205)-7),IF(E205="Configuration Name",N205,IF(E205="User Specified Name",O205,"Invalid Display Selection")))</f>
        <v>4711-301-3.25</v>
      </c>
      <c r="E205" s="7" t="s">
        <v>1</v>
      </c>
      <c r="F205" s="3">
        <v>16</v>
      </c>
      <c r="G205" s="4" t="s">
        <v>25</v>
      </c>
      <c r="H205" s="8" t="s">
        <v>25</v>
      </c>
      <c r="I205" s="9" t="s">
        <v>90</v>
      </c>
      <c r="J205" s="4" t="str">
        <f t="shared" si="3"/>
        <v>N/A</v>
      </c>
      <c r="K205" s="5" t="s">
        <v>91</v>
      </c>
      <c r="L205" s="3" t="s">
        <v>300</v>
      </c>
      <c r="N205" s="11" t="s">
        <v>54</v>
      </c>
      <c r="Q205" s="3">
        <v>16</v>
      </c>
    </row>
    <row r="206" spans="2:17" ht="39.549999999999997" customHeight="1" x14ac:dyDescent="0.4">
      <c r="B206" s="6" t="s">
        <v>301</v>
      </c>
      <c r="C206" s="3" t="s">
        <v>24</v>
      </c>
      <c r="D206" s="2" t="str">
        <f>IF(E206="Document Name",LEFT(B206,LEN(B206)-7),IF(E206="Configuration Name",N206,IF(E206="User Specified Name",O206,"Invalid Display Selection")))</f>
        <v>4711-301-7.50</v>
      </c>
      <c r="E206" s="7" t="s">
        <v>1</v>
      </c>
      <c r="F206" s="3">
        <v>3</v>
      </c>
      <c r="G206" s="4" t="s">
        <v>25</v>
      </c>
      <c r="H206" s="8" t="s">
        <v>25</v>
      </c>
      <c r="I206" s="9" t="s">
        <v>90</v>
      </c>
      <c r="J206" s="4" t="str">
        <f t="shared" si="3"/>
        <v>N/A</v>
      </c>
      <c r="K206" s="5" t="s">
        <v>91</v>
      </c>
      <c r="L206" s="3" t="s">
        <v>300</v>
      </c>
      <c r="N206" s="11" t="s">
        <v>54</v>
      </c>
      <c r="Q206" s="3">
        <v>3</v>
      </c>
    </row>
    <row r="207" spans="2:17" ht="39.549999999999997" customHeight="1" x14ac:dyDescent="0.4">
      <c r="B207" s="6" t="s">
        <v>302</v>
      </c>
      <c r="C207" s="3" t="s">
        <v>24</v>
      </c>
      <c r="D207" s="2" t="str">
        <f>IF(E207="Document Name",LEFT(B207,LEN(B207)-7),IF(E207="Configuration Name",N207,IF(E207="User Specified Name",O207,"Invalid Display Selection")))</f>
        <v>4711-307</v>
      </c>
      <c r="E207" s="7" t="s">
        <v>1</v>
      </c>
      <c r="F207" s="3">
        <v>3</v>
      </c>
      <c r="G207" s="4" t="s">
        <v>303</v>
      </c>
      <c r="H207" s="8" t="s">
        <v>25</v>
      </c>
      <c r="I207" s="9" t="s">
        <v>90</v>
      </c>
      <c r="J207" s="4" t="str">
        <f t="shared" si="3"/>
        <v>N/A</v>
      </c>
      <c r="K207" s="5" t="s">
        <v>91</v>
      </c>
      <c r="L207" s="3" t="s">
        <v>98</v>
      </c>
      <c r="M207" s="10" t="s">
        <v>59</v>
      </c>
      <c r="N207" s="11" t="s">
        <v>54</v>
      </c>
      <c r="Q207" s="3">
        <v>3</v>
      </c>
    </row>
    <row r="208" spans="2:17" ht="39.549999999999997" customHeight="1" x14ac:dyDescent="0.4">
      <c r="B208" s="6" t="s">
        <v>304</v>
      </c>
      <c r="C208" s="3" t="s">
        <v>24</v>
      </c>
      <c r="D208" s="2" t="str">
        <f>IF(E208="Document Name",LEFT(B208,LEN(B208)-7),IF(E208="Configuration Name",N208,IF(E208="User Specified Name",O208,"Invalid Display Selection")))</f>
        <v>4711-307OH</v>
      </c>
      <c r="E208" s="7" t="s">
        <v>1</v>
      </c>
      <c r="F208" s="3">
        <v>3</v>
      </c>
      <c r="G208" s="4" t="s">
        <v>25</v>
      </c>
      <c r="H208" s="8" t="s">
        <v>25</v>
      </c>
      <c r="J208" s="4" t="str">
        <f t="shared" si="3"/>
        <v>X</v>
      </c>
      <c r="K208" s="5" t="s">
        <v>88</v>
      </c>
      <c r="N208" s="11" t="s">
        <v>54</v>
      </c>
      <c r="Q208" s="3">
        <v>3</v>
      </c>
    </row>
    <row r="209" spans="2:17" ht="39.549999999999997" customHeight="1" x14ac:dyDescent="0.4">
      <c r="B209" s="6" t="s">
        <v>305</v>
      </c>
      <c r="C209" s="3" t="s">
        <v>24</v>
      </c>
      <c r="D209" s="2" t="str">
        <f>IF(E209="Document Name",LEFT(B209,LEN(B209)-7),IF(E209="Configuration Name",N209,IF(E209="User Specified Name",O209,"Invalid Display Selection")))</f>
        <v>4711-308</v>
      </c>
      <c r="E209" s="7" t="s">
        <v>1</v>
      </c>
      <c r="F209" s="3">
        <v>6</v>
      </c>
      <c r="G209" s="4" t="s">
        <v>25</v>
      </c>
      <c r="H209" s="8" t="s">
        <v>25</v>
      </c>
      <c r="I209" s="9" t="s">
        <v>90</v>
      </c>
      <c r="J209" s="4" t="str">
        <f t="shared" si="3"/>
        <v>N/A</v>
      </c>
      <c r="K209" s="5" t="s">
        <v>91</v>
      </c>
      <c r="L209" s="3" t="s">
        <v>146</v>
      </c>
      <c r="N209" s="11" t="s">
        <v>54</v>
      </c>
      <c r="Q209" s="3">
        <v>6</v>
      </c>
    </row>
    <row r="210" spans="2:17" ht="39.549999999999997" customHeight="1" x14ac:dyDescent="0.4">
      <c r="B210" s="6" t="s">
        <v>306</v>
      </c>
      <c r="C210" s="3" t="s">
        <v>24</v>
      </c>
      <c r="D210" s="2" t="str">
        <f>IF(E210="Document Name",LEFT(B210,LEN(B210)-7),IF(E210="Configuration Name",N210,IF(E210="User Specified Name",O210,"Invalid Display Selection")))</f>
        <v>4711-309</v>
      </c>
      <c r="E210" s="7" t="s">
        <v>1</v>
      </c>
      <c r="F210" s="3">
        <v>3</v>
      </c>
      <c r="G210" s="4" t="s">
        <v>25</v>
      </c>
      <c r="H210" s="8" t="s">
        <v>25</v>
      </c>
      <c r="I210" s="9" t="s">
        <v>90</v>
      </c>
      <c r="J210" s="4" t="str">
        <f t="shared" si="3"/>
        <v>N/A</v>
      </c>
      <c r="K210" s="5" t="s">
        <v>91</v>
      </c>
      <c r="L210" s="3" t="s">
        <v>307</v>
      </c>
      <c r="N210" s="11" t="s">
        <v>54</v>
      </c>
      <c r="Q210" s="3">
        <v>3</v>
      </c>
    </row>
    <row r="211" spans="2:17" ht="39.549999999999997" customHeight="1" x14ac:dyDescent="0.4">
      <c r="B211" s="6" t="s">
        <v>308</v>
      </c>
      <c r="C211" s="3" t="s">
        <v>24</v>
      </c>
      <c r="D211" s="2" t="str">
        <f>IF(E211="Document Name",LEFT(B211,LEN(B211)-7),IF(E211="Configuration Name",N211,IF(E211="User Specified Name",O211,"Invalid Display Selection")))</f>
        <v>4711-310R1</v>
      </c>
      <c r="E211" s="7" t="s">
        <v>1</v>
      </c>
      <c r="F211" s="3">
        <v>1</v>
      </c>
      <c r="G211" s="4" t="s">
        <v>25</v>
      </c>
      <c r="H211" s="8" t="s">
        <v>25</v>
      </c>
      <c r="I211" s="9" t="s">
        <v>90</v>
      </c>
      <c r="J211" s="4" t="str">
        <f t="shared" si="3"/>
        <v>N/A</v>
      </c>
      <c r="K211" s="5" t="s">
        <v>91</v>
      </c>
      <c r="L211" s="3" t="s">
        <v>300</v>
      </c>
      <c r="N211" s="11" t="s">
        <v>309</v>
      </c>
      <c r="P211" s="9" t="s">
        <v>309</v>
      </c>
      <c r="Q211" s="3">
        <v>1</v>
      </c>
    </row>
    <row r="212" spans="2:17" ht="39.549999999999997" customHeight="1" x14ac:dyDescent="0.4">
      <c r="B212" s="6" t="s">
        <v>310</v>
      </c>
      <c r="C212" s="3" t="s">
        <v>24</v>
      </c>
      <c r="D212" s="2" t="str">
        <f>IF(E212="Document Name",LEFT(B212,LEN(B212)-7),IF(E212="Configuration Name",N212,IF(E212="User Specified Name",O212,"Invalid Display Selection")))</f>
        <v>4711-313-SU3.25X8</v>
      </c>
      <c r="E212" s="7" t="s">
        <v>1</v>
      </c>
      <c r="F212" s="3">
        <v>2</v>
      </c>
      <c r="G212" s="4" t="s">
        <v>25</v>
      </c>
      <c r="H212" s="8" t="s">
        <v>25</v>
      </c>
      <c r="I212" s="9" t="s">
        <v>90</v>
      </c>
      <c r="J212" s="4" t="str">
        <f t="shared" si="3"/>
        <v>N/A</v>
      </c>
      <c r="K212" s="5" t="s">
        <v>91</v>
      </c>
      <c r="L212" s="3" t="s">
        <v>98</v>
      </c>
      <c r="M212" s="10" t="s">
        <v>59</v>
      </c>
      <c r="N212" s="11" t="s">
        <v>54</v>
      </c>
      <c r="Q212" s="3">
        <v>2</v>
      </c>
    </row>
    <row r="213" spans="2:17" ht="39.549999999999997" customHeight="1" x14ac:dyDescent="0.4">
      <c r="B213" s="6" t="s">
        <v>311</v>
      </c>
      <c r="C213" s="3" t="s">
        <v>24</v>
      </c>
      <c r="D213" s="2" t="str">
        <f>IF(E213="Document Name",LEFT(B213,LEN(B213)-7),IF(E213="Configuration Name",N213,IF(E213="User Specified Name",O213,"Invalid Display Selection")))</f>
        <v>4711-313-SU7.50X3</v>
      </c>
      <c r="E213" s="7" t="s">
        <v>1</v>
      </c>
      <c r="F213" s="3">
        <v>1</v>
      </c>
      <c r="G213" s="4" t="s">
        <v>25</v>
      </c>
      <c r="H213" s="8" t="s">
        <v>25</v>
      </c>
      <c r="I213" s="9" t="s">
        <v>90</v>
      </c>
      <c r="J213" s="4" t="str">
        <f t="shared" si="3"/>
        <v>N/A</v>
      </c>
      <c r="K213" s="5" t="s">
        <v>91</v>
      </c>
      <c r="L213" s="3" t="s">
        <v>98</v>
      </c>
      <c r="M213" s="10" t="s">
        <v>59</v>
      </c>
      <c r="N213" s="11" t="s">
        <v>54</v>
      </c>
      <c r="Q213" s="3">
        <v>1</v>
      </c>
    </row>
    <row r="214" spans="2:17" ht="39.549999999999997" customHeight="1" x14ac:dyDescent="0.4">
      <c r="B214" s="6" t="s">
        <v>312</v>
      </c>
      <c r="C214" s="3" t="s">
        <v>24</v>
      </c>
      <c r="D214" s="2" t="str">
        <f>IF(E214="Document Name",LEFT(B214,LEN(B214)-7),IF(E214="Configuration Name",N214,IF(E214="User Specified Name",O214,"Invalid Display Selection")))</f>
        <v>4711-315</v>
      </c>
      <c r="E214" s="7" t="s">
        <v>1</v>
      </c>
      <c r="F214" s="3">
        <v>19</v>
      </c>
      <c r="G214" s="4" t="s">
        <v>25</v>
      </c>
      <c r="H214" s="8" t="s">
        <v>25</v>
      </c>
      <c r="I214" s="9" t="s">
        <v>90</v>
      </c>
      <c r="J214" s="4" t="str">
        <f t="shared" si="3"/>
        <v>N/A</v>
      </c>
      <c r="K214" s="5" t="s">
        <v>91</v>
      </c>
      <c r="L214" s="3" t="s">
        <v>185</v>
      </c>
      <c r="N214" s="11" t="s">
        <v>54</v>
      </c>
      <c r="Q214" s="3">
        <v>19</v>
      </c>
    </row>
    <row r="215" spans="2:17" ht="39.549999999999997" customHeight="1" x14ac:dyDescent="0.4">
      <c r="B215" s="6" t="s">
        <v>313</v>
      </c>
      <c r="C215" s="3" t="s">
        <v>24</v>
      </c>
      <c r="D215" s="2" t="str">
        <f>IF(E215="Document Name",LEFT(B215,LEN(B215)-7),IF(E215="Configuration Name",N215,IF(E215="User Specified Name",O215,"Invalid Display Selection")))</f>
        <v>4711-316</v>
      </c>
      <c r="E215" s="7" t="s">
        <v>1</v>
      </c>
      <c r="F215" s="3">
        <v>6</v>
      </c>
      <c r="G215" s="4" t="s">
        <v>25</v>
      </c>
      <c r="H215" s="8" t="s">
        <v>25</v>
      </c>
      <c r="I215" s="9" t="s">
        <v>90</v>
      </c>
      <c r="J215" s="4" t="str">
        <f t="shared" si="3"/>
        <v>N/A</v>
      </c>
      <c r="K215" s="5" t="s">
        <v>91</v>
      </c>
      <c r="L215" s="3" t="s">
        <v>98</v>
      </c>
      <c r="N215" s="11" t="s">
        <v>54</v>
      </c>
      <c r="Q215" s="3">
        <v>6</v>
      </c>
    </row>
    <row r="216" spans="2:17" ht="39.549999999999997" customHeight="1" x14ac:dyDescent="0.4">
      <c r="B216" s="6" t="s">
        <v>314</v>
      </c>
      <c r="C216" s="3" t="s">
        <v>24</v>
      </c>
      <c r="D216" s="2" t="str">
        <f>IF(E216="Document Name",LEFT(B216,LEN(B216)-7),IF(E216="Configuration Name",N216,IF(E216="User Specified Name",O216,"Invalid Display Selection")))</f>
        <v>4711-317</v>
      </c>
      <c r="E216" s="7" t="s">
        <v>1</v>
      </c>
      <c r="F216" s="3">
        <v>9</v>
      </c>
      <c r="G216" s="4" t="s">
        <v>25</v>
      </c>
      <c r="H216" s="8" t="s">
        <v>25</v>
      </c>
      <c r="I216" s="9" t="s">
        <v>90</v>
      </c>
      <c r="J216" s="4" t="str">
        <f t="shared" si="3"/>
        <v>N/A</v>
      </c>
      <c r="K216" s="5" t="s">
        <v>91</v>
      </c>
      <c r="L216" s="3" t="s">
        <v>98</v>
      </c>
      <c r="N216" s="11" t="s">
        <v>54</v>
      </c>
      <c r="Q216" s="3">
        <v>9</v>
      </c>
    </row>
    <row r="217" spans="2:17" ht="39.549999999999997" customHeight="1" x14ac:dyDescent="0.4">
      <c r="B217" s="6" t="s">
        <v>315</v>
      </c>
      <c r="C217" s="3" t="s">
        <v>24</v>
      </c>
      <c r="D217" s="2" t="str">
        <f>IF(E217="Document Name",LEFT(B217,LEN(B217)-7),IF(E217="Configuration Name",N217,IF(E217="User Specified Name",O217,"Invalid Display Selection")))</f>
        <v>4711-318</v>
      </c>
      <c r="E217" s="7" t="s">
        <v>1</v>
      </c>
      <c r="F217" s="3">
        <v>3</v>
      </c>
      <c r="G217" s="4" t="s">
        <v>25</v>
      </c>
      <c r="H217" s="8" t="s">
        <v>25</v>
      </c>
      <c r="I217" s="9" t="s">
        <v>90</v>
      </c>
      <c r="J217" s="4" t="str">
        <f t="shared" si="3"/>
        <v>N/A</v>
      </c>
      <c r="K217" s="5" t="s">
        <v>91</v>
      </c>
      <c r="L217" s="3" t="s">
        <v>146</v>
      </c>
      <c r="M217" s="10" t="s">
        <v>59</v>
      </c>
      <c r="N217" s="11" t="s">
        <v>54</v>
      </c>
      <c r="Q217" s="3">
        <v>3</v>
      </c>
    </row>
    <row r="218" spans="2:17" ht="39.549999999999997" customHeight="1" x14ac:dyDescent="0.4">
      <c r="B218" s="6" t="s">
        <v>316</v>
      </c>
      <c r="C218" s="3" t="s">
        <v>24</v>
      </c>
      <c r="D218" s="2" t="str">
        <f>IF(E218="Document Name",LEFT(B218,LEN(B218)-7),IF(E218="Configuration Name",N218,IF(E218="User Specified Name",O218,"Invalid Display Selection")))</f>
        <v>4711-320</v>
      </c>
      <c r="E218" s="7" t="s">
        <v>1</v>
      </c>
      <c r="F218" s="3">
        <v>3</v>
      </c>
      <c r="G218" s="4" t="s">
        <v>25</v>
      </c>
      <c r="H218" s="8" t="s">
        <v>25</v>
      </c>
      <c r="J218" s="4" t="str">
        <f t="shared" si="3"/>
        <v>X</v>
      </c>
      <c r="K218" s="5" t="s">
        <v>88</v>
      </c>
      <c r="L218" s="3" t="s">
        <v>120</v>
      </c>
      <c r="M218" s="10" t="s">
        <v>59</v>
      </c>
      <c r="N218" s="11" t="s">
        <v>54</v>
      </c>
      <c r="Q218" s="3">
        <v>3</v>
      </c>
    </row>
    <row r="219" spans="2:17" ht="39.549999999999997" customHeight="1" x14ac:dyDescent="0.4">
      <c r="B219" s="6" t="s">
        <v>317</v>
      </c>
      <c r="C219" s="3" t="s">
        <v>24</v>
      </c>
      <c r="D219" s="2" t="str">
        <f>IF(E219="Document Name",LEFT(B219,LEN(B219)-7),IF(E219="Configuration Name",N219,IF(E219="User Specified Name",O219,"Invalid Display Selection")))</f>
        <v>4711-321</v>
      </c>
      <c r="E219" s="7" t="s">
        <v>1</v>
      </c>
      <c r="F219" s="3">
        <v>3</v>
      </c>
      <c r="G219" s="4" t="s">
        <v>25</v>
      </c>
      <c r="H219" s="8" t="s">
        <v>25</v>
      </c>
      <c r="J219" s="4" t="str">
        <f t="shared" si="3"/>
        <v>X</v>
      </c>
      <c r="K219" s="5" t="s">
        <v>88</v>
      </c>
      <c r="L219" s="3" t="s">
        <v>120</v>
      </c>
      <c r="M219" s="10" t="s">
        <v>59</v>
      </c>
      <c r="N219" s="11" t="s">
        <v>54</v>
      </c>
      <c r="Q219" s="3">
        <v>3</v>
      </c>
    </row>
    <row r="220" spans="2:17" ht="39.549999999999997" customHeight="1" x14ac:dyDescent="0.4">
      <c r="B220" s="6" t="s">
        <v>318</v>
      </c>
      <c r="C220" s="3" t="s">
        <v>24</v>
      </c>
      <c r="D220" s="2" t="str">
        <f>IF(E220="Document Name",LEFT(B220,LEN(B220)-7),IF(E220="Configuration Name",N220,IF(E220="User Specified Name",O220,"Invalid Display Selection")))</f>
        <v>4711-322</v>
      </c>
      <c r="E220" s="7" t="s">
        <v>1</v>
      </c>
      <c r="F220" s="3">
        <v>6</v>
      </c>
      <c r="G220" s="4" t="s">
        <v>25</v>
      </c>
      <c r="H220" s="8" t="s">
        <v>25</v>
      </c>
      <c r="I220" s="9" t="s">
        <v>90</v>
      </c>
      <c r="J220" s="4" t="str">
        <f t="shared" si="3"/>
        <v>N/A</v>
      </c>
      <c r="K220" s="5" t="s">
        <v>91</v>
      </c>
      <c r="L220" s="3" t="s">
        <v>98</v>
      </c>
      <c r="M220" s="10" t="s">
        <v>59</v>
      </c>
      <c r="N220" s="11" t="s">
        <v>54</v>
      </c>
      <c r="Q220" s="3">
        <v>6</v>
      </c>
    </row>
    <row r="221" spans="2:17" ht="39.549999999999997" customHeight="1" x14ac:dyDescent="0.4">
      <c r="B221" s="6" t="s">
        <v>319</v>
      </c>
      <c r="C221" s="3" t="s">
        <v>87</v>
      </c>
      <c r="D221" s="2" t="str">
        <f>IF(E221="Document Name",LEFT(B221,LEN(B221)-7),IF(E221="Configuration Name",N221,IF(E221="User Specified Name",O221,"Invalid Display Selection")))</f>
        <v>4711-400</v>
      </c>
      <c r="E221" s="7" t="s">
        <v>1</v>
      </c>
      <c r="F221" s="3">
        <v>1</v>
      </c>
      <c r="G221" s="4" t="s">
        <v>25</v>
      </c>
      <c r="H221" s="8" t="s">
        <v>25</v>
      </c>
      <c r="I221" s="9" t="s">
        <v>90</v>
      </c>
      <c r="J221" s="4" t="str">
        <f t="shared" si="3"/>
        <v>N/A</v>
      </c>
      <c r="K221" s="5" t="s">
        <v>91</v>
      </c>
      <c r="L221" s="3" t="s">
        <v>96</v>
      </c>
      <c r="N221" s="11" t="s">
        <v>54</v>
      </c>
      <c r="Q221" s="3">
        <v>1</v>
      </c>
    </row>
    <row r="222" spans="2:17" ht="39.549999999999997" customHeight="1" x14ac:dyDescent="0.4">
      <c r="B222" s="6" t="s">
        <v>320</v>
      </c>
      <c r="C222" s="3" t="s">
        <v>24</v>
      </c>
      <c r="D222" s="2" t="str">
        <f>IF(E222="Document Name",LEFT(B222,LEN(B222)-7),IF(E222="Configuration Name",N222,IF(E222="User Specified Name",O222,"Invalid Display Selection")))</f>
        <v>4711-400-CHAIN-S1100-FLUSH-GRID</v>
      </c>
      <c r="E222" s="7" t="s">
        <v>1</v>
      </c>
      <c r="F222" s="3">
        <v>1</v>
      </c>
      <c r="G222" s="4" t="s">
        <v>25</v>
      </c>
      <c r="H222" s="8" t="s">
        <v>25</v>
      </c>
      <c r="J222" s="4" t="str">
        <f t="shared" si="3"/>
        <v>X</v>
      </c>
      <c r="K222" s="5" t="s">
        <v>88</v>
      </c>
      <c r="N222" s="11" t="s">
        <v>54</v>
      </c>
      <c r="Q222" s="3">
        <v>1</v>
      </c>
    </row>
    <row r="223" spans="2:17" ht="39.549999999999997" customHeight="1" x14ac:dyDescent="0.4">
      <c r="B223" s="6" t="s">
        <v>321</v>
      </c>
      <c r="C223" s="3" t="s">
        <v>87</v>
      </c>
      <c r="D223" s="2" t="str">
        <f>IF(E223="Document Name",LEFT(B223,LEN(B223)-7),IF(E223="Configuration Name",N223,IF(E223="User Specified Name",O223,"Invalid Display Selection")))</f>
        <v>4711-400-DOOR-ASY</v>
      </c>
      <c r="E223" s="7" t="s">
        <v>1</v>
      </c>
      <c r="F223" s="3">
        <v>1</v>
      </c>
      <c r="G223" s="4" t="s">
        <v>25</v>
      </c>
      <c r="H223" s="8" t="s">
        <v>25</v>
      </c>
      <c r="J223" s="4" t="str">
        <f t="shared" si="3"/>
        <v>X</v>
      </c>
      <c r="K223" s="5" t="s">
        <v>88</v>
      </c>
      <c r="N223" s="11" t="s">
        <v>54</v>
      </c>
      <c r="Q223" s="3">
        <v>1</v>
      </c>
    </row>
    <row r="224" spans="2:17" ht="39.549999999999997" customHeight="1" x14ac:dyDescent="0.4">
      <c r="B224" s="6" t="s">
        <v>322</v>
      </c>
      <c r="C224" s="3" t="s">
        <v>24</v>
      </c>
      <c r="D224" s="2" t="str">
        <f>IF(E224="Document Name",LEFT(B224,LEN(B224)-7),IF(E224="Configuration Name",N224,IF(E224="User Specified Name",O224,"Invalid Display Selection")))</f>
        <v>4711-400-JIG-1</v>
      </c>
      <c r="E224" s="7" t="s">
        <v>1</v>
      </c>
      <c r="F224" s="3">
        <v>1</v>
      </c>
      <c r="G224" s="4" t="s">
        <v>25</v>
      </c>
      <c r="H224" s="8" t="s">
        <v>25</v>
      </c>
      <c r="I224" s="9" t="s">
        <v>90</v>
      </c>
      <c r="J224" s="4" t="str">
        <f t="shared" si="3"/>
        <v>N/A</v>
      </c>
      <c r="K224" s="5" t="s">
        <v>91</v>
      </c>
      <c r="L224" s="3" t="s">
        <v>120</v>
      </c>
      <c r="M224" s="10" t="s">
        <v>59</v>
      </c>
      <c r="N224" s="11" t="s">
        <v>54</v>
      </c>
      <c r="Q224" s="3">
        <v>1</v>
      </c>
    </row>
    <row r="225" spans="2:17" ht="39.549999999999997" customHeight="1" x14ac:dyDescent="0.4">
      <c r="B225" s="6" t="s">
        <v>323</v>
      </c>
      <c r="C225" s="3" t="s">
        <v>87</v>
      </c>
      <c r="D225" s="2" t="str">
        <f>IF(E225="Document Name",LEFT(B225,LEN(B225)-7),IF(E225="Configuration Name",N225,IF(E225="User Specified Name",O225,"Invalid Display Selection")))</f>
        <v>4711-401</v>
      </c>
      <c r="E225" s="7" t="s">
        <v>1</v>
      </c>
      <c r="F225" s="3">
        <v>4</v>
      </c>
      <c r="G225" s="4" t="s">
        <v>25</v>
      </c>
      <c r="H225" s="8" t="s">
        <v>25</v>
      </c>
      <c r="J225" s="4" t="str">
        <f t="shared" si="3"/>
        <v>X</v>
      </c>
      <c r="K225" s="5" t="s">
        <v>88</v>
      </c>
      <c r="N225" s="11" t="s">
        <v>54</v>
      </c>
      <c r="Q225" s="3">
        <v>4</v>
      </c>
    </row>
    <row r="226" spans="2:17" ht="39.549999999999997" customHeight="1" x14ac:dyDescent="0.4">
      <c r="B226" s="6" t="s">
        <v>324</v>
      </c>
      <c r="C226" s="3" t="s">
        <v>24</v>
      </c>
      <c r="D226" s="2" t="str">
        <f>IF(E226="Document Name",LEFT(B226,LEN(B226)-7),IF(E226="Configuration Name",N226,IF(E226="User Specified Name",O226,"Invalid Display Selection")))</f>
        <v>4711-401</v>
      </c>
      <c r="E226" s="7" t="s">
        <v>1</v>
      </c>
      <c r="F226" s="3">
        <v>4</v>
      </c>
      <c r="G226" s="4" t="s">
        <v>25</v>
      </c>
      <c r="H226" s="8" t="s">
        <v>25</v>
      </c>
      <c r="I226" s="9" t="s">
        <v>90</v>
      </c>
      <c r="J226" s="4" t="str">
        <f t="shared" si="3"/>
        <v>N/A</v>
      </c>
      <c r="K226" s="5" t="s">
        <v>91</v>
      </c>
      <c r="L226" s="3" t="s">
        <v>300</v>
      </c>
      <c r="N226" s="11" t="s">
        <v>54</v>
      </c>
      <c r="Q226" s="3">
        <v>4</v>
      </c>
    </row>
    <row r="227" spans="2:17" ht="39.549999999999997" customHeight="1" x14ac:dyDescent="0.4">
      <c r="B227" s="6" t="s">
        <v>325</v>
      </c>
      <c r="C227" s="3" t="s">
        <v>24</v>
      </c>
      <c r="D227" s="2" t="str">
        <f>IF(E227="Document Name",LEFT(B227,LEN(B227)-7),IF(E227="Configuration Name",N227,IF(E227="User Specified Name",O227,"Invalid Display Selection")))</f>
        <v>4711-402</v>
      </c>
      <c r="E227" s="7" t="s">
        <v>1</v>
      </c>
      <c r="F227" s="3">
        <v>8</v>
      </c>
      <c r="G227" s="4" t="s">
        <v>25</v>
      </c>
      <c r="H227" s="8" t="s">
        <v>25</v>
      </c>
      <c r="I227" s="9" t="s">
        <v>90</v>
      </c>
      <c r="J227" s="4" t="str">
        <f t="shared" si="3"/>
        <v>N/A</v>
      </c>
      <c r="K227" s="5" t="s">
        <v>91</v>
      </c>
      <c r="L227" s="3" t="s">
        <v>92</v>
      </c>
      <c r="N227" s="11" t="s">
        <v>54</v>
      </c>
      <c r="Q227" s="3">
        <v>8</v>
      </c>
    </row>
    <row r="228" spans="2:17" ht="39.549999999999997" customHeight="1" x14ac:dyDescent="0.4">
      <c r="B228" s="6" t="s">
        <v>326</v>
      </c>
      <c r="C228" s="3" t="s">
        <v>87</v>
      </c>
      <c r="D228" s="2" t="str">
        <f>IF(E228="Document Name",LEFT(B228,LEN(B228)-7),IF(E228="Configuration Name",N228,IF(E228="User Specified Name",O228,"Invalid Display Selection")))</f>
        <v>4711-403</v>
      </c>
      <c r="E228" s="7" t="s">
        <v>1</v>
      </c>
      <c r="F228" s="3">
        <v>8</v>
      </c>
      <c r="G228" s="4" t="s">
        <v>25</v>
      </c>
      <c r="H228" s="8" t="s">
        <v>25</v>
      </c>
      <c r="I228" s="9" t="s">
        <v>90</v>
      </c>
      <c r="J228" s="4" t="str">
        <f t="shared" si="3"/>
        <v>N/A</v>
      </c>
      <c r="K228" s="5" t="s">
        <v>91</v>
      </c>
      <c r="L228" s="3" t="s">
        <v>96</v>
      </c>
      <c r="N228" s="11" t="s">
        <v>54</v>
      </c>
      <c r="Q228" s="3">
        <v>8</v>
      </c>
    </row>
    <row r="229" spans="2:17" ht="39.549999999999997" customHeight="1" x14ac:dyDescent="0.4">
      <c r="B229" s="6" t="s">
        <v>327</v>
      </c>
      <c r="C229" s="3" t="s">
        <v>24</v>
      </c>
      <c r="D229" s="2" t="str">
        <f>IF(E229="Document Name",LEFT(B229,LEN(B229)-7),IF(E229="Configuration Name",N229,IF(E229="User Specified Name",O229,"Invalid Display Selection")))</f>
        <v>4711-405</v>
      </c>
      <c r="E229" s="7" t="s">
        <v>1</v>
      </c>
      <c r="F229" s="3">
        <v>1</v>
      </c>
      <c r="G229" s="4" t="s">
        <v>25</v>
      </c>
      <c r="H229" s="8" t="s">
        <v>25</v>
      </c>
      <c r="I229" s="9" t="s">
        <v>90</v>
      </c>
      <c r="J229" s="4" t="str">
        <f t="shared" si="3"/>
        <v>N/A</v>
      </c>
      <c r="K229" s="5" t="s">
        <v>91</v>
      </c>
      <c r="L229" s="3" t="s">
        <v>92</v>
      </c>
      <c r="N229" s="11" t="s">
        <v>54</v>
      </c>
      <c r="Q229" s="3">
        <v>1</v>
      </c>
    </row>
    <row r="230" spans="2:17" ht="39.549999999999997" customHeight="1" x14ac:dyDescent="0.4">
      <c r="B230" s="6" t="s">
        <v>328</v>
      </c>
      <c r="C230" s="3" t="s">
        <v>87</v>
      </c>
      <c r="D230" s="2" t="str">
        <f>IF(E230="Document Name",LEFT(B230,LEN(B230)-7),IF(E230="Configuration Name",N230,IF(E230="User Specified Name",O230,"Invalid Display Selection")))</f>
        <v>4711-406</v>
      </c>
      <c r="E230" s="7" t="s">
        <v>1</v>
      </c>
      <c r="F230" s="3">
        <v>1</v>
      </c>
      <c r="G230" s="4" t="s">
        <v>25</v>
      </c>
      <c r="H230" s="8" t="s">
        <v>25</v>
      </c>
      <c r="I230" s="9" t="s">
        <v>90</v>
      </c>
      <c r="J230" s="4" t="str">
        <f t="shared" si="3"/>
        <v>N/A</v>
      </c>
      <c r="K230" s="5" t="s">
        <v>91</v>
      </c>
      <c r="L230" s="3" t="s">
        <v>96</v>
      </c>
      <c r="N230" s="11" t="s">
        <v>54</v>
      </c>
      <c r="Q230" s="3">
        <v>1</v>
      </c>
    </row>
    <row r="231" spans="2:17" ht="39.549999999999997" customHeight="1" x14ac:dyDescent="0.4">
      <c r="B231" s="6" t="s">
        <v>329</v>
      </c>
      <c r="C231" s="3" t="s">
        <v>24</v>
      </c>
      <c r="D231" s="2" t="str">
        <f>IF(E231="Document Name",LEFT(B231,LEN(B231)-7),IF(E231="Configuration Name",N231,IF(E231="User Specified Name",O231,"Invalid Display Selection")))</f>
        <v>4711-407</v>
      </c>
      <c r="E231" s="7" t="s">
        <v>1</v>
      </c>
      <c r="F231" s="3">
        <v>2</v>
      </c>
      <c r="G231" s="4" t="s">
        <v>25</v>
      </c>
      <c r="H231" s="8" t="s">
        <v>25</v>
      </c>
      <c r="I231" s="9" t="s">
        <v>90</v>
      </c>
      <c r="J231" s="4" t="str">
        <f t="shared" si="3"/>
        <v>N/A</v>
      </c>
      <c r="K231" s="5" t="s">
        <v>91</v>
      </c>
      <c r="L231" s="3" t="s">
        <v>98</v>
      </c>
      <c r="M231" s="10" t="s">
        <v>59</v>
      </c>
      <c r="N231" s="11" t="s">
        <v>54</v>
      </c>
      <c r="Q231" s="3">
        <v>2</v>
      </c>
    </row>
    <row r="232" spans="2:17" ht="39.549999999999997" customHeight="1" x14ac:dyDescent="0.4">
      <c r="B232" s="6" t="s">
        <v>330</v>
      </c>
      <c r="C232" s="3" t="s">
        <v>24</v>
      </c>
      <c r="D232" s="2" t="str">
        <f>IF(E232="Document Name",LEFT(B232,LEN(B232)-7),IF(E232="Configuration Name",N232,IF(E232="User Specified Name",O232,"Invalid Display Selection")))</f>
        <v>4711-408</v>
      </c>
      <c r="E232" s="7" t="s">
        <v>1</v>
      </c>
      <c r="F232" s="3">
        <v>2</v>
      </c>
      <c r="G232" s="4" t="s">
        <v>25</v>
      </c>
      <c r="H232" s="8" t="s">
        <v>25</v>
      </c>
      <c r="I232" s="9" t="s">
        <v>90</v>
      </c>
      <c r="J232" s="4" t="str">
        <f t="shared" si="3"/>
        <v>N/A</v>
      </c>
      <c r="K232" s="5" t="s">
        <v>91</v>
      </c>
      <c r="L232" s="3" t="s">
        <v>128</v>
      </c>
      <c r="N232" s="11" t="s">
        <v>54</v>
      </c>
      <c r="Q232" s="3">
        <v>2</v>
      </c>
    </row>
    <row r="233" spans="2:17" ht="39.549999999999997" customHeight="1" x14ac:dyDescent="0.4">
      <c r="B233" s="6" t="s">
        <v>331</v>
      </c>
      <c r="C233" s="3" t="s">
        <v>24</v>
      </c>
      <c r="D233" s="2" t="str">
        <f>IF(E233="Document Name",LEFT(B233,LEN(B233)-7),IF(E233="Configuration Name",N233,IF(E233="User Specified Name",O233,"Invalid Display Selection")))</f>
        <v>4711-409A-R1</v>
      </c>
      <c r="E233" s="7" t="s">
        <v>1</v>
      </c>
      <c r="F233" s="3">
        <v>2</v>
      </c>
      <c r="G233" s="4" t="s">
        <v>25</v>
      </c>
      <c r="H233" s="8" t="s">
        <v>25</v>
      </c>
      <c r="I233" s="9" t="s">
        <v>90</v>
      </c>
      <c r="J233" s="4" t="str">
        <f t="shared" si="3"/>
        <v>N/A</v>
      </c>
      <c r="K233" s="5" t="s">
        <v>91</v>
      </c>
      <c r="L233" s="3" t="s">
        <v>120</v>
      </c>
      <c r="M233" s="10" t="s">
        <v>59</v>
      </c>
      <c r="N233" s="11" t="s">
        <v>54</v>
      </c>
      <c r="Q233" s="3">
        <v>2</v>
      </c>
    </row>
    <row r="234" spans="2:17" ht="39.549999999999997" customHeight="1" x14ac:dyDescent="0.4">
      <c r="B234" s="6" t="s">
        <v>332</v>
      </c>
      <c r="C234" s="3" t="s">
        <v>24</v>
      </c>
      <c r="D234" s="2" t="str">
        <f>IF(E234="Document Name",LEFT(B234,LEN(B234)-7),IF(E234="Configuration Name",N234,IF(E234="User Specified Name",O234,"Invalid Display Selection")))</f>
        <v>4711-409B-R1</v>
      </c>
      <c r="E234" s="7" t="s">
        <v>1</v>
      </c>
      <c r="F234" s="3">
        <v>2</v>
      </c>
      <c r="G234" s="4" t="s">
        <v>25</v>
      </c>
      <c r="H234" s="8" t="s">
        <v>25</v>
      </c>
      <c r="I234" s="9" t="s">
        <v>90</v>
      </c>
      <c r="J234" s="4" t="str">
        <f t="shared" si="3"/>
        <v>N/A</v>
      </c>
      <c r="K234" s="5" t="s">
        <v>91</v>
      </c>
      <c r="L234" s="3" t="s">
        <v>333</v>
      </c>
      <c r="N234" s="11" t="s">
        <v>54</v>
      </c>
      <c r="Q234" s="3">
        <v>2</v>
      </c>
    </row>
    <row r="235" spans="2:17" ht="39.549999999999997" customHeight="1" x14ac:dyDescent="0.4">
      <c r="B235" s="6" t="s">
        <v>334</v>
      </c>
      <c r="C235" s="3" t="s">
        <v>24</v>
      </c>
      <c r="D235" s="2" t="str">
        <f>IF(E235="Document Name",LEFT(B235,LEN(B235)-7),IF(E235="Configuration Name",N235,IF(E235="User Specified Name",O235,"Invalid Display Selection")))</f>
        <v>4711-409-OLD</v>
      </c>
      <c r="E235" s="7" t="s">
        <v>1</v>
      </c>
      <c r="F235" s="3">
        <v>2</v>
      </c>
      <c r="G235" s="4" t="s">
        <v>25</v>
      </c>
      <c r="H235" s="8" t="s">
        <v>25</v>
      </c>
      <c r="J235" s="4" t="str">
        <f t="shared" si="3"/>
        <v>X</v>
      </c>
      <c r="K235" s="5" t="s">
        <v>88</v>
      </c>
      <c r="L235" s="3" t="s">
        <v>53</v>
      </c>
      <c r="N235" s="11" t="s">
        <v>54</v>
      </c>
      <c r="Q235" s="3">
        <v>2</v>
      </c>
    </row>
    <row r="236" spans="2:17" ht="39.549999999999997" customHeight="1" x14ac:dyDescent="0.4">
      <c r="B236" s="6" t="s">
        <v>335</v>
      </c>
      <c r="C236" s="3" t="s">
        <v>87</v>
      </c>
      <c r="D236" s="2" t="str">
        <f>IF(E236="Document Name",LEFT(B236,LEN(B236)-7),IF(E236="Configuration Name",N236,IF(E236="User Specified Name",O236,"Invalid Display Selection")))</f>
        <v>4711-409R1</v>
      </c>
      <c r="E236" s="7" t="s">
        <v>1</v>
      </c>
      <c r="F236" s="3">
        <v>2</v>
      </c>
      <c r="G236" s="4" t="s">
        <v>25</v>
      </c>
      <c r="H236" s="8" t="s">
        <v>25</v>
      </c>
      <c r="I236" s="9" t="s">
        <v>90</v>
      </c>
      <c r="J236" s="4" t="str">
        <f t="shared" si="3"/>
        <v>N/A</v>
      </c>
      <c r="K236" s="5" t="s">
        <v>91</v>
      </c>
      <c r="L236" s="3" t="s">
        <v>96</v>
      </c>
      <c r="N236" s="11" t="s">
        <v>54</v>
      </c>
      <c r="Q236" s="3">
        <v>2</v>
      </c>
    </row>
    <row r="237" spans="2:17" ht="39.549999999999997" customHeight="1" x14ac:dyDescent="0.4">
      <c r="B237" s="6" t="s">
        <v>336</v>
      </c>
      <c r="C237" s="3" t="s">
        <v>24</v>
      </c>
      <c r="D237" s="2" t="str">
        <f>IF(E237="Document Name",LEFT(B237,LEN(B237)-7),IF(E237="Configuration Name",N237,IF(E237="User Specified Name",O237,"Invalid Display Selection")))</f>
        <v>4711-410</v>
      </c>
      <c r="E237" s="7" t="s">
        <v>1</v>
      </c>
      <c r="F237" s="3">
        <v>1</v>
      </c>
      <c r="G237" s="4" t="s">
        <v>25</v>
      </c>
      <c r="H237" s="8" t="s">
        <v>25</v>
      </c>
      <c r="I237" s="9" t="s">
        <v>90</v>
      </c>
      <c r="J237" s="4" t="str">
        <f t="shared" si="3"/>
        <v>N/A</v>
      </c>
      <c r="K237" s="5" t="s">
        <v>91</v>
      </c>
      <c r="L237" s="3" t="s">
        <v>156</v>
      </c>
      <c r="N237" s="11" t="s">
        <v>54</v>
      </c>
      <c r="Q237" s="3">
        <v>1</v>
      </c>
    </row>
    <row r="238" spans="2:17" ht="39.549999999999997" customHeight="1" x14ac:dyDescent="0.4">
      <c r="B238" s="6" t="s">
        <v>337</v>
      </c>
      <c r="C238" s="3" t="s">
        <v>24</v>
      </c>
      <c r="D238" s="2" t="str">
        <f>IF(E238="Document Name",LEFT(B238,LEN(B238)-7),IF(E238="Configuration Name",N238,IF(E238="User Specified Name",O238,"Invalid Display Selection")))</f>
        <v>4711-411A</v>
      </c>
      <c r="E238" s="7" t="s">
        <v>1</v>
      </c>
      <c r="F238" s="3">
        <v>3</v>
      </c>
      <c r="G238" s="4" t="s">
        <v>25</v>
      </c>
      <c r="H238" s="8" t="s">
        <v>25</v>
      </c>
      <c r="I238" s="9" t="s">
        <v>90</v>
      </c>
      <c r="J238" s="4" t="str">
        <f t="shared" si="3"/>
        <v>N/A</v>
      </c>
      <c r="K238" s="5" t="s">
        <v>91</v>
      </c>
      <c r="L238" s="3" t="s">
        <v>128</v>
      </c>
      <c r="N238" s="11" t="s">
        <v>54</v>
      </c>
      <c r="Q238" s="3">
        <v>3</v>
      </c>
    </row>
    <row r="239" spans="2:17" ht="39.549999999999997" customHeight="1" x14ac:dyDescent="0.4">
      <c r="B239" s="6" t="s">
        <v>338</v>
      </c>
      <c r="C239" s="3" t="s">
        <v>24</v>
      </c>
      <c r="D239" s="2" t="str">
        <f>IF(E239="Document Name",LEFT(B239,LEN(B239)-7),IF(E239="Configuration Name",N239,IF(E239="User Specified Name",O239,"Invalid Display Selection")))</f>
        <v>4711-411B</v>
      </c>
      <c r="E239" s="7" t="s">
        <v>1</v>
      </c>
      <c r="F239" s="3">
        <v>3</v>
      </c>
      <c r="G239" s="4" t="s">
        <v>25</v>
      </c>
      <c r="H239" s="8" t="s">
        <v>25</v>
      </c>
      <c r="I239" s="9" t="s">
        <v>90</v>
      </c>
      <c r="J239" s="4" t="str">
        <f t="shared" si="3"/>
        <v>N/A</v>
      </c>
      <c r="K239" s="5" t="s">
        <v>91</v>
      </c>
      <c r="L239" s="3" t="s">
        <v>128</v>
      </c>
      <c r="N239" s="11" t="s">
        <v>54</v>
      </c>
      <c r="Q239" s="3">
        <v>3</v>
      </c>
    </row>
    <row r="240" spans="2:17" ht="39.549999999999997" customHeight="1" x14ac:dyDescent="0.4">
      <c r="B240" s="6" t="s">
        <v>339</v>
      </c>
      <c r="C240" s="3" t="s">
        <v>24</v>
      </c>
      <c r="D240" s="2" t="str">
        <f>IF(E240="Document Name",LEFT(B240,LEN(B240)-7),IF(E240="Configuration Name",N240,IF(E240="User Specified Name",O240,"Invalid Display Selection")))</f>
        <v>4711-412A</v>
      </c>
      <c r="E240" s="7" t="s">
        <v>1</v>
      </c>
      <c r="F240" s="3">
        <v>1</v>
      </c>
      <c r="G240" s="4" t="s">
        <v>25</v>
      </c>
      <c r="H240" s="8" t="s">
        <v>25</v>
      </c>
      <c r="I240" s="9" t="s">
        <v>90</v>
      </c>
      <c r="J240" s="4" t="str">
        <f t="shared" si="3"/>
        <v>N/A</v>
      </c>
      <c r="K240" s="5" t="s">
        <v>91</v>
      </c>
      <c r="L240" s="3" t="s">
        <v>128</v>
      </c>
      <c r="N240" s="11" t="s">
        <v>54</v>
      </c>
      <c r="Q240" s="3">
        <v>1</v>
      </c>
    </row>
    <row r="241" spans="2:17" ht="39.549999999999997" customHeight="1" x14ac:dyDescent="0.4">
      <c r="B241" s="6" t="s">
        <v>340</v>
      </c>
      <c r="C241" s="3" t="s">
        <v>24</v>
      </c>
      <c r="D241" s="2" t="str">
        <f>IF(E241="Document Name",LEFT(B241,LEN(B241)-7),IF(E241="Configuration Name",N241,IF(E241="User Specified Name",O241,"Invalid Display Selection")))</f>
        <v>4711-412B</v>
      </c>
      <c r="E241" s="7" t="s">
        <v>1</v>
      </c>
      <c r="F241" s="3">
        <v>1</v>
      </c>
      <c r="G241" s="4" t="s">
        <v>25</v>
      </c>
      <c r="H241" s="8" t="s">
        <v>25</v>
      </c>
      <c r="I241" s="9" t="s">
        <v>90</v>
      </c>
      <c r="J241" s="4" t="str">
        <f t="shared" si="3"/>
        <v>N/A</v>
      </c>
      <c r="K241" s="5" t="s">
        <v>91</v>
      </c>
      <c r="L241" s="3" t="s">
        <v>128</v>
      </c>
      <c r="N241" s="11" t="s">
        <v>54</v>
      </c>
      <c r="Q241" s="3">
        <v>1</v>
      </c>
    </row>
    <row r="242" spans="2:17" ht="39.549999999999997" customHeight="1" x14ac:dyDescent="0.4">
      <c r="B242" s="6" t="s">
        <v>341</v>
      </c>
      <c r="C242" s="3" t="s">
        <v>24</v>
      </c>
      <c r="D242" s="2" t="str">
        <f>IF(E242="Document Name",LEFT(B242,LEN(B242)-7),IF(E242="Configuration Name",N242,IF(E242="User Specified Name",O242,"Invalid Display Selection")))</f>
        <v>4711-413</v>
      </c>
      <c r="E242" s="7" t="s">
        <v>1</v>
      </c>
      <c r="F242" s="3">
        <v>2</v>
      </c>
      <c r="G242" s="4" t="s">
        <v>25</v>
      </c>
      <c r="H242" s="8" t="s">
        <v>25</v>
      </c>
      <c r="I242" s="9" t="s">
        <v>90</v>
      </c>
      <c r="J242" s="4" t="str">
        <f t="shared" si="3"/>
        <v>N/A</v>
      </c>
      <c r="K242" s="5" t="s">
        <v>91</v>
      </c>
      <c r="L242" s="3" t="s">
        <v>120</v>
      </c>
      <c r="M242" s="10" t="s">
        <v>59</v>
      </c>
      <c r="N242" s="11" t="s">
        <v>54</v>
      </c>
      <c r="Q242" s="3">
        <v>2</v>
      </c>
    </row>
    <row r="243" spans="2:17" ht="39.549999999999997" customHeight="1" x14ac:dyDescent="0.4">
      <c r="B243" s="6" t="s">
        <v>342</v>
      </c>
      <c r="C243" s="3" t="s">
        <v>24</v>
      </c>
      <c r="D243" s="2" t="str">
        <f>IF(E243="Document Name",LEFT(B243,LEN(B243)-7),IF(E243="Configuration Name",N243,IF(E243="User Specified Name",O243,"Invalid Display Selection")))</f>
        <v>4711-414</v>
      </c>
      <c r="E243" s="7" t="s">
        <v>1</v>
      </c>
      <c r="F243" s="3">
        <v>1</v>
      </c>
      <c r="G243" s="4" t="s">
        <v>25</v>
      </c>
      <c r="H243" s="8" t="s">
        <v>25</v>
      </c>
      <c r="I243" s="9" t="s">
        <v>90</v>
      </c>
      <c r="J243" s="4" t="str">
        <f t="shared" si="3"/>
        <v>N/A</v>
      </c>
      <c r="K243" s="5" t="s">
        <v>91</v>
      </c>
      <c r="L243" s="3" t="s">
        <v>98</v>
      </c>
      <c r="M243" s="10" t="s">
        <v>59</v>
      </c>
      <c r="N243" s="11" t="s">
        <v>54</v>
      </c>
      <c r="Q243" s="3">
        <v>1</v>
      </c>
    </row>
    <row r="244" spans="2:17" ht="39.549999999999997" customHeight="1" x14ac:dyDescent="0.4">
      <c r="B244" s="6" t="s">
        <v>343</v>
      </c>
      <c r="C244" s="3" t="s">
        <v>24</v>
      </c>
      <c r="D244" s="2" t="str">
        <f>IF(E244="Document Name",LEFT(B244,LEN(B244)-7),IF(E244="Configuration Name",N244,IF(E244="User Specified Name",O244,"Invalid Display Selection")))</f>
        <v>4711-418</v>
      </c>
      <c r="E244" s="7" t="s">
        <v>1</v>
      </c>
      <c r="F244" s="3">
        <v>1</v>
      </c>
      <c r="G244" s="4" t="s">
        <v>25</v>
      </c>
      <c r="H244" s="8" t="s">
        <v>25</v>
      </c>
      <c r="I244" s="9" t="s">
        <v>90</v>
      </c>
      <c r="J244" s="4" t="str">
        <f t="shared" si="3"/>
        <v>N/A</v>
      </c>
      <c r="K244" s="5" t="s">
        <v>91</v>
      </c>
      <c r="L244" s="3" t="s">
        <v>156</v>
      </c>
      <c r="N244" s="11" t="s">
        <v>54</v>
      </c>
      <c r="Q244" s="3">
        <v>1</v>
      </c>
    </row>
    <row r="245" spans="2:17" ht="39.549999999999997" customHeight="1" x14ac:dyDescent="0.4">
      <c r="B245" s="6" t="s">
        <v>344</v>
      </c>
      <c r="C245" s="3" t="s">
        <v>24</v>
      </c>
      <c r="D245" s="2" t="str">
        <f>IF(E245="Document Name",LEFT(B245,LEN(B245)-7),IF(E245="Configuration Name",N245,IF(E245="User Specified Name",O245,"Invalid Display Selection")))</f>
        <v>4711-420</v>
      </c>
      <c r="E245" s="7" t="s">
        <v>1</v>
      </c>
      <c r="F245" s="3">
        <v>2</v>
      </c>
      <c r="G245" s="4" t="s">
        <v>25</v>
      </c>
      <c r="H245" s="8" t="s">
        <v>25</v>
      </c>
      <c r="I245" s="9" t="s">
        <v>90</v>
      </c>
      <c r="J245" s="4" t="str">
        <f t="shared" si="3"/>
        <v>N/A</v>
      </c>
      <c r="K245" s="5" t="s">
        <v>91</v>
      </c>
      <c r="L245" s="3" t="s">
        <v>98</v>
      </c>
      <c r="N245" s="11" t="s">
        <v>54</v>
      </c>
      <c r="Q245" s="3">
        <v>2</v>
      </c>
    </row>
    <row r="246" spans="2:17" ht="39.549999999999997" customHeight="1" x14ac:dyDescent="0.4">
      <c r="B246" s="6" t="s">
        <v>345</v>
      </c>
      <c r="C246" s="3" t="s">
        <v>24</v>
      </c>
      <c r="D246" s="2" t="str">
        <f>IF(E246="Document Name",LEFT(B246,LEN(B246)-7),IF(E246="Configuration Name",N246,IF(E246="User Specified Name",O246,"Invalid Display Selection")))</f>
        <v>4711-422</v>
      </c>
      <c r="E246" s="7" t="s">
        <v>1</v>
      </c>
      <c r="F246" s="3">
        <v>2</v>
      </c>
      <c r="G246" s="4" t="s">
        <v>25</v>
      </c>
      <c r="H246" s="8" t="s">
        <v>25</v>
      </c>
      <c r="I246" s="9" t="s">
        <v>90</v>
      </c>
      <c r="J246" s="4" t="str">
        <f t="shared" si="3"/>
        <v>N/A</v>
      </c>
      <c r="K246" s="5" t="s">
        <v>91</v>
      </c>
      <c r="L246" s="3" t="s">
        <v>98</v>
      </c>
      <c r="M246" s="10" t="s">
        <v>59</v>
      </c>
      <c r="N246" s="11" t="s">
        <v>54</v>
      </c>
      <c r="Q246" s="3">
        <v>2</v>
      </c>
    </row>
    <row r="247" spans="2:17" ht="39.549999999999997" customHeight="1" x14ac:dyDescent="0.4">
      <c r="B247" s="6" t="s">
        <v>346</v>
      </c>
      <c r="C247" s="3" t="s">
        <v>24</v>
      </c>
      <c r="D247" s="2" t="str">
        <f>IF(E247="Document Name",LEFT(B247,LEN(B247)-7),IF(E247="Configuration Name",N247,IF(E247="User Specified Name",O247,"Invalid Display Selection")))</f>
        <v>4711-423</v>
      </c>
      <c r="E247" s="7" t="s">
        <v>1</v>
      </c>
      <c r="F247" s="3">
        <v>2</v>
      </c>
      <c r="G247" s="4" t="s">
        <v>25</v>
      </c>
      <c r="H247" s="8" t="s">
        <v>25</v>
      </c>
      <c r="I247" s="9" t="s">
        <v>90</v>
      </c>
      <c r="J247" s="4" t="str">
        <f t="shared" si="3"/>
        <v>N/A</v>
      </c>
      <c r="K247" s="5" t="s">
        <v>91</v>
      </c>
      <c r="L247" s="3" t="s">
        <v>98</v>
      </c>
      <c r="M247" s="10" t="s">
        <v>59</v>
      </c>
      <c r="N247" s="11" t="s">
        <v>54</v>
      </c>
      <c r="Q247" s="3">
        <v>2</v>
      </c>
    </row>
    <row r="248" spans="2:17" ht="39.549999999999997" customHeight="1" x14ac:dyDescent="0.4">
      <c r="B248" s="6" t="s">
        <v>347</v>
      </c>
      <c r="C248" s="3" t="s">
        <v>24</v>
      </c>
      <c r="D248" s="2" t="str">
        <f>IF(E248="Document Name",LEFT(B248,LEN(B248)-7),IF(E248="Configuration Name",N248,IF(E248="User Specified Name",O248,"Invalid Display Selection")))</f>
        <v>4711-425</v>
      </c>
      <c r="E248" s="7" t="s">
        <v>1</v>
      </c>
      <c r="F248" s="3">
        <v>2</v>
      </c>
      <c r="G248" s="4" t="s">
        <v>25</v>
      </c>
      <c r="H248" s="8" t="s">
        <v>25</v>
      </c>
      <c r="I248" s="9" t="s">
        <v>90</v>
      </c>
      <c r="J248" s="4" t="str">
        <f t="shared" si="3"/>
        <v>N/A</v>
      </c>
      <c r="K248" s="5" t="s">
        <v>91</v>
      </c>
      <c r="L248" s="3" t="s">
        <v>156</v>
      </c>
      <c r="N248" s="11" t="s">
        <v>54</v>
      </c>
      <c r="Q248" s="3">
        <v>2</v>
      </c>
    </row>
    <row r="249" spans="2:17" ht="39.549999999999997" customHeight="1" x14ac:dyDescent="0.4">
      <c r="B249" s="6" t="s">
        <v>348</v>
      </c>
      <c r="C249" s="3" t="s">
        <v>24</v>
      </c>
      <c r="D249" s="2" t="str">
        <f>IF(E249="Document Name",LEFT(B249,LEN(B249)-7),IF(E249="Configuration Name",N249,IF(E249="User Specified Name",O249,"Invalid Display Selection")))</f>
        <v>4711-426</v>
      </c>
      <c r="E249" s="7" t="s">
        <v>1</v>
      </c>
      <c r="F249" s="3">
        <v>1</v>
      </c>
      <c r="G249" s="4" t="s">
        <v>25</v>
      </c>
      <c r="H249" s="8" t="s">
        <v>25</v>
      </c>
      <c r="I249" s="9" t="s">
        <v>90</v>
      </c>
      <c r="J249" s="4" t="str">
        <f t="shared" si="3"/>
        <v>N/A</v>
      </c>
      <c r="K249" s="5" t="s">
        <v>91</v>
      </c>
      <c r="L249" s="3" t="s">
        <v>156</v>
      </c>
      <c r="N249" s="11" t="s">
        <v>54</v>
      </c>
      <c r="Q249" s="3">
        <v>1</v>
      </c>
    </row>
    <row r="250" spans="2:17" ht="39.549999999999997" customHeight="1" x14ac:dyDescent="0.4">
      <c r="B250" s="6" t="s">
        <v>349</v>
      </c>
      <c r="C250" s="3" t="s">
        <v>24</v>
      </c>
      <c r="D250" s="2" t="str">
        <f>IF(E250="Document Name",LEFT(B250,LEN(B250)-7),IF(E250="Configuration Name",N250,IF(E250="User Specified Name",O250,"Invalid Display Selection")))</f>
        <v>4711-428</v>
      </c>
      <c r="E250" s="7" t="s">
        <v>1</v>
      </c>
      <c r="F250" s="3">
        <v>2</v>
      </c>
      <c r="G250" s="4" t="s">
        <v>25</v>
      </c>
      <c r="H250" s="8" t="s">
        <v>25</v>
      </c>
      <c r="I250" s="9" t="s">
        <v>90</v>
      </c>
      <c r="J250" s="4" t="str">
        <f t="shared" si="3"/>
        <v>N/A</v>
      </c>
      <c r="K250" s="5" t="s">
        <v>91</v>
      </c>
      <c r="L250" s="3" t="s">
        <v>98</v>
      </c>
      <c r="M250" s="10" t="s">
        <v>59</v>
      </c>
      <c r="N250" s="11" t="s">
        <v>54</v>
      </c>
      <c r="Q250" s="3">
        <v>2</v>
      </c>
    </row>
    <row r="251" spans="2:17" ht="39.549999999999997" customHeight="1" x14ac:dyDescent="0.4">
      <c r="B251" s="6" t="s">
        <v>350</v>
      </c>
      <c r="C251" s="3" t="s">
        <v>24</v>
      </c>
      <c r="D251" s="2" t="str">
        <f>IF(E251="Document Name",LEFT(B251,LEN(B251)-7),IF(E251="Configuration Name",N251,IF(E251="User Specified Name",O251,"Invalid Display Selection")))</f>
        <v>4711-429</v>
      </c>
      <c r="E251" s="7" t="s">
        <v>1</v>
      </c>
      <c r="F251" s="3">
        <v>2</v>
      </c>
      <c r="G251" s="4" t="s">
        <v>25</v>
      </c>
      <c r="H251" s="8" t="s">
        <v>25</v>
      </c>
      <c r="I251" s="9" t="s">
        <v>90</v>
      </c>
      <c r="J251" s="4" t="str">
        <f t="shared" si="3"/>
        <v>N/A</v>
      </c>
      <c r="K251" s="5" t="s">
        <v>91</v>
      </c>
      <c r="L251" s="3" t="s">
        <v>128</v>
      </c>
      <c r="N251" s="11" t="s">
        <v>54</v>
      </c>
      <c r="Q251" s="3">
        <v>2</v>
      </c>
    </row>
    <row r="252" spans="2:17" ht="39.549999999999997" customHeight="1" x14ac:dyDescent="0.4">
      <c r="B252" s="6" t="s">
        <v>351</v>
      </c>
      <c r="C252" s="3" t="s">
        <v>24</v>
      </c>
      <c r="D252" s="2" t="str">
        <f>IF(E252="Document Name",LEFT(B252,LEN(B252)-7),IF(E252="Configuration Name",N252,IF(E252="User Specified Name",O252,"Invalid Display Selection")))</f>
        <v>4711-430</v>
      </c>
      <c r="E252" s="7" t="s">
        <v>1</v>
      </c>
      <c r="F252" s="3">
        <v>2</v>
      </c>
      <c r="G252" s="4" t="s">
        <v>25</v>
      </c>
      <c r="H252" s="8" t="s">
        <v>25</v>
      </c>
      <c r="I252" s="9" t="s">
        <v>90</v>
      </c>
      <c r="J252" s="4" t="str">
        <f t="shared" si="3"/>
        <v>N/A</v>
      </c>
      <c r="K252" s="5" t="s">
        <v>91</v>
      </c>
      <c r="L252" s="3" t="s">
        <v>128</v>
      </c>
      <c r="N252" s="11" t="s">
        <v>54</v>
      </c>
      <c r="Q252" s="3">
        <v>2</v>
      </c>
    </row>
    <row r="253" spans="2:17" ht="39.549999999999997" customHeight="1" x14ac:dyDescent="0.4">
      <c r="B253" s="6" t="s">
        <v>352</v>
      </c>
      <c r="C253" s="3" t="s">
        <v>24</v>
      </c>
      <c r="D253" s="2" t="str">
        <f>IF(E253="Document Name",LEFT(B253,LEN(B253)-7),IF(E253="Configuration Name",N253,IF(E253="User Specified Name",O253,"Invalid Display Selection")))</f>
        <v>4711-431</v>
      </c>
      <c r="E253" s="7" t="s">
        <v>1</v>
      </c>
      <c r="F253" s="3">
        <v>2</v>
      </c>
      <c r="G253" s="4" t="s">
        <v>25</v>
      </c>
      <c r="H253" s="8" t="s">
        <v>25</v>
      </c>
      <c r="I253" s="9" t="s">
        <v>90</v>
      </c>
      <c r="J253" s="4" t="str">
        <f t="shared" si="3"/>
        <v>N/A</v>
      </c>
      <c r="K253" s="5" t="s">
        <v>91</v>
      </c>
      <c r="L253" s="3" t="s">
        <v>92</v>
      </c>
      <c r="N253" s="11" t="s">
        <v>54</v>
      </c>
      <c r="Q253" s="3">
        <v>2</v>
      </c>
    </row>
    <row r="254" spans="2:17" ht="39.549999999999997" customHeight="1" x14ac:dyDescent="0.4">
      <c r="B254" s="6" t="s">
        <v>353</v>
      </c>
      <c r="C254" s="3" t="s">
        <v>24</v>
      </c>
      <c r="D254" s="2" t="str">
        <f>IF(E254="Document Name",LEFT(B254,LEN(B254)-7),IF(E254="Configuration Name",N254,IF(E254="User Specified Name",O254,"Invalid Display Selection")))</f>
        <v>4711-432</v>
      </c>
      <c r="E254" s="7" t="s">
        <v>1</v>
      </c>
      <c r="F254" s="3">
        <v>1</v>
      </c>
      <c r="G254" s="4" t="s">
        <v>25</v>
      </c>
      <c r="H254" s="8" t="s">
        <v>25</v>
      </c>
      <c r="I254" s="9" t="s">
        <v>90</v>
      </c>
      <c r="J254" s="4" t="str">
        <f t="shared" si="3"/>
        <v>N/A</v>
      </c>
      <c r="K254" s="5" t="s">
        <v>91</v>
      </c>
      <c r="L254" s="3" t="s">
        <v>128</v>
      </c>
      <c r="N254" s="11" t="s">
        <v>54</v>
      </c>
      <c r="Q254" s="3">
        <v>1</v>
      </c>
    </row>
    <row r="255" spans="2:17" ht="39.549999999999997" customHeight="1" x14ac:dyDescent="0.4">
      <c r="B255" s="6" t="s">
        <v>354</v>
      </c>
      <c r="C255" s="3" t="s">
        <v>24</v>
      </c>
      <c r="D255" s="2" t="str">
        <f>IF(E255="Document Name",LEFT(B255,LEN(B255)-7),IF(E255="Configuration Name",N255,IF(E255="User Specified Name",O255,"Invalid Display Selection")))</f>
        <v>4711-433</v>
      </c>
      <c r="E255" s="7" t="s">
        <v>1</v>
      </c>
      <c r="F255" s="3">
        <v>1</v>
      </c>
      <c r="G255" s="4" t="s">
        <v>25</v>
      </c>
      <c r="H255" s="8" t="s">
        <v>25</v>
      </c>
      <c r="I255" s="9" t="s">
        <v>90</v>
      </c>
      <c r="J255" s="4" t="str">
        <f t="shared" si="3"/>
        <v>N/A</v>
      </c>
      <c r="K255" s="5" t="s">
        <v>91</v>
      </c>
      <c r="L255" s="3" t="s">
        <v>128</v>
      </c>
      <c r="N255" s="11" t="s">
        <v>54</v>
      </c>
      <c r="Q255" s="3">
        <v>1</v>
      </c>
    </row>
    <row r="256" spans="2:17" ht="39.549999999999997" customHeight="1" x14ac:dyDescent="0.4">
      <c r="B256" s="6" t="s">
        <v>355</v>
      </c>
      <c r="C256" s="3" t="s">
        <v>24</v>
      </c>
      <c r="D256" s="2" t="str">
        <f>IF(E256="Document Name",LEFT(B256,LEN(B256)-7),IF(E256="Configuration Name",N256,IF(E256="User Specified Name",O256,"Invalid Display Selection")))</f>
        <v>4711-434</v>
      </c>
      <c r="E256" s="7" t="s">
        <v>1</v>
      </c>
      <c r="F256" s="3">
        <v>1</v>
      </c>
      <c r="G256" s="4" t="s">
        <v>25</v>
      </c>
      <c r="H256" s="8" t="s">
        <v>25</v>
      </c>
      <c r="I256" s="9" t="s">
        <v>90</v>
      </c>
      <c r="J256" s="4" t="str">
        <f t="shared" si="3"/>
        <v>N/A</v>
      </c>
      <c r="K256" s="5" t="s">
        <v>91</v>
      </c>
      <c r="L256" s="3" t="s">
        <v>356</v>
      </c>
      <c r="N256" s="11" t="s">
        <v>54</v>
      </c>
      <c r="Q256" s="3">
        <v>1</v>
      </c>
    </row>
    <row r="257" spans="2:17" ht="39.549999999999997" customHeight="1" x14ac:dyDescent="0.4">
      <c r="B257" s="6" t="s">
        <v>357</v>
      </c>
      <c r="C257" s="3" t="s">
        <v>24</v>
      </c>
      <c r="D257" s="2" t="str">
        <f>IF(E257="Document Name",LEFT(B257,LEN(B257)-7),IF(E257="Configuration Name",N257,IF(E257="User Specified Name",O257,"Invalid Display Selection")))</f>
        <v>4711-435</v>
      </c>
      <c r="E257" s="7" t="s">
        <v>1</v>
      </c>
      <c r="F257" s="3">
        <v>1</v>
      </c>
      <c r="G257" s="4" t="s">
        <v>25</v>
      </c>
      <c r="H257" s="8" t="s">
        <v>25</v>
      </c>
      <c r="J257" s="4" t="str">
        <f t="shared" si="3"/>
        <v>X</v>
      </c>
      <c r="K257" s="5" t="s">
        <v>88</v>
      </c>
      <c r="L257" s="3" t="s">
        <v>120</v>
      </c>
      <c r="M257" s="10" t="s">
        <v>59</v>
      </c>
      <c r="N257" s="11" t="s">
        <v>54</v>
      </c>
      <c r="Q257" s="3">
        <v>1</v>
      </c>
    </row>
    <row r="258" spans="2:17" ht="39.549999999999997" customHeight="1" x14ac:dyDescent="0.4">
      <c r="B258" s="6" t="s">
        <v>358</v>
      </c>
      <c r="C258" s="3" t="s">
        <v>24</v>
      </c>
      <c r="D258" s="2" t="str">
        <f>IF(E258="Document Name",LEFT(B258,LEN(B258)-7),IF(E258="Configuration Name",N258,IF(E258="User Specified Name",O258,"Invalid Display Selection")))</f>
        <v>4711-436</v>
      </c>
      <c r="E258" s="7" t="s">
        <v>1</v>
      </c>
      <c r="F258" s="3">
        <v>1</v>
      </c>
      <c r="G258" s="4" t="s">
        <v>25</v>
      </c>
      <c r="H258" s="8" t="s">
        <v>25</v>
      </c>
      <c r="J258" s="4" t="str">
        <f t="shared" si="3"/>
        <v>X</v>
      </c>
      <c r="K258" s="5" t="s">
        <v>88</v>
      </c>
      <c r="L258" s="3" t="s">
        <v>120</v>
      </c>
      <c r="M258" s="10" t="s">
        <v>59</v>
      </c>
      <c r="N258" s="11" t="s">
        <v>54</v>
      </c>
      <c r="Q258" s="3">
        <v>1</v>
      </c>
    </row>
    <row r="259" spans="2:17" ht="39.549999999999997" customHeight="1" x14ac:dyDescent="0.4">
      <c r="B259" s="6" t="s">
        <v>359</v>
      </c>
      <c r="C259" s="3" t="s">
        <v>24</v>
      </c>
      <c r="D259" s="2" t="str">
        <f>IF(E259="Document Name",LEFT(B259,LEN(B259)-7),IF(E259="Configuration Name",N259,IF(E259="User Specified Name",O259,"Invalid Display Selection")))</f>
        <v>4711-439</v>
      </c>
      <c r="E259" s="7" t="s">
        <v>1</v>
      </c>
      <c r="F259" s="3">
        <v>1</v>
      </c>
      <c r="G259" s="4" t="s">
        <v>25</v>
      </c>
      <c r="H259" s="8" t="s">
        <v>25</v>
      </c>
      <c r="I259" s="9" t="s">
        <v>90</v>
      </c>
      <c r="J259" s="4" t="str">
        <f t="shared" ref="J259:J322" si="4">IF(I259="AUTO",F259,IF(I259="MANUAL",H259, IF(I259="AS/OH",G259, IF(I259="N/A","N/A", "X" ) )))</f>
        <v>N/A</v>
      </c>
      <c r="K259" s="5" t="s">
        <v>91</v>
      </c>
      <c r="L259" s="3" t="s">
        <v>120</v>
      </c>
      <c r="M259" s="10" t="s">
        <v>59</v>
      </c>
      <c r="N259" s="11" t="s">
        <v>54</v>
      </c>
      <c r="Q259" s="3">
        <v>1</v>
      </c>
    </row>
    <row r="260" spans="2:17" ht="39.549999999999997" customHeight="1" x14ac:dyDescent="0.4">
      <c r="B260" s="6" t="s">
        <v>360</v>
      </c>
      <c r="C260" s="3" t="s">
        <v>24</v>
      </c>
      <c r="D260" s="2" t="str">
        <f>IF(E260="Document Name",LEFT(B260,LEN(B260)-7),IF(E260="Configuration Name",N260,IF(E260="User Specified Name",O260,"Invalid Display Selection")))</f>
        <v>4711-446</v>
      </c>
      <c r="E260" s="7" t="s">
        <v>1</v>
      </c>
      <c r="F260" s="3">
        <v>4</v>
      </c>
      <c r="G260" s="4" t="s">
        <v>25</v>
      </c>
      <c r="H260" s="8" t="s">
        <v>25</v>
      </c>
      <c r="I260" s="9" t="s">
        <v>90</v>
      </c>
      <c r="J260" s="4" t="str">
        <f t="shared" si="4"/>
        <v>N/A</v>
      </c>
      <c r="K260" s="5" t="s">
        <v>91</v>
      </c>
      <c r="L260" s="3" t="s">
        <v>128</v>
      </c>
      <c r="N260" s="11" t="s">
        <v>54</v>
      </c>
      <c r="Q260" s="3">
        <v>4</v>
      </c>
    </row>
    <row r="261" spans="2:17" ht="39.549999999999997" customHeight="1" x14ac:dyDescent="0.4">
      <c r="B261" s="6" t="s">
        <v>361</v>
      </c>
      <c r="C261" s="3" t="s">
        <v>24</v>
      </c>
      <c r="D261" s="2" t="str">
        <f>IF(E261="Document Name",LEFT(B261,LEN(B261)-7),IF(E261="Configuration Name",N261,IF(E261="User Specified Name",O261,"Invalid Display Selection")))</f>
        <v>4711-448</v>
      </c>
      <c r="E261" s="7" t="s">
        <v>1</v>
      </c>
      <c r="F261" s="3">
        <v>2</v>
      </c>
      <c r="G261" s="4" t="s">
        <v>25</v>
      </c>
      <c r="H261" s="8" t="s">
        <v>25</v>
      </c>
      <c r="I261" s="9" t="s">
        <v>90</v>
      </c>
      <c r="J261" s="4" t="str">
        <f t="shared" si="4"/>
        <v>N/A</v>
      </c>
      <c r="K261" s="5" t="s">
        <v>91</v>
      </c>
      <c r="L261" s="3" t="s">
        <v>120</v>
      </c>
      <c r="M261" s="10" t="s">
        <v>59</v>
      </c>
      <c r="N261" s="11" t="s">
        <v>54</v>
      </c>
      <c r="Q261" s="3">
        <v>2</v>
      </c>
    </row>
    <row r="262" spans="2:17" ht="39.549999999999997" customHeight="1" x14ac:dyDescent="0.4">
      <c r="B262" s="6" t="s">
        <v>362</v>
      </c>
      <c r="C262" s="3" t="s">
        <v>24</v>
      </c>
      <c r="D262" s="2" t="str">
        <f>IF(E262="Document Name",LEFT(B262,LEN(B262)-7),IF(E262="Configuration Name",N262,IF(E262="User Specified Name",O262,"Invalid Display Selection")))</f>
        <v>4711-449</v>
      </c>
      <c r="E262" s="7" t="s">
        <v>1</v>
      </c>
      <c r="F262" s="3">
        <v>2</v>
      </c>
      <c r="G262" s="4" t="s">
        <v>25</v>
      </c>
      <c r="H262" s="8" t="s">
        <v>25</v>
      </c>
      <c r="I262" s="9" t="s">
        <v>90</v>
      </c>
      <c r="J262" s="4" t="str">
        <f t="shared" si="4"/>
        <v>N/A</v>
      </c>
      <c r="K262" s="5" t="s">
        <v>91</v>
      </c>
      <c r="L262" s="3" t="s">
        <v>120</v>
      </c>
      <c r="M262" s="10" t="s">
        <v>120</v>
      </c>
      <c r="N262" s="11" t="s">
        <v>54</v>
      </c>
      <c r="Q262" s="3">
        <v>2</v>
      </c>
    </row>
    <row r="263" spans="2:17" ht="39.549999999999997" customHeight="1" x14ac:dyDescent="0.4">
      <c r="B263" s="6" t="s">
        <v>363</v>
      </c>
      <c r="C263" s="3" t="s">
        <v>24</v>
      </c>
      <c r="D263" s="2" t="str">
        <f>IF(E263="Document Name",LEFT(B263,LEN(B263)-7),IF(E263="Configuration Name",N263,IF(E263="User Specified Name",O263,"Invalid Display Selection")))</f>
        <v>4711-450</v>
      </c>
      <c r="E263" s="7" t="s">
        <v>1</v>
      </c>
      <c r="F263" s="3">
        <v>5</v>
      </c>
      <c r="G263" s="4" t="s">
        <v>25</v>
      </c>
      <c r="H263" s="8" t="s">
        <v>25</v>
      </c>
      <c r="I263" s="9" t="s">
        <v>90</v>
      </c>
      <c r="J263" s="4" t="str">
        <f t="shared" si="4"/>
        <v>N/A</v>
      </c>
      <c r="K263" s="5" t="s">
        <v>91</v>
      </c>
      <c r="L263" s="3" t="s">
        <v>92</v>
      </c>
      <c r="N263" s="11" t="s">
        <v>54</v>
      </c>
      <c r="Q263" s="3">
        <v>5</v>
      </c>
    </row>
    <row r="264" spans="2:17" ht="39.549999999999997" customHeight="1" x14ac:dyDescent="0.4">
      <c r="B264" s="6" t="s">
        <v>364</v>
      </c>
      <c r="C264" s="3" t="s">
        <v>24</v>
      </c>
      <c r="D264" s="2" t="str">
        <f>IF(E264="Document Name",LEFT(B264,LEN(B264)-7),IF(E264="Configuration Name",N264,IF(E264="User Specified Name",O264,"Invalid Display Selection")))</f>
        <v>4711-453</v>
      </c>
      <c r="E264" s="7" t="s">
        <v>1</v>
      </c>
      <c r="F264" s="3">
        <v>1</v>
      </c>
      <c r="G264" s="4" t="s">
        <v>25</v>
      </c>
      <c r="H264" s="8" t="s">
        <v>25</v>
      </c>
      <c r="I264" s="9" t="s">
        <v>90</v>
      </c>
      <c r="J264" s="4" t="str">
        <f t="shared" si="4"/>
        <v>N/A</v>
      </c>
      <c r="K264" s="5" t="s">
        <v>91</v>
      </c>
      <c r="L264" s="3" t="s">
        <v>120</v>
      </c>
      <c r="M264" s="10" t="s">
        <v>59</v>
      </c>
      <c r="N264" s="11" t="s">
        <v>54</v>
      </c>
      <c r="Q264" s="3">
        <v>1</v>
      </c>
    </row>
    <row r="265" spans="2:17" ht="39.549999999999997" customHeight="1" x14ac:dyDescent="0.4">
      <c r="B265" s="6" t="s">
        <v>365</v>
      </c>
      <c r="C265" s="3" t="s">
        <v>24</v>
      </c>
      <c r="D265" s="2" t="str">
        <f>IF(E265="Document Name",LEFT(B265,LEN(B265)-7),IF(E265="Configuration Name",N265,IF(E265="User Specified Name",O265,"Invalid Display Selection")))</f>
        <v>4711-459</v>
      </c>
      <c r="E265" s="7" t="s">
        <v>1</v>
      </c>
      <c r="F265" s="3">
        <v>1</v>
      </c>
      <c r="G265" s="4" t="s">
        <v>25</v>
      </c>
      <c r="H265" s="8" t="s">
        <v>25</v>
      </c>
      <c r="I265" s="9" t="s">
        <v>90</v>
      </c>
      <c r="J265" s="4" t="str">
        <f t="shared" si="4"/>
        <v>N/A</v>
      </c>
      <c r="K265" s="5" t="s">
        <v>91</v>
      </c>
      <c r="L265" s="3" t="s">
        <v>146</v>
      </c>
      <c r="M265" s="10" t="s">
        <v>59</v>
      </c>
      <c r="N265" s="11" t="s">
        <v>54</v>
      </c>
      <c r="Q265" s="3">
        <v>1</v>
      </c>
    </row>
    <row r="266" spans="2:17" ht="39.549999999999997" customHeight="1" x14ac:dyDescent="0.4">
      <c r="B266" s="6" t="s">
        <v>366</v>
      </c>
      <c r="C266" s="3" t="s">
        <v>24</v>
      </c>
      <c r="D266" s="2" t="str">
        <f>IF(E266="Document Name",LEFT(B266,LEN(B266)-7),IF(E266="Configuration Name",N266,IF(E266="User Specified Name",O266,"Invalid Display Selection")))</f>
        <v>4711-460</v>
      </c>
      <c r="E266" s="7" t="s">
        <v>1</v>
      </c>
      <c r="F266" s="3">
        <v>7</v>
      </c>
      <c r="G266" s="4" t="s">
        <v>25</v>
      </c>
      <c r="H266" s="8" t="s">
        <v>25</v>
      </c>
      <c r="I266" s="9" t="s">
        <v>90</v>
      </c>
      <c r="J266" s="4" t="str">
        <f t="shared" si="4"/>
        <v>N/A</v>
      </c>
      <c r="K266" s="5" t="s">
        <v>91</v>
      </c>
      <c r="L266" s="3" t="s">
        <v>128</v>
      </c>
      <c r="N266" s="11" t="s">
        <v>54</v>
      </c>
      <c r="Q266" s="3">
        <v>7</v>
      </c>
    </row>
    <row r="267" spans="2:17" ht="39.549999999999997" customHeight="1" x14ac:dyDescent="0.4">
      <c r="B267" s="6" t="s">
        <v>367</v>
      </c>
      <c r="C267" s="3" t="s">
        <v>24</v>
      </c>
      <c r="D267" s="2" t="str">
        <f>IF(E267="Document Name",LEFT(B267,LEN(B267)-7),IF(E267="Configuration Name",N267,IF(E267="User Specified Name",O267,"Invalid Display Selection")))</f>
        <v>4711-461</v>
      </c>
      <c r="E267" s="7" t="s">
        <v>1</v>
      </c>
      <c r="F267" s="3">
        <v>1</v>
      </c>
      <c r="G267" s="4" t="s">
        <v>25</v>
      </c>
      <c r="H267" s="8" t="s">
        <v>25</v>
      </c>
      <c r="I267" s="9" t="s">
        <v>90</v>
      </c>
      <c r="J267" s="4" t="str">
        <f t="shared" si="4"/>
        <v>N/A</v>
      </c>
      <c r="K267" s="5" t="s">
        <v>91</v>
      </c>
      <c r="L267" s="3" t="s">
        <v>128</v>
      </c>
      <c r="N267" s="11" t="s">
        <v>54</v>
      </c>
      <c r="Q267" s="3">
        <v>1</v>
      </c>
    </row>
    <row r="268" spans="2:17" ht="39.549999999999997" customHeight="1" x14ac:dyDescent="0.4">
      <c r="B268" s="6" t="s">
        <v>368</v>
      </c>
      <c r="C268" s="3" t="s">
        <v>87</v>
      </c>
      <c r="D268" s="2" t="str">
        <f>IF(E268="Document Name",LEFT(B268,LEN(B268)-7),IF(E268="Configuration Name",N268,IF(E268="User Specified Name",O268,"Invalid Display Selection")))</f>
        <v>4711-500L</v>
      </c>
      <c r="E268" s="7" t="s">
        <v>13</v>
      </c>
      <c r="F268" s="3">
        <v>1</v>
      </c>
      <c r="G268" s="4" t="s">
        <v>25</v>
      </c>
      <c r="H268" s="8" t="s">
        <v>25</v>
      </c>
      <c r="J268" s="4" t="str">
        <f t="shared" si="4"/>
        <v>X</v>
      </c>
      <c r="K268" s="5" t="s">
        <v>88</v>
      </c>
      <c r="L268" s="3" t="s">
        <v>96</v>
      </c>
      <c r="N268" s="11" t="s">
        <v>369</v>
      </c>
      <c r="P268" s="9" t="s">
        <v>370</v>
      </c>
      <c r="Q268" s="3">
        <v>1</v>
      </c>
    </row>
    <row r="269" spans="2:17" ht="39.549999999999997" customHeight="1" x14ac:dyDescent="0.4">
      <c r="B269" s="6" t="s">
        <v>368</v>
      </c>
      <c r="C269" s="3" t="s">
        <v>87</v>
      </c>
      <c r="D269" s="2" t="str">
        <f>IF(E269="Document Name",LEFT(B269,LEN(B269)-7),IF(E269="Configuration Name",N269,IF(E269="User Specified Name",O269,"Invalid Display Selection")))</f>
        <v>4711-500R</v>
      </c>
      <c r="E269" s="7" t="s">
        <v>13</v>
      </c>
      <c r="F269" s="3">
        <v>1</v>
      </c>
      <c r="G269" s="4" t="s">
        <v>25</v>
      </c>
      <c r="H269" s="8" t="s">
        <v>25</v>
      </c>
      <c r="J269" s="4" t="str">
        <f t="shared" si="4"/>
        <v>X</v>
      </c>
      <c r="K269" s="5" t="s">
        <v>88</v>
      </c>
      <c r="L269" s="3" t="s">
        <v>96</v>
      </c>
      <c r="N269" s="11" t="s">
        <v>371</v>
      </c>
      <c r="P269" s="9" t="s">
        <v>372</v>
      </c>
      <c r="Q269" s="3">
        <v>1</v>
      </c>
    </row>
    <row r="270" spans="2:17" ht="39.549999999999997" customHeight="1" x14ac:dyDescent="0.4">
      <c r="B270" s="6" t="s">
        <v>373</v>
      </c>
      <c r="C270" s="3" t="s">
        <v>24</v>
      </c>
      <c r="D270" s="2" t="str">
        <f>IF(E270="Document Name",LEFT(B270,LEN(B270)-7),IF(E270="Configuration Name",N270,IF(E270="User Specified Name",O270,"Invalid Display Selection")))</f>
        <v>4711-501</v>
      </c>
      <c r="E270" s="7" t="s">
        <v>1</v>
      </c>
      <c r="F270" s="3">
        <v>4</v>
      </c>
      <c r="G270" s="4" t="s">
        <v>25</v>
      </c>
      <c r="H270" s="8" t="s">
        <v>25</v>
      </c>
      <c r="I270" s="9" t="s">
        <v>90</v>
      </c>
      <c r="J270" s="4" t="str">
        <f t="shared" si="4"/>
        <v>N/A</v>
      </c>
      <c r="K270" s="5" t="s">
        <v>91</v>
      </c>
      <c r="L270" s="3" t="s">
        <v>120</v>
      </c>
      <c r="M270" s="10" t="s">
        <v>59</v>
      </c>
      <c r="N270" s="11" t="s">
        <v>54</v>
      </c>
      <c r="Q270" s="3">
        <v>4</v>
      </c>
    </row>
    <row r="271" spans="2:17" ht="39.549999999999997" customHeight="1" x14ac:dyDescent="0.4">
      <c r="B271" s="6" t="s">
        <v>374</v>
      </c>
      <c r="C271" s="3" t="s">
        <v>24</v>
      </c>
      <c r="D271" s="2" t="str">
        <f>IF(E271="Document Name",LEFT(B271,LEN(B271)-7),IF(E271="Configuration Name",N271,IF(E271="User Specified Name",O271,"Invalid Display Selection")))</f>
        <v>4711-502</v>
      </c>
      <c r="E271" s="7" t="s">
        <v>1</v>
      </c>
      <c r="F271" s="3">
        <v>4</v>
      </c>
      <c r="G271" s="4" t="s">
        <v>25</v>
      </c>
      <c r="H271" s="8" t="s">
        <v>25</v>
      </c>
      <c r="I271" s="9" t="s">
        <v>90</v>
      </c>
      <c r="J271" s="4" t="str">
        <f t="shared" si="4"/>
        <v>N/A</v>
      </c>
      <c r="K271" s="5" t="s">
        <v>91</v>
      </c>
      <c r="L271" s="3" t="s">
        <v>156</v>
      </c>
      <c r="N271" s="11" t="s">
        <v>54</v>
      </c>
      <c r="Q271" s="3">
        <v>4</v>
      </c>
    </row>
    <row r="272" spans="2:17" ht="39.549999999999997" customHeight="1" x14ac:dyDescent="0.4">
      <c r="B272" s="6" t="s">
        <v>375</v>
      </c>
      <c r="C272" s="3" t="s">
        <v>24</v>
      </c>
      <c r="D272" s="2" t="str">
        <f>IF(E272="Document Name",LEFT(B272,LEN(B272)-7),IF(E272="Configuration Name",N272,IF(E272="User Specified Name",O272,"Invalid Display Selection")))</f>
        <v>4711-503</v>
      </c>
      <c r="E272" s="7" t="s">
        <v>1</v>
      </c>
      <c r="F272" s="3">
        <v>8</v>
      </c>
      <c r="G272" s="4" t="s">
        <v>25</v>
      </c>
      <c r="H272" s="8" t="s">
        <v>25</v>
      </c>
      <c r="I272" s="9" t="s">
        <v>90</v>
      </c>
      <c r="J272" s="4" t="str">
        <f t="shared" si="4"/>
        <v>N/A</v>
      </c>
      <c r="K272" s="5" t="s">
        <v>91</v>
      </c>
      <c r="L272" s="3" t="s">
        <v>156</v>
      </c>
      <c r="N272" s="11" t="s">
        <v>54</v>
      </c>
      <c r="Q272" s="3">
        <v>8</v>
      </c>
    </row>
    <row r="273" spans="2:17" ht="39.549999999999997" customHeight="1" x14ac:dyDescent="0.4">
      <c r="B273" s="6" t="s">
        <v>376</v>
      </c>
      <c r="C273" s="3" t="s">
        <v>24</v>
      </c>
      <c r="D273" s="2" t="str">
        <f>IF(E273="Document Name",LEFT(B273,LEN(B273)-7),IF(E273="Configuration Name",N273,IF(E273="User Specified Name",O273,"Invalid Display Selection")))</f>
        <v>4711-504L</v>
      </c>
      <c r="E273" s="7" t="s">
        <v>1</v>
      </c>
      <c r="F273" s="3">
        <v>1</v>
      </c>
      <c r="G273" s="4" t="s">
        <v>25</v>
      </c>
      <c r="H273" s="8" t="s">
        <v>25</v>
      </c>
      <c r="I273" s="9" t="s">
        <v>90</v>
      </c>
      <c r="J273" s="4" t="str">
        <f t="shared" si="4"/>
        <v>N/A</v>
      </c>
      <c r="K273" s="5" t="s">
        <v>91</v>
      </c>
      <c r="L273" s="3" t="s">
        <v>120</v>
      </c>
      <c r="M273" s="10" t="s">
        <v>59</v>
      </c>
      <c r="N273" s="11" t="s">
        <v>54</v>
      </c>
      <c r="Q273" s="3">
        <v>1</v>
      </c>
    </row>
    <row r="274" spans="2:17" ht="39.549999999999997" customHeight="1" x14ac:dyDescent="0.4">
      <c r="B274" s="6" t="s">
        <v>377</v>
      </c>
      <c r="C274" s="3" t="s">
        <v>24</v>
      </c>
      <c r="D274" s="2" t="str">
        <f>IF(E274="Document Name",LEFT(B274,LEN(B274)-7),IF(E274="Configuration Name",N274,IF(E274="User Specified Name",O274,"Invalid Display Selection")))</f>
        <v>4711-504R</v>
      </c>
      <c r="E274" s="7" t="s">
        <v>1</v>
      </c>
      <c r="F274" s="3">
        <v>1</v>
      </c>
      <c r="G274" s="4" t="s">
        <v>25</v>
      </c>
      <c r="H274" s="8" t="s">
        <v>25</v>
      </c>
      <c r="J274" s="4" t="str">
        <f t="shared" si="4"/>
        <v>X</v>
      </c>
      <c r="K274" s="5" t="s">
        <v>95</v>
      </c>
      <c r="L274" s="3" t="s">
        <v>120</v>
      </c>
      <c r="M274" s="10" t="s">
        <v>59</v>
      </c>
      <c r="N274" s="11" t="s">
        <v>54</v>
      </c>
      <c r="Q274" s="3">
        <v>1</v>
      </c>
    </row>
    <row r="275" spans="2:17" ht="39.549999999999997" customHeight="1" x14ac:dyDescent="0.4">
      <c r="B275" s="6" t="s">
        <v>378</v>
      </c>
      <c r="C275" s="3" t="s">
        <v>24</v>
      </c>
      <c r="D275" s="2" t="str">
        <f>IF(E275="Document Name",LEFT(B275,LEN(B275)-7),IF(E275="Configuration Name",N275,IF(E275="User Specified Name",O275,"Invalid Display Selection")))</f>
        <v>4711-505</v>
      </c>
      <c r="E275" s="7" t="s">
        <v>1</v>
      </c>
      <c r="F275" s="3">
        <v>2</v>
      </c>
      <c r="G275" s="4" t="s">
        <v>25</v>
      </c>
      <c r="H275" s="8" t="s">
        <v>25</v>
      </c>
      <c r="I275" s="9" t="s">
        <v>90</v>
      </c>
      <c r="J275" s="4" t="str">
        <f t="shared" si="4"/>
        <v>N/A</v>
      </c>
      <c r="K275" s="5" t="s">
        <v>91</v>
      </c>
      <c r="L275" s="3" t="s">
        <v>128</v>
      </c>
      <c r="N275" s="11" t="s">
        <v>54</v>
      </c>
      <c r="Q275" s="3">
        <v>2</v>
      </c>
    </row>
    <row r="276" spans="2:17" ht="39.549999999999997" customHeight="1" x14ac:dyDescent="0.4">
      <c r="B276" s="6" t="s">
        <v>379</v>
      </c>
      <c r="C276" s="3" t="s">
        <v>24</v>
      </c>
      <c r="D276" s="2" t="str">
        <f>IF(E276="Document Name",LEFT(B276,LEN(B276)-7),IF(E276="Configuration Name",N276,IF(E276="User Specified Name",O276,"Invalid Display Selection")))</f>
        <v>4711-507</v>
      </c>
      <c r="E276" s="7" t="s">
        <v>1</v>
      </c>
      <c r="F276" s="3">
        <v>4</v>
      </c>
      <c r="G276" s="4" t="s">
        <v>25</v>
      </c>
      <c r="H276" s="8" t="s">
        <v>25</v>
      </c>
      <c r="I276" s="9" t="s">
        <v>90</v>
      </c>
      <c r="J276" s="4" t="str">
        <f t="shared" si="4"/>
        <v>N/A</v>
      </c>
      <c r="K276" s="5" t="s">
        <v>91</v>
      </c>
      <c r="L276" s="3" t="s">
        <v>120</v>
      </c>
      <c r="N276" s="11" t="s">
        <v>54</v>
      </c>
      <c r="Q276" s="3">
        <v>4</v>
      </c>
    </row>
    <row r="277" spans="2:17" ht="39.549999999999997" customHeight="1" x14ac:dyDescent="0.4">
      <c r="B277" s="6" t="s">
        <v>380</v>
      </c>
      <c r="C277" s="3" t="s">
        <v>24</v>
      </c>
      <c r="D277" s="2" t="str">
        <f>IF(E277="Document Name",LEFT(B277,LEN(B277)-7),IF(E277="Configuration Name",N277,IF(E277="User Specified Name",O277,"Invalid Display Selection")))</f>
        <v>4711-508</v>
      </c>
      <c r="E277" s="7" t="s">
        <v>1</v>
      </c>
      <c r="F277" s="3">
        <v>2</v>
      </c>
      <c r="G277" s="4" t="s">
        <v>25</v>
      </c>
      <c r="H277" s="8" t="s">
        <v>25</v>
      </c>
      <c r="I277" s="9" t="s">
        <v>90</v>
      </c>
      <c r="J277" s="4" t="str">
        <f t="shared" si="4"/>
        <v>N/A</v>
      </c>
      <c r="K277" s="5" t="s">
        <v>91</v>
      </c>
      <c r="L277" s="3" t="s">
        <v>156</v>
      </c>
      <c r="N277" s="11" t="s">
        <v>54</v>
      </c>
      <c r="Q277" s="3">
        <v>2</v>
      </c>
    </row>
    <row r="278" spans="2:17" ht="39.549999999999997" customHeight="1" x14ac:dyDescent="0.4">
      <c r="B278" s="6" t="s">
        <v>381</v>
      </c>
      <c r="C278" s="3" t="s">
        <v>24</v>
      </c>
      <c r="D278" s="2" t="str">
        <f>IF(E278="Document Name",LEFT(B278,LEN(B278)-7),IF(E278="Configuration Name",N278,IF(E278="User Specified Name",O278,"Invalid Display Selection")))</f>
        <v>4711-510</v>
      </c>
      <c r="E278" s="7" t="s">
        <v>1</v>
      </c>
      <c r="F278" s="3">
        <v>4</v>
      </c>
      <c r="G278" s="4" t="s">
        <v>25</v>
      </c>
      <c r="H278" s="8" t="s">
        <v>25</v>
      </c>
      <c r="I278" s="9" t="s">
        <v>90</v>
      </c>
      <c r="J278" s="4" t="str">
        <f t="shared" si="4"/>
        <v>N/A</v>
      </c>
      <c r="K278" s="5" t="s">
        <v>91</v>
      </c>
      <c r="L278" s="3" t="s">
        <v>120</v>
      </c>
      <c r="N278" s="11" t="s">
        <v>54</v>
      </c>
      <c r="Q278" s="3">
        <v>4</v>
      </c>
    </row>
    <row r="279" spans="2:17" ht="39.549999999999997" customHeight="1" x14ac:dyDescent="0.4">
      <c r="B279" s="6" t="s">
        <v>382</v>
      </c>
      <c r="C279" s="3" t="s">
        <v>24</v>
      </c>
      <c r="D279" s="2" t="str">
        <f>IF(E279="Document Name",LEFT(B279,LEN(B279)-7),IF(E279="Configuration Name",N279,IF(E279="User Specified Name",O279,"Invalid Display Selection")))</f>
        <v>4711-512</v>
      </c>
      <c r="E279" s="7" t="s">
        <v>1</v>
      </c>
      <c r="F279" s="3">
        <v>8</v>
      </c>
      <c r="G279" s="4" t="s">
        <v>25</v>
      </c>
      <c r="H279" s="8" t="s">
        <v>25</v>
      </c>
      <c r="I279" s="9" t="s">
        <v>90</v>
      </c>
      <c r="J279" s="4" t="str">
        <f t="shared" si="4"/>
        <v>N/A</v>
      </c>
      <c r="K279" s="5" t="s">
        <v>91</v>
      </c>
      <c r="L279" s="3" t="s">
        <v>383</v>
      </c>
      <c r="N279" s="11" t="s">
        <v>54</v>
      </c>
      <c r="Q279" s="3">
        <v>8</v>
      </c>
    </row>
    <row r="280" spans="2:17" ht="39.549999999999997" customHeight="1" x14ac:dyDescent="0.4">
      <c r="B280" s="6" t="s">
        <v>384</v>
      </c>
      <c r="C280" s="3" t="s">
        <v>24</v>
      </c>
      <c r="D280" s="2" t="str">
        <f>IF(E280="Document Name",LEFT(B280,LEN(B280)-7),IF(E280="Configuration Name",N280,IF(E280="User Specified Name",O280,"Invalid Display Selection")))</f>
        <v>4711-513</v>
      </c>
      <c r="E280" s="7" t="s">
        <v>1</v>
      </c>
      <c r="F280" s="3">
        <v>8</v>
      </c>
      <c r="G280" s="4" t="s">
        <v>25</v>
      </c>
      <c r="H280" s="8" t="s">
        <v>25</v>
      </c>
      <c r="I280" s="9" t="s">
        <v>90</v>
      </c>
      <c r="J280" s="4" t="str">
        <f t="shared" si="4"/>
        <v>N/A</v>
      </c>
      <c r="K280" s="5" t="s">
        <v>91</v>
      </c>
      <c r="L280" s="3" t="s">
        <v>101</v>
      </c>
      <c r="N280" s="11" t="s">
        <v>54</v>
      </c>
      <c r="Q280" s="3">
        <v>8</v>
      </c>
    </row>
    <row r="281" spans="2:17" ht="39.549999999999997" customHeight="1" x14ac:dyDescent="0.4">
      <c r="B281" s="6" t="s">
        <v>385</v>
      </c>
      <c r="C281" s="3" t="s">
        <v>87</v>
      </c>
      <c r="D281" s="2" t="str">
        <f>IF(E281="Document Name",LEFT(B281,LEN(B281)-7),IF(E281="Configuration Name",N281,IF(E281="User Specified Name",O281,"Invalid Display Selection")))</f>
        <v>4711-514</v>
      </c>
      <c r="E281" s="7" t="s">
        <v>1</v>
      </c>
      <c r="F281" s="3">
        <v>8</v>
      </c>
      <c r="G281" s="4" t="s">
        <v>25</v>
      </c>
      <c r="H281" s="8" t="s">
        <v>25</v>
      </c>
      <c r="I281" s="9" t="s">
        <v>90</v>
      </c>
      <c r="J281" s="4" t="str">
        <f t="shared" si="4"/>
        <v>N/A</v>
      </c>
      <c r="K281" s="5" t="s">
        <v>91</v>
      </c>
      <c r="L281" s="3" t="s">
        <v>96</v>
      </c>
      <c r="N281" s="11" t="s">
        <v>386</v>
      </c>
      <c r="P281" s="9" t="s">
        <v>386</v>
      </c>
      <c r="Q281" s="3">
        <v>8</v>
      </c>
    </row>
    <row r="282" spans="2:17" ht="39.549999999999997" customHeight="1" x14ac:dyDescent="0.4">
      <c r="B282" s="6" t="s">
        <v>387</v>
      </c>
      <c r="C282" s="3" t="s">
        <v>24</v>
      </c>
      <c r="D282" s="2" t="str">
        <f>IF(E282="Document Name",LEFT(B282,LEN(B282)-7),IF(E282="Configuration Name",N282,IF(E282="User Specified Name",O282,"Invalid Display Selection")))</f>
        <v>4711-515</v>
      </c>
      <c r="E282" s="7" t="s">
        <v>1</v>
      </c>
      <c r="F282" s="3">
        <v>4</v>
      </c>
      <c r="G282" s="4" t="s">
        <v>25</v>
      </c>
      <c r="H282" s="8" t="s">
        <v>25</v>
      </c>
      <c r="I282" s="9" t="s">
        <v>90</v>
      </c>
      <c r="J282" s="4" t="str">
        <f t="shared" si="4"/>
        <v>N/A</v>
      </c>
      <c r="K282" s="5" t="s">
        <v>91</v>
      </c>
      <c r="L282" s="3" t="s">
        <v>92</v>
      </c>
      <c r="N282" s="11" t="s">
        <v>54</v>
      </c>
      <c r="Q282" s="3">
        <v>4</v>
      </c>
    </row>
    <row r="283" spans="2:17" ht="39.549999999999997" customHeight="1" x14ac:dyDescent="0.4">
      <c r="B283" s="6" t="s">
        <v>388</v>
      </c>
      <c r="C283" s="3" t="s">
        <v>87</v>
      </c>
      <c r="D283" s="2" t="str">
        <f>IF(E283="Document Name",LEFT(B283,LEN(B283)-7),IF(E283="Configuration Name",N283,IF(E283="User Specified Name",O283,"Invalid Display Selection")))</f>
        <v>4711-600</v>
      </c>
      <c r="E283" s="7" t="s">
        <v>1</v>
      </c>
      <c r="F283" s="3">
        <v>1</v>
      </c>
      <c r="G283" s="4" t="s">
        <v>25</v>
      </c>
      <c r="H283" s="8" t="s">
        <v>25</v>
      </c>
      <c r="I283" s="9" t="s">
        <v>90</v>
      </c>
      <c r="J283" s="4" t="str">
        <f t="shared" si="4"/>
        <v>N/A</v>
      </c>
      <c r="K283" s="5" t="s">
        <v>91</v>
      </c>
      <c r="L283" s="3" t="s">
        <v>96</v>
      </c>
      <c r="N283" s="11" t="s">
        <v>54</v>
      </c>
      <c r="Q283" s="3">
        <v>1</v>
      </c>
    </row>
    <row r="284" spans="2:17" ht="39.549999999999997" customHeight="1" x14ac:dyDescent="0.4">
      <c r="B284" s="6" t="s">
        <v>389</v>
      </c>
      <c r="C284" s="3" t="s">
        <v>24</v>
      </c>
      <c r="D284" s="2" t="str">
        <f>IF(E284="Document Name",LEFT(B284,LEN(B284)-7),IF(E284="Configuration Name",N284,IF(E284="User Specified Name",O284,"Invalid Display Selection")))</f>
        <v>4711-601</v>
      </c>
      <c r="E284" s="7" t="s">
        <v>1</v>
      </c>
      <c r="F284" s="3">
        <v>4</v>
      </c>
      <c r="G284" s="4" t="s">
        <v>25</v>
      </c>
      <c r="H284" s="8" t="s">
        <v>25</v>
      </c>
      <c r="I284" s="9" t="s">
        <v>90</v>
      </c>
      <c r="J284" s="4" t="str">
        <f t="shared" si="4"/>
        <v>N/A</v>
      </c>
      <c r="K284" s="5" t="s">
        <v>91</v>
      </c>
      <c r="L284" s="3" t="s">
        <v>98</v>
      </c>
      <c r="N284" s="11" t="s">
        <v>54</v>
      </c>
      <c r="Q284" s="3">
        <v>4</v>
      </c>
    </row>
    <row r="285" spans="2:17" ht="39.549999999999997" customHeight="1" x14ac:dyDescent="0.4">
      <c r="B285" s="6" t="s">
        <v>390</v>
      </c>
      <c r="C285" s="3" t="s">
        <v>24</v>
      </c>
      <c r="D285" s="2" t="str">
        <f>IF(E285="Document Name",LEFT(B285,LEN(B285)-7),IF(E285="Configuration Name",N285,IF(E285="User Specified Name",O285,"Invalid Display Selection")))</f>
        <v>4711-602A</v>
      </c>
      <c r="E285" s="7" t="s">
        <v>1</v>
      </c>
      <c r="F285" s="3">
        <v>2</v>
      </c>
      <c r="G285" s="4" t="s">
        <v>25</v>
      </c>
      <c r="H285" s="8" t="s">
        <v>25</v>
      </c>
      <c r="I285" s="9" t="s">
        <v>90</v>
      </c>
      <c r="J285" s="4" t="str">
        <f t="shared" si="4"/>
        <v>N/A</v>
      </c>
      <c r="K285" s="5" t="s">
        <v>91</v>
      </c>
      <c r="L285" s="3" t="s">
        <v>101</v>
      </c>
      <c r="M285" s="10" t="s">
        <v>59</v>
      </c>
      <c r="N285" s="11" t="s">
        <v>54</v>
      </c>
      <c r="Q285" s="3">
        <v>2</v>
      </c>
    </row>
    <row r="286" spans="2:17" ht="39.549999999999997" customHeight="1" x14ac:dyDescent="0.4">
      <c r="B286" s="6" t="s">
        <v>391</v>
      </c>
      <c r="C286" s="3" t="s">
        <v>24</v>
      </c>
      <c r="D286" s="2" t="str">
        <f>IF(E286="Document Name",LEFT(B286,LEN(B286)-7),IF(E286="Configuration Name",N286,IF(E286="User Specified Name",O286,"Invalid Display Selection")))</f>
        <v>4711-602B</v>
      </c>
      <c r="E286" s="7" t="s">
        <v>1</v>
      </c>
      <c r="F286" s="3">
        <v>2</v>
      </c>
      <c r="G286" s="4" t="s">
        <v>25</v>
      </c>
      <c r="H286" s="8" t="s">
        <v>25</v>
      </c>
      <c r="I286" s="9" t="s">
        <v>90</v>
      </c>
      <c r="J286" s="4" t="str">
        <f t="shared" si="4"/>
        <v>N/A</v>
      </c>
      <c r="K286" s="5" t="s">
        <v>91</v>
      </c>
      <c r="L286" s="3" t="s">
        <v>101</v>
      </c>
      <c r="N286" s="11" t="s">
        <v>54</v>
      </c>
      <c r="Q286" s="3">
        <v>2</v>
      </c>
    </row>
    <row r="287" spans="2:17" ht="39.549999999999997" customHeight="1" x14ac:dyDescent="0.4">
      <c r="B287" s="6" t="s">
        <v>392</v>
      </c>
      <c r="C287" s="3" t="s">
        <v>24</v>
      </c>
      <c r="D287" s="2" t="str">
        <f>IF(E287="Document Name",LEFT(B287,LEN(B287)-7),IF(E287="Configuration Name",N287,IF(E287="User Specified Name",O287,"Invalid Display Selection")))</f>
        <v>4711-603</v>
      </c>
      <c r="E287" s="7" t="s">
        <v>1</v>
      </c>
      <c r="F287" s="3">
        <v>2</v>
      </c>
      <c r="G287" s="4" t="s">
        <v>25</v>
      </c>
      <c r="H287" s="8" t="s">
        <v>25</v>
      </c>
      <c r="I287" s="9" t="s">
        <v>90</v>
      </c>
      <c r="J287" s="4" t="str">
        <f t="shared" si="4"/>
        <v>N/A</v>
      </c>
      <c r="K287" s="5" t="s">
        <v>91</v>
      </c>
      <c r="L287" s="3" t="s">
        <v>101</v>
      </c>
      <c r="N287" s="11" t="s">
        <v>54</v>
      </c>
      <c r="Q287" s="3">
        <v>2</v>
      </c>
    </row>
    <row r="288" spans="2:17" ht="39.549999999999997" customHeight="1" x14ac:dyDescent="0.4">
      <c r="B288" s="6" t="s">
        <v>393</v>
      </c>
      <c r="C288" s="3" t="s">
        <v>24</v>
      </c>
      <c r="D288" s="2" t="str">
        <f>IF(E288="Document Name",LEFT(B288,LEN(B288)-7),IF(E288="Configuration Name",N288,IF(E288="User Specified Name",O288,"Invalid Display Selection")))</f>
        <v>4711-604</v>
      </c>
      <c r="E288" s="7" t="s">
        <v>1</v>
      </c>
      <c r="F288" s="3">
        <v>1</v>
      </c>
      <c r="G288" s="4" t="s">
        <v>25</v>
      </c>
      <c r="H288" s="8" t="s">
        <v>25</v>
      </c>
      <c r="I288" s="9" t="s">
        <v>90</v>
      </c>
      <c r="J288" s="4" t="str">
        <f t="shared" si="4"/>
        <v>N/A</v>
      </c>
      <c r="K288" s="5" t="s">
        <v>91</v>
      </c>
      <c r="L288" s="3" t="s">
        <v>101</v>
      </c>
      <c r="N288" s="11" t="s">
        <v>54</v>
      </c>
      <c r="Q288" s="3">
        <v>1</v>
      </c>
    </row>
    <row r="289" spans="2:17" ht="39.549999999999997" customHeight="1" x14ac:dyDescent="0.4">
      <c r="B289" s="6" t="s">
        <v>394</v>
      </c>
      <c r="C289" s="3" t="s">
        <v>24</v>
      </c>
      <c r="D289" s="2" t="str">
        <f>IF(E289="Document Name",LEFT(B289,LEN(B289)-7),IF(E289="Configuration Name",N289,IF(E289="User Specified Name",O289,"Invalid Display Selection")))</f>
        <v>4711-605</v>
      </c>
      <c r="E289" s="7" t="s">
        <v>1</v>
      </c>
      <c r="F289" s="3">
        <v>1</v>
      </c>
      <c r="G289" s="4" t="s">
        <v>25</v>
      </c>
      <c r="H289" s="8" t="s">
        <v>25</v>
      </c>
      <c r="I289" s="9" t="s">
        <v>90</v>
      </c>
      <c r="J289" s="4" t="str">
        <f t="shared" si="4"/>
        <v>N/A</v>
      </c>
      <c r="K289" s="5" t="s">
        <v>91</v>
      </c>
      <c r="L289" s="3" t="s">
        <v>185</v>
      </c>
      <c r="N289" s="11" t="s">
        <v>54</v>
      </c>
      <c r="Q289" s="3">
        <v>1</v>
      </c>
    </row>
    <row r="290" spans="2:17" ht="39.549999999999997" customHeight="1" x14ac:dyDescent="0.4">
      <c r="B290" s="6" t="s">
        <v>395</v>
      </c>
      <c r="C290" s="3" t="s">
        <v>24</v>
      </c>
      <c r="D290" s="2" t="str">
        <f>IF(E290="Document Name",LEFT(B290,LEN(B290)-7),IF(E290="Configuration Name",N290,IF(E290="User Specified Name",O290,"Invalid Display Selection")))</f>
        <v>4711-606</v>
      </c>
      <c r="E290" s="7" t="s">
        <v>1</v>
      </c>
      <c r="F290" s="3">
        <v>1</v>
      </c>
      <c r="G290" s="4" t="s">
        <v>132</v>
      </c>
      <c r="H290" s="8" t="s">
        <v>25</v>
      </c>
      <c r="I290" s="9" t="s">
        <v>90</v>
      </c>
      <c r="J290" s="4" t="str">
        <f t="shared" si="4"/>
        <v>N/A</v>
      </c>
      <c r="K290" s="5" t="s">
        <v>91</v>
      </c>
      <c r="L290" s="3" t="s">
        <v>98</v>
      </c>
      <c r="M290" s="10" t="s">
        <v>59</v>
      </c>
      <c r="N290" s="11" t="s">
        <v>54</v>
      </c>
      <c r="Q290" s="3">
        <v>1</v>
      </c>
    </row>
    <row r="291" spans="2:17" ht="39.549999999999997" customHeight="1" x14ac:dyDescent="0.4">
      <c r="B291" s="6" t="s">
        <v>396</v>
      </c>
      <c r="C291" s="3" t="s">
        <v>24</v>
      </c>
      <c r="D291" s="2" t="str">
        <f>IF(E291="Document Name",LEFT(B291,LEN(B291)-7),IF(E291="Configuration Name",N291,IF(E291="User Specified Name",O291,"Invalid Display Selection")))</f>
        <v>4711-606OH</v>
      </c>
      <c r="E291" s="7" t="s">
        <v>1</v>
      </c>
      <c r="F291" s="3">
        <v>1</v>
      </c>
      <c r="G291" s="4" t="s">
        <v>25</v>
      </c>
      <c r="H291" s="8" t="s">
        <v>25</v>
      </c>
      <c r="J291" s="4" t="str">
        <f t="shared" si="4"/>
        <v>X</v>
      </c>
      <c r="K291" s="5" t="s">
        <v>88</v>
      </c>
      <c r="N291" s="11" t="s">
        <v>54</v>
      </c>
      <c r="Q291" s="3">
        <v>1</v>
      </c>
    </row>
    <row r="292" spans="2:17" ht="39.549999999999997" customHeight="1" x14ac:dyDescent="0.4">
      <c r="B292" s="6" t="s">
        <v>397</v>
      </c>
      <c r="C292" s="3" t="s">
        <v>24</v>
      </c>
      <c r="D292" s="2" t="str">
        <f>IF(E292="Document Name",LEFT(B292,LEN(B292)-7),IF(E292="Configuration Name",N292,IF(E292="User Specified Name",O292,"Invalid Display Selection")))</f>
        <v>4711-607</v>
      </c>
      <c r="E292" s="7" t="s">
        <v>1</v>
      </c>
      <c r="F292" s="3">
        <v>4</v>
      </c>
      <c r="G292" s="4" t="s">
        <v>25</v>
      </c>
      <c r="H292" s="8" t="s">
        <v>25</v>
      </c>
      <c r="I292" s="9" t="s">
        <v>90</v>
      </c>
      <c r="J292" s="4" t="str">
        <f t="shared" si="4"/>
        <v>N/A</v>
      </c>
      <c r="K292" s="5" t="s">
        <v>91</v>
      </c>
      <c r="L292" s="3" t="s">
        <v>92</v>
      </c>
      <c r="N292" s="11" t="s">
        <v>54</v>
      </c>
      <c r="Q292" s="3">
        <v>4</v>
      </c>
    </row>
    <row r="293" spans="2:17" ht="39.549999999999997" customHeight="1" x14ac:dyDescent="0.4">
      <c r="B293" s="6" t="s">
        <v>398</v>
      </c>
      <c r="C293" s="3" t="s">
        <v>24</v>
      </c>
      <c r="D293" s="2" t="str">
        <f>IF(E293="Document Name",LEFT(B293,LEN(B293)-7),IF(E293="Configuration Name",N293,IF(E293="User Specified Name",O293,"Invalid Display Selection")))</f>
        <v>4711-610</v>
      </c>
      <c r="E293" s="7" t="s">
        <v>1</v>
      </c>
      <c r="F293" s="3">
        <v>2</v>
      </c>
      <c r="G293" s="4" t="s">
        <v>25</v>
      </c>
      <c r="H293" s="8" t="s">
        <v>25</v>
      </c>
      <c r="I293" s="9" t="s">
        <v>90</v>
      </c>
      <c r="J293" s="4" t="str">
        <f t="shared" si="4"/>
        <v>N/A</v>
      </c>
      <c r="K293" s="5" t="s">
        <v>91</v>
      </c>
      <c r="L293" s="3" t="s">
        <v>156</v>
      </c>
      <c r="N293" s="11" t="s">
        <v>54</v>
      </c>
      <c r="Q293" s="3">
        <v>2</v>
      </c>
    </row>
    <row r="294" spans="2:17" ht="39.549999999999997" customHeight="1" x14ac:dyDescent="0.4">
      <c r="B294" s="6" t="s">
        <v>399</v>
      </c>
      <c r="C294" s="3" t="s">
        <v>24</v>
      </c>
      <c r="D294" s="2" t="str">
        <f>IF(E294="Document Name",LEFT(B294,LEN(B294)-7),IF(E294="Configuration Name",N294,IF(E294="User Specified Name",O294,"Invalid Display Selection")))</f>
        <v>4711-611</v>
      </c>
      <c r="E294" s="7" t="s">
        <v>1</v>
      </c>
      <c r="F294" s="3">
        <v>4</v>
      </c>
      <c r="G294" s="4" t="s">
        <v>25</v>
      </c>
      <c r="H294" s="8" t="s">
        <v>25</v>
      </c>
      <c r="I294" s="9" t="s">
        <v>90</v>
      </c>
      <c r="J294" s="4" t="str">
        <f t="shared" si="4"/>
        <v>N/A</v>
      </c>
      <c r="K294" s="5" t="s">
        <v>91</v>
      </c>
      <c r="L294" s="3" t="s">
        <v>156</v>
      </c>
      <c r="N294" s="11" t="s">
        <v>54</v>
      </c>
      <c r="Q294" s="3">
        <v>4</v>
      </c>
    </row>
    <row r="295" spans="2:17" ht="39.549999999999997" customHeight="1" x14ac:dyDescent="0.4">
      <c r="B295" s="6" t="s">
        <v>400</v>
      </c>
      <c r="C295" s="3" t="s">
        <v>24</v>
      </c>
      <c r="D295" s="2" t="str">
        <f>IF(E295="Document Name",LEFT(B295,LEN(B295)-7),IF(E295="Configuration Name",N295,IF(E295="User Specified Name",O295,"Invalid Display Selection")))</f>
        <v>4711-612</v>
      </c>
      <c r="E295" s="7" t="s">
        <v>1</v>
      </c>
      <c r="F295" s="3">
        <v>2</v>
      </c>
      <c r="G295" s="4" t="s">
        <v>25</v>
      </c>
      <c r="H295" s="8" t="s">
        <v>25</v>
      </c>
      <c r="I295" s="9" t="s">
        <v>90</v>
      </c>
      <c r="J295" s="4" t="str">
        <f t="shared" si="4"/>
        <v>N/A</v>
      </c>
      <c r="K295" s="5" t="s">
        <v>91</v>
      </c>
      <c r="L295" s="3" t="s">
        <v>156</v>
      </c>
      <c r="N295" s="11" t="s">
        <v>54</v>
      </c>
      <c r="Q295" s="3">
        <v>2</v>
      </c>
    </row>
    <row r="296" spans="2:17" ht="39.549999999999997" customHeight="1" x14ac:dyDescent="0.4">
      <c r="B296" s="6" t="s">
        <v>401</v>
      </c>
      <c r="C296" s="3" t="s">
        <v>24</v>
      </c>
      <c r="D296" s="2" t="str">
        <f>IF(E296="Document Name",LEFT(B296,LEN(B296)-7),IF(E296="Configuration Name",N296,IF(E296="User Specified Name",O296,"Invalid Display Selection")))</f>
        <v>4711-613</v>
      </c>
      <c r="E296" s="7" t="s">
        <v>1</v>
      </c>
      <c r="F296" s="3">
        <v>2</v>
      </c>
      <c r="G296" s="4" t="s">
        <v>25</v>
      </c>
      <c r="H296" s="8" t="s">
        <v>25</v>
      </c>
      <c r="I296" s="9" t="s">
        <v>90</v>
      </c>
      <c r="J296" s="4" t="str">
        <f t="shared" si="4"/>
        <v>N/A</v>
      </c>
      <c r="K296" s="5" t="s">
        <v>91</v>
      </c>
      <c r="L296" s="3" t="s">
        <v>156</v>
      </c>
      <c r="N296" s="11" t="s">
        <v>54</v>
      </c>
      <c r="Q296" s="3">
        <v>2</v>
      </c>
    </row>
    <row r="297" spans="2:17" ht="39.549999999999997" customHeight="1" x14ac:dyDescent="0.4">
      <c r="B297" s="6" t="s">
        <v>402</v>
      </c>
      <c r="C297" s="3" t="s">
        <v>24</v>
      </c>
      <c r="D297" s="2" t="str">
        <f>IF(E297="Document Name",LEFT(B297,LEN(B297)-7),IF(E297="Configuration Name",N297,IF(E297="User Specified Name",O297,"Invalid Display Selection")))</f>
        <v>4711-614</v>
      </c>
      <c r="E297" s="7" t="s">
        <v>1</v>
      </c>
      <c r="F297" s="3">
        <v>2</v>
      </c>
      <c r="G297" s="4" t="s">
        <v>25</v>
      </c>
      <c r="H297" s="8" t="s">
        <v>25</v>
      </c>
      <c r="I297" s="9" t="s">
        <v>90</v>
      </c>
      <c r="J297" s="4" t="str">
        <f t="shared" si="4"/>
        <v>N/A</v>
      </c>
      <c r="K297" s="5" t="s">
        <v>91</v>
      </c>
      <c r="L297" s="3" t="s">
        <v>156</v>
      </c>
      <c r="N297" s="11" t="s">
        <v>54</v>
      </c>
      <c r="Q297" s="3">
        <v>2</v>
      </c>
    </row>
    <row r="298" spans="2:17" ht="39.549999999999997" customHeight="1" x14ac:dyDescent="0.4">
      <c r="B298" s="6" t="s">
        <v>403</v>
      </c>
      <c r="C298" s="3" t="s">
        <v>24</v>
      </c>
      <c r="D298" s="2" t="str">
        <f>IF(E298="Document Name",LEFT(B298,LEN(B298)-7),IF(E298="Configuration Name",N298,IF(E298="User Specified Name",O298,"Invalid Display Selection")))</f>
        <v>4711-615</v>
      </c>
      <c r="E298" s="7" t="s">
        <v>1</v>
      </c>
      <c r="F298" s="3">
        <v>2</v>
      </c>
      <c r="G298" s="4" t="s">
        <v>25</v>
      </c>
      <c r="H298" s="8" t="s">
        <v>25</v>
      </c>
      <c r="I298" s="9" t="s">
        <v>90</v>
      </c>
      <c r="J298" s="4" t="str">
        <f t="shared" si="4"/>
        <v>N/A</v>
      </c>
      <c r="K298" s="5" t="s">
        <v>91</v>
      </c>
      <c r="L298" s="3" t="s">
        <v>156</v>
      </c>
      <c r="N298" s="11" t="s">
        <v>54</v>
      </c>
      <c r="Q298" s="3">
        <v>2</v>
      </c>
    </row>
    <row r="299" spans="2:17" ht="39.549999999999997" customHeight="1" x14ac:dyDescent="0.4">
      <c r="B299" s="6" t="s">
        <v>404</v>
      </c>
      <c r="C299" s="3" t="s">
        <v>87</v>
      </c>
      <c r="D299" s="2" t="str">
        <f>IF(E299="Document Name",LEFT(B299,LEN(B299)-7),IF(E299="Configuration Name",N299,IF(E299="User Specified Name",O299,"Invalid Display Selection")))</f>
        <v>4711-700</v>
      </c>
      <c r="E299" s="7" t="s">
        <v>1</v>
      </c>
      <c r="F299" s="3">
        <v>1</v>
      </c>
      <c r="G299" s="4" t="s">
        <v>25</v>
      </c>
      <c r="H299" s="8" t="s">
        <v>25</v>
      </c>
      <c r="I299" s="9" t="s">
        <v>90</v>
      </c>
      <c r="J299" s="4" t="str">
        <f t="shared" si="4"/>
        <v>N/A</v>
      </c>
      <c r="K299" s="5" t="s">
        <v>91</v>
      </c>
      <c r="L299" s="3" t="s">
        <v>96</v>
      </c>
      <c r="N299" s="11" t="s">
        <v>54</v>
      </c>
      <c r="Q299" s="3">
        <v>1</v>
      </c>
    </row>
    <row r="300" spans="2:17" ht="39.549999999999997" customHeight="1" x14ac:dyDescent="0.4">
      <c r="B300" s="6" t="s">
        <v>405</v>
      </c>
      <c r="C300" s="3" t="s">
        <v>24</v>
      </c>
      <c r="D300" s="2" t="str">
        <f>IF(E300="Document Name",LEFT(B300,LEN(B300)-7),IF(E300="Configuration Name",N300,IF(E300="User Specified Name",O300,"Invalid Display Selection")))</f>
        <v>4711-700-ELEC-WIRING-SOLENOID-VALVES</v>
      </c>
      <c r="E300" s="7" t="s">
        <v>1</v>
      </c>
      <c r="F300" s="3">
        <v>1</v>
      </c>
      <c r="G300" s="4" t="s">
        <v>25</v>
      </c>
      <c r="H300" s="8" t="s">
        <v>25</v>
      </c>
      <c r="J300" s="4" t="str">
        <f t="shared" si="4"/>
        <v>X</v>
      </c>
      <c r="K300" s="5" t="s">
        <v>88</v>
      </c>
      <c r="N300" s="11" t="s">
        <v>54</v>
      </c>
      <c r="Q300" s="3">
        <v>1</v>
      </c>
    </row>
    <row r="301" spans="2:17" ht="39.549999999999997" customHeight="1" x14ac:dyDescent="0.4">
      <c r="B301" s="6" t="s">
        <v>406</v>
      </c>
      <c r="C301" s="3" t="s">
        <v>24</v>
      </c>
      <c r="D301" s="2" t="str">
        <f>IF(E301="Document Name",LEFT(B301,LEN(B301)-7),IF(E301="Configuration Name",N301,IF(E301="User Specified Name",O301,"Invalid Display Selection")))</f>
        <v>4711-701</v>
      </c>
      <c r="E301" s="7" t="s">
        <v>1</v>
      </c>
      <c r="F301" s="3">
        <v>1</v>
      </c>
      <c r="G301" s="4" t="s">
        <v>25</v>
      </c>
      <c r="H301" s="8" t="s">
        <v>25</v>
      </c>
      <c r="I301" s="9" t="s">
        <v>90</v>
      </c>
      <c r="J301" s="4" t="str">
        <f t="shared" si="4"/>
        <v>N/A</v>
      </c>
      <c r="K301" s="5" t="s">
        <v>91</v>
      </c>
      <c r="L301" s="3" t="s">
        <v>156</v>
      </c>
      <c r="N301" s="11" t="s">
        <v>54</v>
      </c>
      <c r="Q301" s="3">
        <v>1</v>
      </c>
    </row>
    <row r="302" spans="2:17" ht="39.549999999999997" customHeight="1" x14ac:dyDescent="0.4">
      <c r="B302" s="6" t="s">
        <v>407</v>
      </c>
      <c r="C302" s="3" t="s">
        <v>24</v>
      </c>
      <c r="D302" s="2" t="str">
        <f>IF(E302="Document Name",LEFT(B302,LEN(B302)-7),IF(E302="Configuration Name",N302,IF(E302="User Specified Name",O302,"Invalid Display Selection")))</f>
        <v>4711-702</v>
      </c>
      <c r="E302" s="7" t="s">
        <v>1</v>
      </c>
      <c r="F302" s="3">
        <v>1</v>
      </c>
      <c r="G302" s="4" t="s">
        <v>25</v>
      </c>
      <c r="H302" s="8" t="s">
        <v>25</v>
      </c>
      <c r="I302" s="9" t="s">
        <v>90</v>
      </c>
      <c r="J302" s="4" t="str">
        <f t="shared" si="4"/>
        <v>N/A</v>
      </c>
      <c r="K302" s="5" t="s">
        <v>91</v>
      </c>
      <c r="L302" s="3" t="s">
        <v>156</v>
      </c>
      <c r="N302" s="11" t="s">
        <v>54</v>
      </c>
      <c r="Q302" s="3">
        <v>1</v>
      </c>
    </row>
    <row r="303" spans="2:17" ht="39.549999999999997" customHeight="1" x14ac:dyDescent="0.4">
      <c r="B303" s="6" t="s">
        <v>408</v>
      </c>
      <c r="C303" s="3" t="s">
        <v>24</v>
      </c>
      <c r="D303" s="2" t="str">
        <f>IF(E303="Document Name",LEFT(B303,LEN(B303)-7),IF(E303="Configuration Name",N303,IF(E303="User Specified Name",O303,"Invalid Display Selection")))</f>
        <v>4711-703</v>
      </c>
      <c r="E303" s="7" t="s">
        <v>1</v>
      </c>
      <c r="F303" s="3">
        <v>1</v>
      </c>
      <c r="G303" s="4" t="s">
        <v>25</v>
      </c>
      <c r="H303" s="8" t="s">
        <v>25</v>
      </c>
      <c r="I303" s="9" t="s">
        <v>90</v>
      </c>
      <c r="J303" s="4" t="str">
        <f t="shared" si="4"/>
        <v>N/A</v>
      </c>
      <c r="K303" s="5" t="s">
        <v>91</v>
      </c>
      <c r="L303" s="3" t="s">
        <v>156</v>
      </c>
      <c r="N303" s="11" t="s">
        <v>54</v>
      </c>
      <c r="Q303" s="3">
        <v>1</v>
      </c>
    </row>
    <row r="304" spans="2:17" ht="39.549999999999997" customHeight="1" x14ac:dyDescent="0.4">
      <c r="B304" s="6" t="s">
        <v>409</v>
      </c>
      <c r="C304" s="3" t="s">
        <v>24</v>
      </c>
      <c r="D304" s="2" t="str">
        <f>IF(E304="Document Name",LEFT(B304,LEN(B304)-7),IF(E304="Configuration Name",N304,IF(E304="User Specified Name",O304,"Invalid Display Selection")))</f>
        <v>4711-704</v>
      </c>
      <c r="E304" s="7" t="s">
        <v>1</v>
      </c>
      <c r="F304" s="3">
        <v>1</v>
      </c>
      <c r="G304" s="4" t="s">
        <v>25</v>
      </c>
      <c r="H304" s="8" t="s">
        <v>25</v>
      </c>
      <c r="I304" s="9" t="s">
        <v>90</v>
      </c>
      <c r="J304" s="4" t="str">
        <f t="shared" si="4"/>
        <v>N/A</v>
      </c>
      <c r="K304" s="5" t="s">
        <v>91</v>
      </c>
      <c r="L304" s="3" t="s">
        <v>156</v>
      </c>
      <c r="N304" s="11" t="s">
        <v>54</v>
      </c>
      <c r="Q304" s="3">
        <v>1</v>
      </c>
    </row>
    <row r="305" spans="2:17" ht="39.549999999999997" customHeight="1" x14ac:dyDescent="0.4">
      <c r="B305" s="6" t="s">
        <v>410</v>
      </c>
      <c r="C305" s="3" t="s">
        <v>24</v>
      </c>
      <c r="D305" s="2" t="str">
        <f>IF(E305="Document Name",LEFT(B305,LEN(B305)-7),IF(E305="Configuration Name",N305,IF(E305="User Specified Name",O305,"Invalid Display Selection")))</f>
        <v>4711-705</v>
      </c>
      <c r="E305" s="7" t="s">
        <v>1</v>
      </c>
      <c r="F305" s="3">
        <v>1</v>
      </c>
      <c r="G305" s="4" t="s">
        <v>25</v>
      </c>
      <c r="H305" s="8" t="s">
        <v>25</v>
      </c>
      <c r="I305" s="9" t="s">
        <v>90</v>
      </c>
      <c r="J305" s="4" t="str">
        <f t="shared" si="4"/>
        <v>N/A</v>
      </c>
      <c r="K305" s="5" t="s">
        <v>91</v>
      </c>
      <c r="L305" s="3" t="s">
        <v>156</v>
      </c>
      <c r="N305" s="11" t="s">
        <v>54</v>
      </c>
      <c r="Q305" s="3">
        <v>1</v>
      </c>
    </row>
    <row r="306" spans="2:17" ht="39.549999999999997" customHeight="1" x14ac:dyDescent="0.4">
      <c r="B306" s="6" t="s">
        <v>411</v>
      </c>
      <c r="C306" s="3" t="s">
        <v>24</v>
      </c>
      <c r="D306" s="2" t="str">
        <f>IF(E306="Document Name",LEFT(B306,LEN(B306)-7),IF(E306="Configuration Name",N306,IF(E306="User Specified Name",O306,"Invalid Display Selection")))</f>
        <v>4711-706</v>
      </c>
      <c r="E306" s="7" t="s">
        <v>1</v>
      </c>
      <c r="F306" s="3">
        <v>1</v>
      </c>
      <c r="G306" s="4" t="s">
        <v>25</v>
      </c>
      <c r="H306" s="8" t="s">
        <v>25</v>
      </c>
      <c r="I306" s="9" t="s">
        <v>90</v>
      </c>
      <c r="J306" s="4" t="str">
        <f t="shared" si="4"/>
        <v>N/A</v>
      </c>
      <c r="K306" s="5" t="s">
        <v>91</v>
      </c>
      <c r="L306" s="3" t="s">
        <v>156</v>
      </c>
      <c r="N306" s="11" t="s">
        <v>54</v>
      </c>
      <c r="Q306" s="3">
        <v>1</v>
      </c>
    </row>
    <row r="307" spans="2:17" ht="39.549999999999997" customHeight="1" x14ac:dyDescent="0.4">
      <c r="B307" s="6" t="s">
        <v>412</v>
      </c>
      <c r="C307" s="3" t="s">
        <v>24</v>
      </c>
      <c r="D307" s="2" t="str">
        <f>IF(E307="Document Name",LEFT(B307,LEN(B307)-7),IF(E307="Configuration Name",N307,IF(E307="User Specified Name",O307,"Invalid Display Selection")))</f>
        <v>4711-708</v>
      </c>
      <c r="E307" s="7" t="s">
        <v>1</v>
      </c>
      <c r="F307" s="3">
        <v>14</v>
      </c>
      <c r="G307" s="4" t="s">
        <v>25</v>
      </c>
      <c r="H307" s="8" t="s">
        <v>25</v>
      </c>
      <c r="I307" s="9" t="s">
        <v>90</v>
      </c>
      <c r="J307" s="4" t="str">
        <f t="shared" si="4"/>
        <v>N/A</v>
      </c>
      <c r="K307" s="5" t="s">
        <v>91</v>
      </c>
      <c r="L307" s="3" t="s">
        <v>92</v>
      </c>
      <c r="N307" s="11" t="s">
        <v>54</v>
      </c>
      <c r="Q307" s="3">
        <v>14</v>
      </c>
    </row>
    <row r="308" spans="2:17" ht="39.549999999999997" customHeight="1" x14ac:dyDescent="0.4">
      <c r="B308" s="6" t="s">
        <v>413</v>
      </c>
      <c r="C308" s="3" t="s">
        <v>24</v>
      </c>
      <c r="D308" s="2" t="str">
        <f>IF(E308="Document Name",LEFT(B308,LEN(B308)-7),IF(E308="Configuration Name",N308,IF(E308="User Specified Name",O308,"Invalid Display Selection")))</f>
        <v>4711-709</v>
      </c>
      <c r="E308" s="7" t="s">
        <v>1</v>
      </c>
      <c r="F308" s="3">
        <v>1</v>
      </c>
      <c r="G308" s="4" t="s">
        <v>25</v>
      </c>
      <c r="H308" s="8" t="s">
        <v>25</v>
      </c>
      <c r="I308" s="9" t="s">
        <v>90</v>
      </c>
      <c r="J308" s="4" t="str">
        <f t="shared" si="4"/>
        <v>N/A</v>
      </c>
      <c r="K308" s="5" t="s">
        <v>91</v>
      </c>
      <c r="L308" s="3" t="s">
        <v>156</v>
      </c>
      <c r="N308" s="11" t="s">
        <v>54</v>
      </c>
      <c r="Q308" s="3">
        <v>1</v>
      </c>
    </row>
    <row r="309" spans="2:17" ht="39.549999999999997" customHeight="1" x14ac:dyDescent="0.4">
      <c r="B309" s="6" t="s">
        <v>414</v>
      </c>
      <c r="C309" s="3" t="s">
        <v>24</v>
      </c>
      <c r="D309" s="2" t="str">
        <f>IF(E309="Document Name",LEFT(B309,LEN(B309)-7),IF(E309="Configuration Name",N309,IF(E309="User Specified Name",O309,"Invalid Display Selection")))</f>
        <v>4711-710</v>
      </c>
      <c r="E309" s="7" t="s">
        <v>1</v>
      </c>
      <c r="F309" s="3">
        <v>1</v>
      </c>
      <c r="G309" s="4" t="s">
        <v>25</v>
      </c>
      <c r="H309" s="8" t="s">
        <v>25</v>
      </c>
      <c r="I309" s="9" t="s">
        <v>90</v>
      </c>
      <c r="J309" s="4" t="str">
        <f t="shared" si="4"/>
        <v>N/A</v>
      </c>
      <c r="K309" s="5" t="s">
        <v>91</v>
      </c>
      <c r="L309" s="3" t="s">
        <v>156</v>
      </c>
      <c r="N309" s="11" t="s">
        <v>54</v>
      </c>
      <c r="Q309" s="3">
        <v>1</v>
      </c>
    </row>
    <row r="310" spans="2:17" ht="39.549999999999997" customHeight="1" x14ac:dyDescent="0.4">
      <c r="B310" s="6" t="s">
        <v>415</v>
      </c>
      <c r="C310" s="3" t="s">
        <v>24</v>
      </c>
      <c r="D310" s="2" t="str">
        <f>IF(E310="Document Name",LEFT(B310,LEN(B310)-7),IF(E310="Configuration Name",N310,IF(E310="User Specified Name",O310,"Invalid Display Selection")))</f>
        <v>4711-711</v>
      </c>
      <c r="E310" s="7" t="s">
        <v>1</v>
      </c>
      <c r="F310" s="3">
        <v>1</v>
      </c>
      <c r="G310" s="4" t="s">
        <v>25</v>
      </c>
      <c r="H310" s="8" t="s">
        <v>25</v>
      </c>
      <c r="I310" s="9" t="s">
        <v>90</v>
      </c>
      <c r="J310" s="4" t="str">
        <f t="shared" si="4"/>
        <v>N/A</v>
      </c>
      <c r="K310" s="5" t="s">
        <v>91</v>
      </c>
      <c r="L310" s="3" t="s">
        <v>156</v>
      </c>
      <c r="N310" s="11" t="s">
        <v>54</v>
      </c>
      <c r="Q310" s="3">
        <v>1</v>
      </c>
    </row>
    <row r="311" spans="2:17" ht="39.549999999999997" customHeight="1" x14ac:dyDescent="0.4">
      <c r="B311" s="6" t="s">
        <v>416</v>
      </c>
      <c r="C311" s="3" t="s">
        <v>24</v>
      </c>
      <c r="D311" s="2" t="str">
        <f>IF(E311="Document Name",LEFT(B311,LEN(B311)-7),IF(E311="Configuration Name",N311,IF(E311="User Specified Name",O311,"Invalid Display Selection")))</f>
        <v>4711-713</v>
      </c>
      <c r="E311" s="7" t="s">
        <v>1</v>
      </c>
      <c r="F311" s="3">
        <v>3</v>
      </c>
      <c r="G311" s="4" t="s">
        <v>25</v>
      </c>
      <c r="H311" s="8" t="s">
        <v>25</v>
      </c>
      <c r="I311" s="9" t="s">
        <v>90</v>
      </c>
      <c r="J311" s="4" t="str">
        <f t="shared" si="4"/>
        <v>N/A</v>
      </c>
      <c r="K311" s="5" t="s">
        <v>91</v>
      </c>
      <c r="L311" s="3" t="s">
        <v>92</v>
      </c>
      <c r="N311" s="11" t="s">
        <v>54</v>
      </c>
      <c r="Q311" s="3">
        <v>3</v>
      </c>
    </row>
    <row r="312" spans="2:17" ht="39.549999999999997" customHeight="1" x14ac:dyDescent="0.4">
      <c r="B312" s="6" t="s">
        <v>417</v>
      </c>
      <c r="C312" s="3" t="s">
        <v>87</v>
      </c>
      <c r="D312" s="2" t="str">
        <f>IF(E312="Document Name",LEFT(B312,LEN(B312)-7),IF(E312="Configuration Name",N312,IF(E312="User Specified Name",O312,"Invalid Display Selection")))</f>
        <v>4711-900</v>
      </c>
      <c r="E312" s="7" t="s">
        <v>1</v>
      </c>
      <c r="F312" s="3">
        <v>1</v>
      </c>
      <c r="G312" s="4" t="s">
        <v>25</v>
      </c>
      <c r="H312" s="8" t="s">
        <v>25</v>
      </c>
      <c r="I312" s="9" t="s">
        <v>90</v>
      </c>
      <c r="J312" s="4" t="str">
        <f t="shared" si="4"/>
        <v>N/A</v>
      </c>
      <c r="K312" s="5" t="s">
        <v>91</v>
      </c>
      <c r="N312" s="11" t="s">
        <v>54</v>
      </c>
      <c r="Q312" s="3">
        <v>1</v>
      </c>
    </row>
    <row r="313" spans="2:17" ht="39.549999999999997" customHeight="1" x14ac:dyDescent="0.4">
      <c r="B313" s="6" t="s">
        <v>418</v>
      </c>
      <c r="C313" s="3" t="s">
        <v>24</v>
      </c>
      <c r="D313" s="2" t="str">
        <f>IF(E313="Document Name",LEFT(B313,LEN(B313)-7),IF(E313="Configuration Name",N313,IF(E313="User Specified Name",O313,"Invalid Display Selection")))</f>
        <v>4711-900-TUBING-0.25-BLUE~WORKING-PORT-2</v>
      </c>
      <c r="E313" s="7" t="s">
        <v>1</v>
      </c>
      <c r="F313" s="3">
        <v>1</v>
      </c>
      <c r="G313" s="4" t="s">
        <v>25</v>
      </c>
      <c r="H313" s="8" t="s">
        <v>25</v>
      </c>
      <c r="J313" s="4" t="str">
        <f t="shared" si="4"/>
        <v>X</v>
      </c>
      <c r="K313" s="5" t="s">
        <v>88</v>
      </c>
      <c r="L313" s="3" t="s">
        <v>53</v>
      </c>
      <c r="N313" s="11" t="s">
        <v>54</v>
      </c>
      <c r="Q313" s="3">
        <v>1</v>
      </c>
    </row>
    <row r="314" spans="2:17" ht="39.549999999999997" customHeight="1" x14ac:dyDescent="0.4">
      <c r="B314" s="6" t="s">
        <v>419</v>
      </c>
      <c r="C314" s="3" t="s">
        <v>24</v>
      </c>
      <c r="D314" s="2" t="str">
        <f>IF(E314="Document Name",LEFT(B314,LEN(B314)-7),IF(E314="Configuration Name",N314,IF(E314="User Specified Name",O314,"Invalid Display Selection")))</f>
        <v>4711-900-TUBING-0.25-RED~WORKING-PORT-4</v>
      </c>
      <c r="E314" s="7" t="s">
        <v>1</v>
      </c>
      <c r="F314" s="3">
        <v>1</v>
      </c>
      <c r="G314" s="4" t="s">
        <v>25</v>
      </c>
      <c r="H314" s="8" t="s">
        <v>25</v>
      </c>
      <c r="J314" s="4" t="str">
        <f t="shared" si="4"/>
        <v>X</v>
      </c>
      <c r="K314" s="5" t="s">
        <v>88</v>
      </c>
      <c r="L314" s="3" t="s">
        <v>53</v>
      </c>
      <c r="N314" s="11" t="s">
        <v>54</v>
      </c>
      <c r="Q314" s="3">
        <v>1</v>
      </c>
    </row>
    <row r="315" spans="2:17" ht="39.549999999999997" customHeight="1" x14ac:dyDescent="0.4">
      <c r="B315" s="6" t="s">
        <v>420</v>
      </c>
      <c r="C315" s="3" t="s">
        <v>24</v>
      </c>
      <c r="D315" s="2" t="str">
        <f>IF(E315="Document Name",LEFT(B315,LEN(B315)-7),IF(E315="Configuration Name",N315,IF(E315="User Specified Name",O315,"Invalid Display Selection")))</f>
        <v>4711-900-TUBING-0.375-BLACK-EXHAUST</v>
      </c>
      <c r="E315" s="7" t="s">
        <v>1</v>
      </c>
      <c r="F315" s="3">
        <v>1</v>
      </c>
      <c r="G315" s="4" t="s">
        <v>25</v>
      </c>
      <c r="H315" s="8" t="s">
        <v>25</v>
      </c>
      <c r="J315" s="4" t="str">
        <f t="shared" si="4"/>
        <v>X</v>
      </c>
      <c r="K315" s="5" t="s">
        <v>88</v>
      </c>
      <c r="L315" s="3" t="s">
        <v>53</v>
      </c>
      <c r="N315" s="11" t="s">
        <v>54</v>
      </c>
      <c r="Q315" s="3">
        <v>1</v>
      </c>
    </row>
    <row r="316" spans="2:17" ht="39.549999999999997" customHeight="1" x14ac:dyDescent="0.4">
      <c r="B316" s="6" t="s">
        <v>421</v>
      </c>
      <c r="C316" s="3" t="s">
        <v>24</v>
      </c>
      <c r="D316" s="2" t="str">
        <f>IF(E316="Document Name",LEFT(B316,LEN(B316)-7),IF(E316="Configuration Name",N316,IF(E316="User Specified Name",O316,"Invalid Display Selection")))</f>
        <v>4711-900-TUBING-0.375-NATURAL-SUPPLY</v>
      </c>
      <c r="E316" s="7" t="s">
        <v>1</v>
      </c>
      <c r="F316" s="3">
        <v>1</v>
      </c>
      <c r="G316" s="4" t="s">
        <v>25</v>
      </c>
      <c r="H316" s="8" t="s">
        <v>25</v>
      </c>
      <c r="J316" s="4" t="str">
        <f t="shared" si="4"/>
        <v>X</v>
      </c>
      <c r="K316" s="5" t="s">
        <v>88</v>
      </c>
      <c r="L316" s="3" t="s">
        <v>53</v>
      </c>
      <c r="N316" s="11" t="s">
        <v>54</v>
      </c>
      <c r="Q316" s="3">
        <v>1</v>
      </c>
    </row>
    <row r="317" spans="2:17" ht="39.549999999999997" customHeight="1" x14ac:dyDescent="0.4">
      <c r="B317" s="6" t="s">
        <v>422</v>
      </c>
      <c r="C317" s="3" t="s">
        <v>87</v>
      </c>
      <c r="D317" s="2" t="str">
        <f>IF(E317="Document Name",LEFT(B317,LEN(B317)-7),IF(E317="Configuration Name",N317,IF(E317="User Specified Name",O317,"Invalid Display Selection")))</f>
        <v>4711-901</v>
      </c>
      <c r="E317" s="7" t="s">
        <v>1</v>
      </c>
      <c r="F317" s="3">
        <v>1</v>
      </c>
      <c r="G317" s="4" t="s">
        <v>25</v>
      </c>
      <c r="H317" s="8" t="s">
        <v>25</v>
      </c>
      <c r="I317" s="9" t="s">
        <v>90</v>
      </c>
      <c r="J317" s="4" t="str">
        <f t="shared" si="4"/>
        <v>N/A</v>
      </c>
      <c r="K317" s="5" t="s">
        <v>91</v>
      </c>
      <c r="L317" s="3" t="s">
        <v>96</v>
      </c>
      <c r="N317" s="11" t="s">
        <v>54</v>
      </c>
      <c r="Q317" s="3">
        <v>1</v>
      </c>
    </row>
    <row r="318" spans="2:17" ht="39.549999999999997" customHeight="1" x14ac:dyDescent="0.4">
      <c r="B318" s="6" t="s">
        <v>423</v>
      </c>
      <c r="C318" s="3" t="s">
        <v>87</v>
      </c>
      <c r="D318" s="2" t="str">
        <f>IF(E318="Document Name",LEFT(B318,LEN(B318)-7),IF(E318="Configuration Name",N318,IF(E318="User Specified Name",O318,"Invalid Display Selection")))</f>
        <v>4711-902</v>
      </c>
      <c r="E318" s="7" t="s">
        <v>1</v>
      </c>
      <c r="F318" s="3">
        <v>3</v>
      </c>
      <c r="G318" s="4" t="s">
        <v>25</v>
      </c>
      <c r="H318" s="8" t="s">
        <v>25</v>
      </c>
      <c r="J318" s="4" t="str">
        <f t="shared" si="4"/>
        <v>X</v>
      </c>
      <c r="K318" s="5" t="s">
        <v>88</v>
      </c>
      <c r="N318" s="11" t="s">
        <v>54</v>
      </c>
      <c r="Q318" s="3">
        <v>3</v>
      </c>
    </row>
    <row r="319" spans="2:17" ht="39.549999999999997" customHeight="1" x14ac:dyDescent="0.4">
      <c r="B319" s="6" t="s">
        <v>424</v>
      </c>
      <c r="C319" s="3" t="s">
        <v>87</v>
      </c>
      <c r="D319" s="2" t="str">
        <f>IF(E319="Document Name",LEFT(B319,LEN(B319)-7),IF(E319="Configuration Name",N319,IF(E319="User Specified Name",O319,"Invalid Display Selection")))</f>
        <v>4711-903</v>
      </c>
      <c r="E319" s="7" t="s">
        <v>1</v>
      </c>
      <c r="F319" s="3">
        <v>1</v>
      </c>
      <c r="G319" s="4" t="s">
        <v>25</v>
      </c>
      <c r="H319" s="8" t="s">
        <v>25</v>
      </c>
      <c r="I319" s="9" t="s">
        <v>90</v>
      </c>
      <c r="J319" s="4" t="str">
        <f t="shared" si="4"/>
        <v>N/A</v>
      </c>
      <c r="K319" s="5" t="s">
        <v>91</v>
      </c>
      <c r="L319" s="3" t="s">
        <v>96</v>
      </c>
      <c r="N319" s="11" t="s">
        <v>240</v>
      </c>
      <c r="P319" s="9" t="s">
        <v>240</v>
      </c>
      <c r="Q319" s="3">
        <v>1</v>
      </c>
    </row>
    <row r="320" spans="2:17" ht="39.549999999999997" customHeight="1" x14ac:dyDescent="0.4">
      <c r="B320" s="6" t="s">
        <v>425</v>
      </c>
      <c r="C320" s="3" t="s">
        <v>87</v>
      </c>
      <c r="D320" s="2" t="str">
        <f>IF(E320="Document Name",LEFT(B320,LEN(B320)-7),IF(E320="Configuration Name",N320,IF(E320="User Specified Name",O320,"Invalid Display Selection")))</f>
        <v>4711-904</v>
      </c>
      <c r="E320" s="7" t="s">
        <v>1</v>
      </c>
      <c r="F320" s="3">
        <v>1</v>
      </c>
      <c r="G320" s="4" t="s">
        <v>25</v>
      </c>
      <c r="H320" s="8" t="s">
        <v>25</v>
      </c>
      <c r="I320" s="9" t="s">
        <v>90</v>
      </c>
      <c r="J320" s="4" t="str">
        <f t="shared" si="4"/>
        <v>N/A</v>
      </c>
      <c r="K320" s="5" t="s">
        <v>91</v>
      </c>
      <c r="L320" s="3" t="s">
        <v>96</v>
      </c>
      <c r="N320" s="11" t="s">
        <v>54</v>
      </c>
      <c r="Q320" s="3">
        <v>1</v>
      </c>
    </row>
    <row r="321" spans="2:17" ht="39.549999999999997" customHeight="1" x14ac:dyDescent="0.4">
      <c r="B321" s="6" t="s">
        <v>426</v>
      </c>
      <c r="C321" s="3" t="s">
        <v>24</v>
      </c>
      <c r="D321" s="2" t="str">
        <f>IF(E321="Document Name",LEFT(B321,LEN(B321)-7),IF(E321="Configuration Name",N321,IF(E321="User Specified Name",O321,"Invalid Display Selection")))</f>
        <v>4711-911</v>
      </c>
      <c r="E321" s="7" t="s">
        <v>1</v>
      </c>
      <c r="F321" s="3">
        <v>1</v>
      </c>
      <c r="G321" s="4" t="s">
        <v>25</v>
      </c>
      <c r="H321" s="8" t="s">
        <v>25</v>
      </c>
      <c r="I321" s="9" t="s">
        <v>90</v>
      </c>
      <c r="J321" s="4" t="str">
        <f t="shared" si="4"/>
        <v>N/A</v>
      </c>
      <c r="K321" s="5" t="s">
        <v>91</v>
      </c>
      <c r="L321" s="3" t="s">
        <v>427</v>
      </c>
      <c r="N321" s="11" t="s">
        <v>428</v>
      </c>
      <c r="P321" s="9" t="s">
        <v>429</v>
      </c>
      <c r="Q321" s="3">
        <v>1</v>
      </c>
    </row>
    <row r="322" spans="2:17" ht="39.549999999999997" customHeight="1" x14ac:dyDescent="0.4">
      <c r="B322" s="6" t="s">
        <v>430</v>
      </c>
      <c r="C322" s="3" t="s">
        <v>24</v>
      </c>
      <c r="D322" s="2" t="str">
        <f>IF(E322="Document Name",LEFT(B322,LEN(B322)-7),IF(E322="Configuration Name",N322,IF(E322="User Specified Name",O322,"Invalid Display Selection")))</f>
        <v>4711-912</v>
      </c>
      <c r="E322" s="7" t="s">
        <v>1</v>
      </c>
      <c r="F322" s="3">
        <v>1</v>
      </c>
      <c r="G322" s="4" t="s">
        <v>25</v>
      </c>
      <c r="H322" s="8" t="s">
        <v>25</v>
      </c>
      <c r="I322" s="9" t="s">
        <v>90</v>
      </c>
      <c r="J322" s="4" t="str">
        <f t="shared" si="4"/>
        <v>N/A</v>
      </c>
      <c r="K322" s="5" t="s">
        <v>91</v>
      </c>
      <c r="L322" s="3" t="s">
        <v>120</v>
      </c>
      <c r="M322" s="10" t="s">
        <v>59</v>
      </c>
      <c r="N322" s="11" t="s">
        <v>54</v>
      </c>
      <c r="Q322" s="3">
        <v>1</v>
      </c>
    </row>
    <row r="323" spans="2:17" ht="39.549999999999997" customHeight="1" x14ac:dyDescent="0.4">
      <c r="B323" s="6" t="s">
        <v>431</v>
      </c>
      <c r="C323" s="3" t="s">
        <v>24</v>
      </c>
      <c r="D323" s="2" t="str">
        <f>IF(E323="Document Name",LEFT(B323,LEN(B323)-7),IF(E323="Configuration Name",N323,IF(E323="User Specified Name",O323,"Invalid Display Selection")))</f>
        <v>4711-913</v>
      </c>
      <c r="E323" s="7" t="s">
        <v>1</v>
      </c>
      <c r="F323" s="3">
        <v>1</v>
      </c>
      <c r="G323" s="4" t="s">
        <v>25</v>
      </c>
      <c r="H323" s="8" t="s">
        <v>25</v>
      </c>
      <c r="I323" s="9" t="s">
        <v>90</v>
      </c>
      <c r="J323" s="4" t="str">
        <f t="shared" ref="J323:J386" si="5">IF(I323="AUTO",F323,IF(I323="MANUAL",H323, IF(I323="AS/OH",G323, IF(I323="N/A","N/A", "X" ) )))</f>
        <v>N/A</v>
      </c>
      <c r="K323" s="5" t="s">
        <v>91</v>
      </c>
      <c r="L323" s="3" t="s">
        <v>432</v>
      </c>
      <c r="N323" s="11" t="s">
        <v>433</v>
      </c>
      <c r="P323" s="9" t="s">
        <v>433</v>
      </c>
      <c r="Q323" s="3">
        <v>1</v>
      </c>
    </row>
    <row r="324" spans="2:17" ht="39.549999999999997" customHeight="1" x14ac:dyDescent="0.4">
      <c r="B324" s="6" t="s">
        <v>434</v>
      </c>
      <c r="C324" s="3" t="s">
        <v>24</v>
      </c>
      <c r="D324" s="2" t="str">
        <f>IF(E324="Document Name",LEFT(B324,LEN(B324)-7),IF(E324="Configuration Name",N324,IF(E324="User Specified Name",O324,"Invalid Display Selection")))</f>
        <v>4711-914</v>
      </c>
      <c r="E324" s="7" t="s">
        <v>1</v>
      </c>
      <c r="F324" s="3">
        <v>1</v>
      </c>
      <c r="G324" s="4" t="s">
        <v>25</v>
      </c>
      <c r="H324" s="8" t="s">
        <v>25</v>
      </c>
      <c r="I324" s="9" t="s">
        <v>90</v>
      </c>
      <c r="J324" s="4" t="str">
        <f t="shared" si="5"/>
        <v>N/A</v>
      </c>
      <c r="K324" s="5" t="s">
        <v>91</v>
      </c>
      <c r="L324" s="3" t="s">
        <v>432</v>
      </c>
      <c r="N324" s="11" t="s">
        <v>433</v>
      </c>
      <c r="P324" s="9" t="s">
        <v>433</v>
      </c>
      <c r="Q324" s="3">
        <v>1</v>
      </c>
    </row>
    <row r="325" spans="2:17" ht="39.549999999999997" customHeight="1" x14ac:dyDescent="0.4">
      <c r="B325" s="6" t="s">
        <v>435</v>
      </c>
      <c r="C325" s="3" t="s">
        <v>24</v>
      </c>
      <c r="D325" s="2" t="str">
        <f>IF(E325="Document Name",LEFT(B325,LEN(B325)-7),IF(E325="Configuration Name",N325,IF(E325="User Specified Name",O325,"Invalid Display Selection")))</f>
        <v>4711-ACI-LOGO-STICKER-MED</v>
      </c>
      <c r="E325" s="7" t="s">
        <v>1</v>
      </c>
      <c r="F325" s="3">
        <v>2</v>
      </c>
      <c r="G325" s="4" t="s">
        <v>25</v>
      </c>
      <c r="H325" s="8" t="s">
        <v>25</v>
      </c>
      <c r="J325" s="4" t="str">
        <f t="shared" si="5"/>
        <v>X</v>
      </c>
      <c r="K325" s="5" t="s">
        <v>88</v>
      </c>
      <c r="N325" s="11" t="s">
        <v>54</v>
      </c>
      <c r="Q325" s="3">
        <v>2</v>
      </c>
    </row>
    <row r="326" spans="2:17" ht="39.549999999999997" customHeight="1" x14ac:dyDescent="0.4">
      <c r="B326" s="6" t="s">
        <v>436</v>
      </c>
      <c r="C326" s="3" t="s">
        <v>87</v>
      </c>
      <c r="D326" s="2" t="str">
        <f>IF(E326="Document Name",LEFT(B326,LEN(B326)-7),IF(E326="Configuration Name",N326,IF(E326="User Specified Name",O326,"Invalid Display Selection")))</f>
        <v>4711-CAMOZZI-FLOW-CONTROL-FITTING-ASY~G0.125_X_0.25_TUBE_PTC</v>
      </c>
      <c r="E326" s="7" t="s">
        <v>1</v>
      </c>
      <c r="F326" s="3">
        <v>4</v>
      </c>
      <c r="G326" s="4" t="s">
        <v>25</v>
      </c>
      <c r="H326" s="8" t="s">
        <v>25</v>
      </c>
      <c r="J326" s="4" t="str">
        <f t="shared" si="5"/>
        <v>X</v>
      </c>
      <c r="K326" s="5" t="s">
        <v>88</v>
      </c>
      <c r="N326" s="11" t="s">
        <v>54</v>
      </c>
      <c r="Q326" s="3">
        <v>4</v>
      </c>
    </row>
    <row r="327" spans="2:17" ht="39.549999999999997" customHeight="1" x14ac:dyDescent="0.4">
      <c r="B327" s="6" t="s">
        <v>437</v>
      </c>
      <c r="C327" s="3" t="s">
        <v>87</v>
      </c>
      <c r="D327" s="2" t="str">
        <f>IF(E327="Document Name",LEFT(B327,LEN(B327)-7),IF(E327="Configuration Name",N327,IF(E327="User Specified Name",O327,"Invalid Display Selection")))</f>
        <v>4711-ELEC-CLIP</v>
      </c>
      <c r="E327" s="7" t="s">
        <v>1</v>
      </c>
      <c r="F327" s="3">
        <v>9</v>
      </c>
      <c r="G327" s="4" t="s">
        <v>25</v>
      </c>
      <c r="H327" s="8" t="s">
        <v>25</v>
      </c>
      <c r="J327" s="4" t="str">
        <f t="shared" si="5"/>
        <v>X</v>
      </c>
      <c r="K327" s="5" t="s">
        <v>88</v>
      </c>
      <c r="N327" s="11" t="s">
        <v>54</v>
      </c>
      <c r="Q327" s="3">
        <v>9</v>
      </c>
    </row>
    <row r="328" spans="2:17" ht="39.549999999999997" customHeight="1" x14ac:dyDescent="0.4">
      <c r="B328" s="6" t="s">
        <v>438</v>
      </c>
      <c r="C328" s="3" t="s">
        <v>87</v>
      </c>
      <c r="D328" s="2" t="str">
        <f>IF(E328="Document Name",LEFT(B328,LEN(B328)-7),IF(E328="Configuration Name",N328,IF(E328="User Specified Name",O328,"Invalid Display Selection")))</f>
        <v>4711-ELEC-PANEL</v>
      </c>
      <c r="E328" s="7" t="s">
        <v>1</v>
      </c>
      <c r="F328" s="3">
        <v>1</v>
      </c>
      <c r="G328" s="4" t="s">
        <v>25</v>
      </c>
      <c r="H328" s="8" t="s">
        <v>25</v>
      </c>
      <c r="J328" s="4" t="str">
        <f t="shared" si="5"/>
        <v>X</v>
      </c>
      <c r="K328" s="5" t="s">
        <v>88</v>
      </c>
      <c r="N328" s="11" t="s">
        <v>54</v>
      </c>
      <c r="Q328" s="3">
        <v>1</v>
      </c>
    </row>
    <row r="329" spans="2:17" ht="39.549999999999997" customHeight="1" x14ac:dyDescent="0.4">
      <c r="B329" s="6" t="s">
        <v>439</v>
      </c>
      <c r="C329" s="3" t="s">
        <v>24</v>
      </c>
      <c r="D329" s="2" t="str">
        <f>IF(E329="Document Name",LEFT(B329,LEN(B329)-7),IF(E329="Configuration Name",N329,IF(E329="User Specified Name",O329,"Invalid Display Selection")))</f>
        <v>4711-ELEC-PANEL-LABELING</v>
      </c>
      <c r="E329" s="7" t="s">
        <v>1</v>
      </c>
      <c r="F329" s="3">
        <v>1</v>
      </c>
      <c r="G329" s="4" t="s">
        <v>25</v>
      </c>
      <c r="H329" s="8" t="s">
        <v>25</v>
      </c>
      <c r="J329" s="4" t="str">
        <f t="shared" si="5"/>
        <v>X</v>
      </c>
      <c r="K329" s="5" t="s">
        <v>88</v>
      </c>
      <c r="L329" s="3" t="s">
        <v>53</v>
      </c>
      <c r="N329" s="11" t="s">
        <v>54</v>
      </c>
      <c r="Q329" s="3">
        <v>1</v>
      </c>
    </row>
    <row r="330" spans="2:17" ht="39.549999999999997" customHeight="1" x14ac:dyDescent="0.4">
      <c r="B330" s="6" t="s">
        <v>440</v>
      </c>
      <c r="C330" s="3" t="s">
        <v>87</v>
      </c>
      <c r="D330" s="2" t="str">
        <f>IF(E330="Document Name",LEFT(B330,LEN(B330)-7),IF(E330="Configuration Name",N330,IF(E330="User Specified Name",O330,"Invalid Display Selection")))</f>
        <v>4711-GEARMOTOR-5HP</v>
      </c>
      <c r="E330" s="7" t="s">
        <v>1</v>
      </c>
      <c r="F330" s="3">
        <v>1</v>
      </c>
      <c r="G330" s="4" t="s">
        <v>25</v>
      </c>
      <c r="H330" s="8" t="s">
        <v>25</v>
      </c>
      <c r="J330" s="4" t="str">
        <f t="shared" si="5"/>
        <v>X</v>
      </c>
      <c r="K330" s="5" t="s">
        <v>88</v>
      </c>
      <c r="N330" s="11" t="s">
        <v>441</v>
      </c>
      <c r="P330" s="9" t="s">
        <v>441</v>
      </c>
      <c r="Q330" s="3">
        <v>1</v>
      </c>
    </row>
    <row r="331" spans="2:17" ht="39.549999999999997" customHeight="1" x14ac:dyDescent="0.4">
      <c r="B331" s="6" t="s">
        <v>442</v>
      </c>
      <c r="C331" s="3" t="s">
        <v>24</v>
      </c>
      <c r="D331" s="2" t="str">
        <f>IF(E331="Document Name",LEFT(B331,LEN(B331)-7),IF(E331="Configuration Name",N331,IF(E331="User Specified Name",O331,"Invalid Display Selection")))</f>
        <v>4711-JIG-0.1875</v>
      </c>
      <c r="E331" s="7" t="s">
        <v>1</v>
      </c>
      <c r="F331" s="3">
        <v>2</v>
      </c>
      <c r="G331" s="4" t="s">
        <v>25</v>
      </c>
      <c r="H331" s="8" t="s">
        <v>25</v>
      </c>
      <c r="I331" s="9" t="s">
        <v>90</v>
      </c>
      <c r="J331" s="4" t="str">
        <f t="shared" si="5"/>
        <v>N/A</v>
      </c>
      <c r="K331" s="5" t="s">
        <v>91</v>
      </c>
      <c r="L331" s="3" t="s">
        <v>98</v>
      </c>
      <c r="M331" s="10" t="s">
        <v>59</v>
      </c>
      <c r="N331" s="11" t="s">
        <v>54</v>
      </c>
      <c r="Q331" s="3">
        <v>2</v>
      </c>
    </row>
    <row r="332" spans="2:17" ht="39.549999999999997" customHeight="1" x14ac:dyDescent="0.4">
      <c r="B332" s="6" t="s">
        <v>443</v>
      </c>
      <c r="C332" s="3" t="s">
        <v>87</v>
      </c>
      <c r="D332" s="2" t="str">
        <f>IF(E332="Document Name",LEFT(B332,LEN(B332)-7),IF(E332="Configuration Name",N332,IF(E332="User Specified Name",O332,"Invalid Display Selection")))</f>
        <v>4711-JIG-3.75</v>
      </c>
      <c r="E332" s="7" t="s">
        <v>1</v>
      </c>
      <c r="F332" s="3">
        <v>2</v>
      </c>
      <c r="G332" s="4" t="s">
        <v>25</v>
      </c>
      <c r="H332" s="8" t="s">
        <v>25</v>
      </c>
      <c r="I332" s="9" t="s">
        <v>90</v>
      </c>
      <c r="J332" s="4" t="str">
        <f t="shared" si="5"/>
        <v>N/A</v>
      </c>
      <c r="K332" s="5" t="s">
        <v>91</v>
      </c>
      <c r="L332" s="3" t="s">
        <v>96</v>
      </c>
      <c r="N332" s="11" t="s">
        <v>54</v>
      </c>
      <c r="Q332" s="3">
        <v>2</v>
      </c>
    </row>
    <row r="333" spans="2:17" ht="39.549999999999997" customHeight="1" x14ac:dyDescent="0.4">
      <c r="B333" s="6" t="s">
        <v>444</v>
      </c>
      <c r="C333" s="3" t="s">
        <v>24</v>
      </c>
      <c r="D333" s="2" t="str">
        <f>IF(E333="Document Name",LEFT(B333,LEN(B333)-7),IF(E333="Configuration Name",N333,IF(E333="User Specified Name",O333,"Invalid Display Selection")))</f>
        <v>4711-JIG-3.75-01</v>
      </c>
      <c r="E333" s="7" t="s">
        <v>1</v>
      </c>
      <c r="F333" s="3">
        <v>2</v>
      </c>
      <c r="G333" s="4" t="s">
        <v>25</v>
      </c>
      <c r="H333" s="8" t="s">
        <v>25</v>
      </c>
      <c r="I333" s="9" t="s">
        <v>90</v>
      </c>
      <c r="J333" s="4" t="str">
        <f t="shared" si="5"/>
        <v>N/A</v>
      </c>
      <c r="K333" s="5" t="s">
        <v>91</v>
      </c>
      <c r="L333" s="3" t="s">
        <v>445</v>
      </c>
      <c r="N333" s="11" t="s">
        <v>54</v>
      </c>
      <c r="Q333" s="3">
        <v>2</v>
      </c>
    </row>
    <row r="334" spans="2:17" ht="39.549999999999997" customHeight="1" x14ac:dyDescent="0.4">
      <c r="B334" s="6" t="s">
        <v>446</v>
      </c>
      <c r="C334" s="3" t="s">
        <v>24</v>
      </c>
      <c r="D334" s="2" t="str">
        <f>IF(E334="Document Name",LEFT(B334,LEN(B334)-7),IF(E334="Configuration Name",N334,IF(E334="User Specified Name",O334,"Invalid Display Selection")))</f>
        <v>4711-JIG-3.75-02</v>
      </c>
      <c r="E334" s="7" t="s">
        <v>1</v>
      </c>
      <c r="F334" s="3">
        <v>2</v>
      </c>
      <c r="G334" s="4" t="s">
        <v>25</v>
      </c>
      <c r="H334" s="8" t="s">
        <v>25</v>
      </c>
      <c r="I334" s="9" t="s">
        <v>90</v>
      </c>
      <c r="J334" s="4" t="str">
        <f t="shared" si="5"/>
        <v>N/A</v>
      </c>
      <c r="K334" s="5" t="s">
        <v>91</v>
      </c>
      <c r="L334" s="3" t="s">
        <v>445</v>
      </c>
      <c r="N334" s="11" t="s">
        <v>54</v>
      </c>
      <c r="Q334" s="3">
        <v>2</v>
      </c>
    </row>
    <row r="335" spans="2:17" ht="39.549999999999997" customHeight="1" x14ac:dyDescent="0.4">
      <c r="B335" s="6" t="s">
        <v>447</v>
      </c>
      <c r="C335" s="3" t="s">
        <v>24</v>
      </c>
      <c r="D335" s="2" t="str">
        <f>IF(E335="Document Name",LEFT(B335,LEN(B335)-7),IF(E335="Configuration Name",N335,IF(E335="User Specified Name",O335,"Invalid Display Selection")))</f>
        <v>4711-JIG-3.75-03</v>
      </c>
      <c r="E335" s="7" t="s">
        <v>1</v>
      </c>
      <c r="F335" s="3">
        <v>2</v>
      </c>
      <c r="G335" s="4" t="s">
        <v>25</v>
      </c>
      <c r="H335" s="8" t="s">
        <v>25</v>
      </c>
      <c r="I335" s="9" t="s">
        <v>90</v>
      </c>
      <c r="J335" s="4" t="str">
        <f t="shared" si="5"/>
        <v>N/A</v>
      </c>
      <c r="K335" s="5" t="s">
        <v>91</v>
      </c>
      <c r="L335" s="3" t="s">
        <v>445</v>
      </c>
      <c r="N335" s="11" t="s">
        <v>54</v>
      </c>
      <c r="Q335" s="3">
        <v>2</v>
      </c>
    </row>
    <row r="336" spans="2:17" ht="39.549999999999997" customHeight="1" x14ac:dyDescent="0.4">
      <c r="B336" s="6" t="s">
        <v>448</v>
      </c>
      <c r="C336" s="3" t="s">
        <v>24</v>
      </c>
      <c r="D336" s="2" t="str">
        <f>IF(E336="Document Name",LEFT(B336,LEN(B336)-7),IF(E336="Configuration Name",N336,IF(E336="User Specified Name",O336,"Invalid Display Selection")))</f>
        <v>4711-JIG-3.75-04</v>
      </c>
      <c r="E336" s="7" t="s">
        <v>1</v>
      </c>
      <c r="F336" s="3">
        <v>2</v>
      </c>
      <c r="G336" s="4" t="s">
        <v>25</v>
      </c>
      <c r="H336" s="8" t="s">
        <v>25</v>
      </c>
      <c r="I336" s="9" t="s">
        <v>90</v>
      </c>
      <c r="J336" s="4" t="str">
        <f t="shared" si="5"/>
        <v>N/A</v>
      </c>
      <c r="K336" s="5" t="s">
        <v>91</v>
      </c>
      <c r="L336" s="3" t="s">
        <v>445</v>
      </c>
      <c r="N336" s="11" t="s">
        <v>54</v>
      </c>
      <c r="Q336" s="3">
        <v>2</v>
      </c>
    </row>
    <row r="337" spans="2:17" ht="39.549999999999997" customHeight="1" x14ac:dyDescent="0.4">
      <c r="B337" s="6" t="s">
        <v>449</v>
      </c>
      <c r="C337" s="3" t="s">
        <v>24</v>
      </c>
      <c r="D337" s="2" t="str">
        <f>IF(E337="Document Name",LEFT(B337,LEN(B337)-7),IF(E337="Configuration Name",N337,IF(E337="User Specified Name",O337,"Invalid Display Selection")))</f>
        <v>4711-MM1843T35~SUPPLIED BY EGAN</v>
      </c>
      <c r="E337" s="7" t="s">
        <v>1</v>
      </c>
      <c r="F337" s="3">
        <v>2</v>
      </c>
      <c r="G337" s="4" t="s">
        <v>25</v>
      </c>
      <c r="H337" s="8" t="s">
        <v>25</v>
      </c>
      <c r="J337" s="4" t="str">
        <f t="shared" si="5"/>
        <v>X</v>
      </c>
      <c r="K337" s="5" t="s">
        <v>88</v>
      </c>
      <c r="L337" s="3" t="s">
        <v>450</v>
      </c>
      <c r="N337" s="11" t="s">
        <v>451</v>
      </c>
      <c r="P337" s="9" t="s">
        <v>451</v>
      </c>
      <c r="Q337" s="3">
        <v>2</v>
      </c>
    </row>
    <row r="338" spans="2:17" ht="39.549999999999997" customHeight="1" x14ac:dyDescent="0.4">
      <c r="B338" s="6" t="s">
        <v>452</v>
      </c>
      <c r="C338" s="3" t="s">
        <v>24</v>
      </c>
      <c r="D338" s="2" t="str">
        <f>IF(E338="Document Name",LEFT(B338,LEN(B338)-7),IF(E338="Configuration Name",N338,IF(E338="User Specified Name",O338,"Invalid Display Selection")))</f>
        <v>4711-MM1848T12~SUPPLIED BY EGAN</v>
      </c>
      <c r="E338" s="7" t="s">
        <v>1</v>
      </c>
      <c r="F338" s="3">
        <v>2</v>
      </c>
      <c r="G338" s="4" t="s">
        <v>25</v>
      </c>
      <c r="H338" s="8" t="s">
        <v>25</v>
      </c>
      <c r="J338" s="4" t="str">
        <f t="shared" si="5"/>
        <v>X</v>
      </c>
      <c r="K338" s="5" t="s">
        <v>88</v>
      </c>
      <c r="L338" s="3" t="s">
        <v>450</v>
      </c>
      <c r="N338" s="11" t="s">
        <v>453</v>
      </c>
      <c r="P338" s="9" t="s">
        <v>453</v>
      </c>
      <c r="Q338" s="3">
        <v>2</v>
      </c>
    </row>
    <row r="339" spans="2:17" ht="39.549999999999997" customHeight="1" x14ac:dyDescent="0.4">
      <c r="B339" s="6" t="s">
        <v>454</v>
      </c>
      <c r="C339" s="3" t="s">
        <v>24</v>
      </c>
      <c r="D339" s="2" t="str">
        <f>IF(E339="Document Name",LEFT(B339,LEN(B339)-7),IF(E339="Configuration Name",N339,IF(E339="User Specified Name",O339,"Invalid Display Selection")))</f>
        <v>4711-MM1848T32~SUPPLIED BY EGAN</v>
      </c>
      <c r="E339" s="7" t="s">
        <v>1</v>
      </c>
      <c r="F339" s="3">
        <v>1</v>
      </c>
      <c r="G339" s="4" t="s">
        <v>25</v>
      </c>
      <c r="H339" s="8" t="s">
        <v>25</v>
      </c>
      <c r="J339" s="4" t="str">
        <f t="shared" si="5"/>
        <v>X</v>
      </c>
      <c r="K339" s="5" t="s">
        <v>88</v>
      </c>
      <c r="L339" s="3" t="s">
        <v>450</v>
      </c>
      <c r="N339" s="11" t="s">
        <v>455</v>
      </c>
      <c r="P339" s="9" t="s">
        <v>455</v>
      </c>
      <c r="Q339" s="3">
        <v>1</v>
      </c>
    </row>
    <row r="340" spans="2:17" ht="39.549999999999997" customHeight="1" x14ac:dyDescent="0.4">
      <c r="B340" s="6" t="s">
        <v>456</v>
      </c>
      <c r="C340" s="3" t="s">
        <v>24</v>
      </c>
      <c r="D340" s="2" t="str">
        <f>IF(E340="Document Name",LEFT(B340,LEN(B340)-7),IF(E340="Configuration Name",N340,IF(E340="User Specified Name",O340,"Invalid Display Selection")))</f>
        <v>4711-MM3403K12~SUPPLIED BY EGAN</v>
      </c>
      <c r="E340" s="7" t="s">
        <v>1</v>
      </c>
      <c r="F340" s="3">
        <v>3</v>
      </c>
      <c r="G340" s="4" t="s">
        <v>25</v>
      </c>
      <c r="H340" s="8" t="s">
        <v>25</v>
      </c>
      <c r="J340" s="4" t="str">
        <f t="shared" si="5"/>
        <v>X</v>
      </c>
      <c r="K340" s="5" t="s">
        <v>88</v>
      </c>
      <c r="L340" s="3" t="s">
        <v>450</v>
      </c>
      <c r="N340" s="11" t="s">
        <v>457</v>
      </c>
      <c r="P340" s="9" t="s">
        <v>458</v>
      </c>
      <c r="Q340" s="3">
        <v>3</v>
      </c>
    </row>
    <row r="341" spans="2:17" ht="39.549999999999997" customHeight="1" x14ac:dyDescent="0.4">
      <c r="B341" s="6" t="s">
        <v>459</v>
      </c>
      <c r="C341" s="3" t="s">
        <v>24</v>
      </c>
      <c r="D341" s="2" t="str">
        <f>IF(E341="Document Name",LEFT(B341,LEN(B341)-7),IF(E341="Configuration Name",N341,IF(E341="User Specified Name",O341,"Invalid Display Selection")))</f>
        <v>4711-MM4464K271~SUPPLIED BY EGAN</v>
      </c>
      <c r="E341" s="7" t="s">
        <v>1</v>
      </c>
      <c r="F341" s="3">
        <v>2</v>
      </c>
      <c r="G341" s="4" t="s">
        <v>25</v>
      </c>
      <c r="H341" s="8" t="s">
        <v>25</v>
      </c>
      <c r="J341" s="4" t="str">
        <f t="shared" si="5"/>
        <v>X</v>
      </c>
      <c r="K341" s="5" t="s">
        <v>88</v>
      </c>
      <c r="L341" s="3" t="s">
        <v>82</v>
      </c>
      <c r="N341" s="11" t="s">
        <v>460</v>
      </c>
      <c r="P341" s="9" t="s">
        <v>461</v>
      </c>
      <c r="Q341" s="3">
        <v>2</v>
      </c>
    </row>
    <row r="342" spans="2:17" ht="39.549999999999997" customHeight="1" x14ac:dyDescent="0.4">
      <c r="B342" s="6" t="s">
        <v>462</v>
      </c>
      <c r="C342" s="3" t="s">
        <v>24</v>
      </c>
      <c r="D342" s="2" t="str">
        <f>IF(E342="Document Name",LEFT(B342,LEN(B342)-7),IF(E342="Configuration Name",N342,IF(E342="User Specified Name",O342,"Invalid Display Selection")))</f>
        <v>4711-STOBER-KSS302-SHAFT-COVER</v>
      </c>
      <c r="E342" s="7" t="s">
        <v>1</v>
      </c>
      <c r="F342" s="3">
        <v>1</v>
      </c>
      <c r="G342" s="4" t="s">
        <v>25</v>
      </c>
      <c r="H342" s="8" t="s">
        <v>25</v>
      </c>
      <c r="J342" s="4" t="str">
        <f t="shared" si="5"/>
        <v>X</v>
      </c>
      <c r="K342" s="5" t="s">
        <v>88</v>
      </c>
      <c r="L342" s="3" t="s">
        <v>53</v>
      </c>
      <c r="N342" s="11" t="s">
        <v>54</v>
      </c>
      <c r="P342" s="9" t="s">
        <v>463</v>
      </c>
      <c r="Q342" s="3">
        <v>1</v>
      </c>
    </row>
    <row r="343" spans="2:17" ht="39.549999999999997" customHeight="1" x14ac:dyDescent="0.4">
      <c r="B343" s="6" t="s">
        <v>464</v>
      </c>
      <c r="C343" s="3" t="s">
        <v>24</v>
      </c>
      <c r="D343" s="2" t="str">
        <f>IF(E343="Document Name",LEFT(B343,LEN(B343)-7),IF(E343="Configuration Name",N343,IF(E343="User Specified Name",O343,"Invalid Display Selection")))</f>
        <v>4711-STOBER-WFBSS2-104</v>
      </c>
      <c r="E343" s="7" t="s">
        <v>1</v>
      </c>
      <c r="F343" s="3">
        <v>2</v>
      </c>
      <c r="G343" s="4" t="s">
        <v>25</v>
      </c>
      <c r="H343" s="8" t="s">
        <v>25</v>
      </c>
      <c r="J343" s="4" t="str">
        <f t="shared" si="5"/>
        <v>X</v>
      </c>
      <c r="K343" s="5" t="s">
        <v>88</v>
      </c>
      <c r="L343" s="3" t="s">
        <v>53</v>
      </c>
      <c r="N343" s="11" t="s">
        <v>54</v>
      </c>
      <c r="P343" s="9" t="s">
        <v>465</v>
      </c>
      <c r="Q343" s="3">
        <v>2</v>
      </c>
    </row>
    <row r="344" spans="2:17" ht="39.549999999999997" customHeight="1" x14ac:dyDescent="0.4">
      <c r="B344" s="6" t="s">
        <v>466</v>
      </c>
      <c r="C344" s="3" t="s">
        <v>87</v>
      </c>
      <c r="D344" s="2" t="str">
        <f>IF(E344="Document Name",LEFT(B344,LEN(B344)-7),IF(E344="Configuration Name",N344,IF(E344="User Specified Name",O344,"Invalid Display Selection")))</f>
        <v>4711-SU3.25X8</v>
      </c>
      <c r="E344" s="7" t="s">
        <v>1</v>
      </c>
      <c r="F344" s="3">
        <v>1</v>
      </c>
      <c r="G344" s="4" t="s">
        <v>25</v>
      </c>
      <c r="H344" s="8" t="s">
        <v>25</v>
      </c>
      <c r="J344" s="4" t="str">
        <f t="shared" si="5"/>
        <v>X</v>
      </c>
      <c r="K344" s="5" t="s">
        <v>88</v>
      </c>
      <c r="N344" s="11" t="s">
        <v>54</v>
      </c>
      <c r="Q344" s="3">
        <v>1</v>
      </c>
    </row>
    <row r="345" spans="2:17" ht="39.549999999999997" customHeight="1" x14ac:dyDescent="0.4">
      <c r="B345" s="6" t="s">
        <v>467</v>
      </c>
      <c r="C345" s="3" t="s">
        <v>24</v>
      </c>
      <c r="D345" s="2" t="str">
        <f>IF(E345="Document Name",LEFT(B345,LEN(B345)-7),IF(E345="Configuration Name",N345,IF(E345="User Specified Name",O345,"Invalid Display Selection")))</f>
        <v>4711-SU3.25X8-01</v>
      </c>
      <c r="E345" s="7" t="s">
        <v>1</v>
      </c>
      <c r="F345" s="3">
        <v>1</v>
      </c>
      <c r="G345" s="4" t="s">
        <v>25</v>
      </c>
      <c r="H345" s="8" t="s">
        <v>25</v>
      </c>
      <c r="I345" s="9" t="s">
        <v>90</v>
      </c>
      <c r="J345" s="4" t="str">
        <f t="shared" si="5"/>
        <v>N/A</v>
      </c>
      <c r="K345" s="5" t="s">
        <v>91</v>
      </c>
      <c r="L345" s="3" t="s">
        <v>128</v>
      </c>
      <c r="N345" s="11" t="s">
        <v>54</v>
      </c>
      <c r="Q345" s="3">
        <v>1</v>
      </c>
    </row>
    <row r="346" spans="2:17" ht="39.549999999999997" customHeight="1" x14ac:dyDescent="0.4">
      <c r="B346" s="6" t="s">
        <v>468</v>
      </c>
      <c r="C346" s="3" t="s">
        <v>24</v>
      </c>
      <c r="D346" s="2" t="str">
        <f>IF(E346="Document Name",LEFT(B346,LEN(B346)-7),IF(E346="Configuration Name",N346,IF(E346="User Specified Name",O346,"Invalid Display Selection")))</f>
        <v>4711-SU3.25X8-02</v>
      </c>
      <c r="E346" s="7" t="s">
        <v>1</v>
      </c>
      <c r="F346" s="3">
        <v>1</v>
      </c>
      <c r="G346" s="4" t="s">
        <v>25</v>
      </c>
      <c r="H346" s="8" t="s">
        <v>25</v>
      </c>
      <c r="I346" s="9" t="s">
        <v>90</v>
      </c>
      <c r="J346" s="4" t="str">
        <f t="shared" si="5"/>
        <v>N/A</v>
      </c>
      <c r="K346" s="5" t="s">
        <v>91</v>
      </c>
      <c r="L346" s="3" t="s">
        <v>120</v>
      </c>
      <c r="M346" s="10" t="s">
        <v>59</v>
      </c>
      <c r="N346" s="11" t="s">
        <v>54</v>
      </c>
      <c r="Q346" s="3">
        <v>1</v>
      </c>
    </row>
    <row r="347" spans="2:17" ht="39.549999999999997" customHeight="1" x14ac:dyDescent="0.4">
      <c r="B347" s="6" t="s">
        <v>469</v>
      </c>
      <c r="C347" s="3" t="s">
        <v>87</v>
      </c>
      <c r="D347" s="2" t="str">
        <f>IF(E347="Document Name",LEFT(B347,LEN(B347)-7),IF(E347="Configuration Name",N347,IF(E347="User Specified Name",O347,"Invalid Display Selection")))</f>
        <v>4711-SU3.25X8-10</v>
      </c>
      <c r="E347" s="7" t="s">
        <v>1</v>
      </c>
      <c r="F347" s="3">
        <v>1</v>
      </c>
      <c r="G347" s="4" t="s">
        <v>25</v>
      </c>
      <c r="H347" s="8" t="s">
        <v>25</v>
      </c>
      <c r="I347" s="9" t="s">
        <v>90</v>
      </c>
      <c r="J347" s="4" t="str">
        <f t="shared" si="5"/>
        <v>N/A</v>
      </c>
      <c r="K347" s="5" t="s">
        <v>91</v>
      </c>
      <c r="L347" s="3" t="s">
        <v>96</v>
      </c>
      <c r="N347" s="11" t="s">
        <v>54</v>
      </c>
      <c r="Q347" s="3">
        <v>1</v>
      </c>
    </row>
    <row r="348" spans="2:17" ht="39.549999999999997" customHeight="1" x14ac:dyDescent="0.4">
      <c r="B348" s="6" t="s">
        <v>470</v>
      </c>
      <c r="C348" s="3" t="s">
        <v>24</v>
      </c>
      <c r="D348" s="2" t="str">
        <f>IF(E348="Document Name",LEFT(B348,LEN(B348)-7),IF(E348="Configuration Name",N348,IF(E348="User Specified Name",O348,"Invalid Display Selection")))</f>
        <v>4711-SU3.25X8-11</v>
      </c>
      <c r="E348" s="7" t="s">
        <v>1</v>
      </c>
      <c r="F348" s="3">
        <v>1</v>
      </c>
      <c r="G348" s="4" t="s">
        <v>25</v>
      </c>
      <c r="H348" s="8" t="s">
        <v>25</v>
      </c>
      <c r="I348" s="9" t="s">
        <v>90</v>
      </c>
      <c r="J348" s="4" t="str">
        <f t="shared" si="5"/>
        <v>N/A</v>
      </c>
      <c r="K348" s="5" t="s">
        <v>91</v>
      </c>
      <c r="L348" s="3" t="s">
        <v>120</v>
      </c>
      <c r="M348" s="10" t="s">
        <v>59</v>
      </c>
      <c r="N348" s="11" t="s">
        <v>54</v>
      </c>
      <c r="Q348" s="3">
        <v>1</v>
      </c>
    </row>
    <row r="349" spans="2:17" ht="39.549999999999997" customHeight="1" x14ac:dyDescent="0.4">
      <c r="B349" s="6" t="s">
        <v>471</v>
      </c>
      <c r="C349" s="3" t="s">
        <v>24</v>
      </c>
      <c r="D349" s="2" t="str">
        <f>IF(E349="Document Name",LEFT(B349,LEN(B349)-7),IF(E349="Configuration Name",N349,IF(E349="User Specified Name",O349,"Invalid Display Selection")))</f>
        <v>4711-SU3.25X8-12</v>
      </c>
      <c r="E349" s="7" t="s">
        <v>1</v>
      </c>
      <c r="F349" s="3">
        <v>1</v>
      </c>
      <c r="G349" s="4" t="s">
        <v>25</v>
      </c>
      <c r="H349" s="8" t="s">
        <v>25</v>
      </c>
      <c r="I349" s="9" t="s">
        <v>90</v>
      </c>
      <c r="J349" s="4" t="str">
        <f t="shared" si="5"/>
        <v>N/A</v>
      </c>
      <c r="K349" s="5" t="s">
        <v>91</v>
      </c>
      <c r="L349" s="3" t="s">
        <v>98</v>
      </c>
      <c r="M349" s="10" t="s">
        <v>59</v>
      </c>
      <c r="N349" s="11" t="s">
        <v>54</v>
      </c>
      <c r="Q349" s="3">
        <v>1</v>
      </c>
    </row>
    <row r="350" spans="2:17" ht="39.549999999999997" customHeight="1" x14ac:dyDescent="0.4">
      <c r="B350" s="6" t="s">
        <v>472</v>
      </c>
      <c r="C350" s="3" t="s">
        <v>24</v>
      </c>
      <c r="D350" s="2" t="str">
        <f>IF(E350="Document Name",LEFT(B350,LEN(B350)-7),IF(E350="Configuration Name",N350,IF(E350="User Specified Name",O350,"Invalid Display Selection")))</f>
        <v>4711-SU3.25X8-13</v>
      </c>
      <c r="E350" s="7" t="s">
        <v>1</v>
      </c>
      <c r="F350" s="3">
        <v>1</v>
      </c>
      <c r="G350" s="4" t="s">
        <v>25</v>
      </c>
      <c r="H350" s="8" t="s">
        <v>25</v>
      </c>
      <c r="I350" s="9" t="s">
        <v>90</v>
      </c>
      <c r="J350" s="4" t="str">
        <f t="shared" si="5"/>
        <v>N/A</v>
      </c>
      <c r="K350" s="5" t="s">
        <v>91</v>
      </c>
      <c r="L350" s="3" t="s">
        <v>98</v>
      </c>
      <c r="M350" s="10" t="s">
        <v>59</v>
      </c>
      <c r="N350" s="11" t="s">
        <v>54</v>
      </c>
      <c r="Q350" s="3">
        <v>1</v>
      </c>
    </row>
    <row r="351" spans="2:17" ht="39.549999999999997" customHeight="1" x14ac:dyDescent="0.4">
      <c r="B351" s="6" t="s">
        <v>473</v>
      </c>
      <c r="C351" s="3" t="s">
        <v>24</v>
      </c>
      <c r="D351" s="2" t="str">
        <f>IF(E351="Document Name",LEFT(B351,LEN(B351)-7),IF(E351="Configuration Name",N351,IF(E351="User Specified Name",O351,"Invalid Display Selection")))</f>
        <v>4711-SU3.25X8-14</v>
      </c>
      <c r="E351" s="7" t="s">
        <v>1</v>
      </c>
      <c r="F351" s="3">
        <v>1</v>
      </c>
      <c r="G351" s="4" t="s">
        <v>25</v>
      </c>
      <c r="H351" s="8" t="s">
        <v>25</v>
      </c>
      <c r="I351" s="9" t="s">
        <v>90</v>
      </c>
      <c r="J351" s="4" t="str">
        <f t="shared" si="5"/>
        <v>N/A</v>
      </c>
      <c r="K351" s="5" t="s">
        <v>91</v>
      </c>
      <c r="L351" s="3" t="s">
        <v>120</v>
      </c>
      <c r="M351" s="10" t="s">
        <v>59</v>
      </c>
      <c r="N351" s="11" t="s">
        <v>54</v>
      </c>
      <c r="Q351" s="3">
        <v>1</v>
      </c>
    </row>
    <row r="352" spans="2:17" ht="39.549999999999997" customHeight="1" x14ac:dyDescent="0.4">
      <c r="B352" s="6" t="s">
        <v>474</v>
      </c>
      <c r="C352" s="3" t="s">
        <v>24</v>
      </c>
      <c r="D352" s="2" t="str">
        <f>IF(E352="Document Name",LEFT(B352,LEN(B352)-7),IF(E352="Configuration Name",N352,IF(E352="User Specified Name",O352,"Invalid Display Selection")))</f>
        <v>4711-SU3.25X8-15</v>
      </c>
      <c r="E352" s="7" t="s">
        <v>1</v>
      </c>
      <c r="F352" s="3">
        <v>1</v>
      </c>
      <c r="G352" s="4" t="s">
        <v>25</v>
      </c>
      <c r="H352" s="8" t="s">
        <v>25</v>
      </c>
      <c r="I352" s="9" t="s">
        <v>90</v>
      </c>
      <c r="J352" s="4" t="str">
        <f t="shared" si="5"/>
        <v>N/A</v>
      </c>
      <c r="K352" s="5" t="s">
        <v>91</v>
      </c>
      <c r="L352" s="3" t="s">
        <v>120</v>
      </c>
      <c r="M352" s="10" t="s">
        <v>59</v>
      </c>
      <c r="N352" s="11" t="s">
        <v>54</v>
      </c>
      <c r="Q352" s="3">
        <v>1</v>
      </c>
    </row>
    <row r="353" spans="2:17" ht="39.549999999999997" customHeight="1" x14ac:dyDescent="0.4">
      <c r="B353" s="6" t="s">
        <v>475</v>
      </c>
      <c r="C353" s="3" t="s">
        <v>24</v>
      </c>
      <c r="D353" s="2" t="str">
        <f>IF(E353="Document Name",LEFT(B353,LEN(B353)-7),IF(E353="Configuration Name",N353,IF(E353="User Specified Name",O353,"Invalid Display Selection")))</f>
        <v>4711-SU3.25X8-TEMPLATE</v>
      </c>
      <c r="E353" s="7" t="s">
        <v>1</v>
      </c>
      <c r="F353" s="3">
        <v>3</v>
      </c>
      <c r="G353" s="4" t="s">
        <v>25</v>
      </c>
      <c r="H353" s="8" t="s">
        <v>25</v>
      </c>
      <c r="J353" s="4" t="str">
        <f t="shared" si="5"/>
        <v>X</v>
      </c>
      <c r="K353" s="5" t="s">
        <v>88</v>
      </c>
      <c r="L353" s="3" t="s">
        <v>53</v>
      </c>
      <c r="N353" s="11" t="s">
        <v>54</v>
      </c>
      <c r="Q353" s="3">
        <v>3</v>
      </c>
    </row>
    <row r="354" spans="2:17" ht="39.549999999999997" customHeight="1" x14ac:dyDescent="0.4">
      <c r="B354" s="6" t="s">
        <v>476</v>
      </c>
      <c r="C354" s="3" t="s">
        <v>24</v>
      </c>
      <c r="D354" s="2" t="str">
        <f>IF(E354="Document Name",LEFT(B354,LEN(B354)-7),IF(E354="Configuration Name",N354,IF(E354="User Specified Name",O354,"Invalid Display Selection")))</f>
        <v>4711-SU4.00X7-01</v>
      </c>
      <c r="E354" s="7" t="s">
        <v>1</v>
      </c>
      <c r="F354" s="3">
        <v>1</v>
      </c>
      <c r="G354" s="4" t="s">
        <v>25</v>
      </c>
      <c r="H354" s="8" t="s">
        <v>25</v>
      </c>
      <c r="I354" s="9" t="s">
        <v>90</v>
      </c>
      <c r="J354" s="4" t="str">
        <f t="shared" si="5"/>
        <v>N/A</v>
      </c>
      <c r="K354" s="5" t="s">
        <v>91</v>
      </c>
      <c r="L354" s="3" t="s">
        <v>128</v>
      </c>
      <c r="N354" s="11" t="s">
        <v>54</v>
      </c>
      <c r="Q354" s="3">
        <v>1</v>
      </c>
    </row>
    <row r="355" spans="2:17" ht="39.549999999999997" customHeight="1" x14ac:dyDescent="0.4">
      <c r="B355" s="6" t="s">
        <v>477</v>
      </c>
      <c r="C355" s="3" t="s">
        <v>24</v>
      </c>
      <c r="D355" s="2" t="str">
        <f>IF(E355="Document Name",LEFT(B355,LEN(B355)-7),IF(E355="Configuration Name",N355,IF(E355="User Specified Name",O355,"Invalid Display Selection")))</f>
        <v>4711-SU4.00X7-02</v>
      </c>
      <c r="E355" s="7" t="s">
        <v>1</v>
      </c>
      <c r="F355" s="3">
        <v>1</v>
      </c>
      <c r="G355" s="4" t="s">
        <v>25</v>
      </c>
      <c r="H355" s="8" t="s">
        <v>25</v>
      </c>
      <c r="I355" s="9" t="s">
        <v>90</v>
      </c>
      <c r="J355" s="4" t="str">
        <f t="shared" si="5"/>
        <v>N/A</v>
      </c>
      <c r="K355" s="5" t="s">
        <v>91</v>
      </c>
      <c r="L355" s="3" t="s">
        <v>120</v>
      </c>
      <c r="M355" s="10" t="s">
        <v>59</v>
      </c>
      <c r="N355" s="11" t="s">
        <v>54</v>
      </c>
      <c r="Q355" s="3">
        <v>1</v>
      </c>
    </row>
    <row r="356" spans="2:17" ht="39.549999999999997" customHeight="1" x14ac:dyDescent="0.4">
      <c r="B356" s="6" t="s">
        <v>478</v>
      </c>
      <c r="C356" s="3" t="s">
        <v>87</v>
      </c>
      <c r="D356" s="2" t="str">
        <f>IF(E356="Document Name",LEFT(B356,LEN(B356)-7),IF(E356="Configuration Name",N356,IF(E356="User Specified Name",O356,"Invalid Display Selection")))</f>
        <v>4711-SU7.50X3</v>
      </c>
      <c r="E356" s="7" t="s">
        <v>1</v>
      </c>
      <c r="F356" s="3">
        <v>1</v>
      </c>
      <c r="G356" s="4" t="s">
        <v>25</v>
      </c>
      <c r="H356" s="8" t="s">
        <v>25</v>
      </c>
      <c r="J356" s="4" t="str">
        <f t="shared" si="5"/>
        <v>X</v>
      </c>
      <c r="K356" s="5" t="s">
        <v>88</v>
      </c>
      <c r="N356" s="11" t="s">
        <v>54</v>
      </c>
      <c r="Q356" s="3">
        <v>1</v>
      </c>
    </row>
    <row r="357" spans="2:17" ht="39.549999999999997" customHeight="1" x14ac:dyDescent="0.4">
      <c r="B357" s="6" t="s">
        <v>479</v>
      </c>
      <c r="C357" s="3" t="s">
        <v>24</v>
      </c>
      <c r="D357" s="2" t="str">
        <f>IF(E357="Document Name",LEFT(B357,LEN(B357)-7),IF(E357="Configuration Name",N357,IF(E357="User Specified Name",O357,"Invalid Display Selection")))</f>
        <v>4711-SU7.50X3-01</v>
      </c>
      <c r="E357" s="7" t="s">
        <v>1</v>
      </c>
      <c r="F357" s="3">
        <v>2</v>
      </c>
      <c r="G357" s="4" t="s">
        <v>25</v>
      </c>
      <c r="H357" s="8" t="s">
        <v>25</v>
      </c>
      <c r="I357" s="9" t="s">
        <v>90</v>
      </c>
      <c r="J357" s="4" t="str">
        <f t="shared" si="5"/>
        <v>N/A</v>
      </c>
      <c r="K357" s="5" t="s">
        <v>91</v>
      </c>
      <c r="L357" s="3" t="s">
        <v>128</v>
      </c>
      <c r="N357" s="11" t="s">
        <v>54</v>
      </c>
      <c r="Q357" s="3">
        <v>2</v>
      </c>
    </row>
    <row r="358" spans="2:17" ht="39.549999999999997" customHeight="1" x14ac:dyDescent="0.4">
      <c r="B358" s="6" t="s">
        <v>480</v>
      </c>
      <c r="C358" s="3" t="s">
        <v>24</v>
      </c>
      <c r="D358" s="2" t="str">
        <f>IF(E358="Document Name",LEFT(B358,LEN(B358)-7),IF(E358="Configuration Name",N358,IF(E358="User Specified Name",O358,"Invalid Display Selection")))</f>
        <v>4711-SU7.50X3-02</v>
      </c>
      <c r="E358" s="7" t="s">
        <v>1</v>
      </c>
      <c r="F358" s="3">
        <v>1</v>
      </c>
      <c r="G358" s="4" t="s">
        <v>25</v>
      </c>
      <c r="H358" s="8" t="s">
        <v>25</v>
      </c>
      <c r="I358" s="9" t="s">
        <v>90</v>
      </c>
      <c r="J358" s="4" t="str">
        <f t="shared" si="5"/>
        <v>N/A</v>
      </c>
      <c r="K358" s="5" t="s">
        <v>91</v>
      </c>
      <c r="L358" s="3" t="s">
        <v>120</v>
      </c>
      <c r="M358" s="10" t="s">
        <v>59</v>
      </c>
      <c r="N358" s="11" t="s">
        <v>54</v>
      </c>
      <c r="Q358" s="3">
        <v>1</v>
      </c>
    </row>
    <row r="359" spans="2:17" ht="39.549999999999997" customHeight="1" x14ac:dyDescent="0.4">
      <c r="B359" s="6" t="s">
        <v>481</v>
      </c>
      <c r="C359" s="3" t="s">
        <v>87</v>
      </c>
      <c r="D359" s="2" t="str">
        <f>IF(E359="Document Name",LEFT(B359,LEN(B359)-7),IF(E359="Configuration Name",N359,IF(E359="User Specified Name",O359,"Invalid Display Selection")))</f>
        <v>4711-SU7.50X3-10</v>
      </c>
      <c r="E359" s="7" t="s">
        <v>1</v>
      </c>
      <c r="F359" s="3">
        <v>1</v>
      </c>
      <c r="G359" s="4" t="s">
        <v>25</v>
      </c>
      <c r="H359" s="8" t="s">
        <v>25</v>
      </c>
      <c r="I359" s="9" t="s">
        <v>90</v>
      </c>
      <c r="J359" s="4" t="str">
        <f t="shared" si="5"/>
        <v>N/A</v>
      </c>
      <c r="K359" s="5" t="s">
        <v>91</v>
      </c>
      <c r="L359" s="3" t="s">
        <v>96</v>
      </c>
      <c r="N359" s="11" t="s">
        <v>54</v>
      </c>
      <c r="Q359" s="3">
        <v>1</v>
      </c>
    </row>
    <row r="360" spans="2:17" ht="39.549999999999997" customHeight="1" x14ac:dyDescent="0.4">
      <c r="B360" s="6" t="s">
        <v>482</v>
      </c>
      <c r="C360" s="3" t="s">
        <v>24</v>
      </c>
      <c r="D360" s="2" t="str">
        <f>IF(E360="Document Name",LEFT(B360,LEN(B360)-7),IF(E360="Configuration Name",N360,IF(E360="User Specified Name",O360,"Invalid Display Selection")))</f>
        <v>4711-SU7.50X3-11</v>
      </c>
      <c r="E360" s="7" t="s">
        <v>1</v>
      </c>
      <c r="F360" s="3">
        <v>1</v>
      </c>
      <c r="G360" s="4" t="s">
        <v>25</v>
      </c>
      <c r="H360" s="8" t="s">
        <v>25</v>
      </c>
      <c r="I360" s="9" t="s">
        <v>90</v>
      </c>
      <c r="J360" s="4" t="str">
        <f t="shared" si="5"/>
        <v>N/A</v>
      </c>
      <c r="K360" s="5" t="s">
        <v>91</v>
      </c>
      <c r="L360" s="3" t="s">
        <v>120</v>
      </c>
      <c r="M360" s="10" t="s">
        <v>59</v>
      </c>
      <c r="N360" s="11" t="s">
        <v>54</v>
      </c>
      <c r="Q360" s="3">
        <v>1</v>
      </c>
    </row>
    <row r="361" spans="2:17" ht="39.549999999999997" customHeight="1" x14ac:dyDescent="0.4">
      <c r="B361" s="6" t="s">
        <v>483</v>
      </c>
      <c r="C361" s="3" t="s">
        <v>24</v>
      </c>
      <c r="D361" s="2" t="str">
        <f>IF(E361="Document Name",LEFT(B361,LEN(B361)-7),IF(E361="Configuration Name",N361,IF(E361="User Specified Name",O361,"Invalid Display Selection")))</f>
        <v>4711-SU7.50X3-12</v>
      </c>
      <c r="E361" s="7" t="s">
        <v>1</v>
      </c>
      <c r="F361" s="3">
        <v>1</v>
      </c>
      <c r="G361" s="4" t="s">
        <v>25</v>
      </c>
      <c r="H361" s="8" t="s">
        <v>25</v>
      </c>
      <c r="I361" s="9" t="s">
        <v>90</v>
      </c>
      <c r="J361" s="4" t="str">
        <f t="shared" si="5"/>
        <v>N/A</v>
      </c>
      <c r="K361" s="5" t="s">
        <v>91</v>
      </c>
      <c r="L361" s="3" t="s">
        <v>98</v>
      </c>
      <c r="M361" s="10" t="s">
        <v>59</v>
      </c>
      <c r="N361" s="11" t="s">
        <v>54</v>
      </c>
      <c r="Q361" s="3">
        <v>1</v>
      </c>
    </row>
    <row r="362" spans="2:17" ht="39.549999999999997" customHeight="1" x14ac:dyDescent="0.4">
      <c r="B362" s="6" t="s">
        <v>484</v>
      </c>
      <c r="C362" s="3" t="s">
        <v>24</v>
      </c>
      <c r="D362" s="2" t="str">
        <f>IF(E362="Document Name",LEFT(B362,LEN(B362)-7),IF(E362="Configuration Name",N362,IF(E362="User Specified Name",O362,"Invalid Display Selection")))</f>
        <v>4711-SU7.50X3-13</v>
      </c>
      <c r="E362" s="7" t="s">
        <v>1</v>
      </c>
      <c r="F362" s="3">
        <v>1</v>
      </c>
      <c r="G362" s="4" t="s">
        <v>25</v>
      </c>
      <c r="H362" s="8" t="s">
        <v>25</v>
      </c>
      <c r="I362" s="9" t="s">
        <v>90</v>
      </c>
      <c r="J362" s="4" t="str">
        <f t="shared" si="5"/>
        <v>N/A</v>
      </c>
      <c r="K362" s="5" t="s">
        <v>91</v>
      </c>
      <c r="L362" s="3" t="s">
        <v>98</v>
      </c>
      <c r="M362" s="10" t="s">
        <v>59</v>
      </c>
      <c r="N362" s="11" t="s">
        <v>54</v>
      </c>
      <c r="Q362" s="3">
        <v>1</v>
      </c>
    </row>
    <row r="363" spans="2:17" ht="39.549999999999997" customHeight="1" x14ac:dyDescent="0.4">
      <c r="B363" s="6" t="s">
        <v>485</v>
      </c>
      <c r="C363" s="3" t="s">
        <v>24</v>
      </c>
      <c r="D363" s="2" t="str">
        <f>IF(E363="Document Name",LEFT(B363,LEN(B363)-7),IF(E363="Configuration Name",N363,IF(E363="User Specified Name",O363,"Invalid Display Selection")))</f>
        <v>4711-SU7.50X3-14</v>
      </c>
      <c r="E363" s="7" t="s">
        <v>1</v>
      </c>
      <c r="F363" s="3">
        <v>1</v>
      </c>
      <c r="G363" s="4" t="s">
        <v>25</v>
      </c>
      <c r="H363" s="8" t="s">
        <v>25</v>
      </c>
      <c r="I363" s="9" t="s">
        <v>90</v>
      </c>
      <c r="J363" s="4" t="str">
        <f t="shared" si="5"/>
        <v>N/A</v>
      </c>
      <c r="K363" s="5" t="s">
        <v>91</v>
      </c>
      <c r="L363" s="3" t="s">
        <v>120</v>
      </c>
      <c r="M363" s="10" t="s">
        <v>59</v>
      </c>
      <c r="N363" s="11" t="s">
        <v>54</v>
      </c>
      <c r="Q363" s="3">
        <v>1</v>
      </c>
    </row>
    <row r="364" spans="2:17" ht="39.549999999999997" customHeight="1" x14ac:dyDescent="0.4">
      <c r="B364" s="6" t="s">
        <v>486</v>
      </c>
      <c r="C364" s="3" t="s">
        <v>24</v>
      </c>
      <c r="D364" s="2" t="str">
        <f>IF(E364="Document Name",LEFT(B364,LEN(B364)-7),IF(E364="Configuration Name",N364,IF(E364="User Specified Name",O364,"Invalid Display Selection")))</f>
        <v>4711-SU7.50X3-15</v>
      </c>
      <c r="E364" s="7" t="s">
        <v>1</v>
      </c>
      <c r="F364" s="3">
        <v>1</v>
      </c>
      <c r="G364" s="4" t="s">
        <v>25</v>
      </c>
      <c r="H364" s="8" t="s">
        <v>25</v>
      </c>
      <c r="I364" s="9" t="s">
        <v>90</v>
      </c>
      <c r="J364" s="4" t="str">
        <f t="shared" si="5"/>
        <v>N/A</v>
      </c>
      <c r="K364" s="5" t="s">
        <v>91</v>
      </c>
      <c r="L364" s="3" t="s">
        <v>120</v>
      </c>
      <c r="M364" s="10" t="s">
        <v>59</v>
      </c>
      <c r="N364" s="11" t="s">
        <v>54</v>
      </c>
      <c r="Q364" s="3">
        <v>1</v>
      </c>
    </row>
    <row r="365" spans="2:17" ht="39.549999999999997" customHeight="1" x14ac:dyDescent="0.4">
      <c r="B365" s="6" t="s">
        <v>487</v>
      </c>
      <c r="C365" s="3" t="s">
        <v>24</v>
      </c>
      <c r="D365" s="2" t="str">
        <f>IF(E365="Document Name",LEFT(B365,LEN(B365)-7),IF(E365="Configuration Name",N365,IF(E365="User Specified Name",O365,"Invalid Display Selection")))</f>
        <v>4711-SU7.50X3-TEMPLATE</v>
      </c>
      <c r="E365" s="7" t="s">
        <v>1</v>
      </c>
      <c r="F365" s="3">
        <v>2</v>
      </c>
      <c r="G365" s="4" t="s">
        <v>25</v>
      </c>
      <c r="H365" s="8" t="s">
        <v>25</v>
      </c>
      <c r="J365" s="4" t="str">
        <f t="shared" si="5"/>
        <v>X</v>
      </c>
      <c r="K365" s="5" t="s">
        <v>88</v>
      </c>
      <c r="L365" s="3" t="s">
        <v>53</v>
      </c>
      <c r="N365" s="11" t="s">
        <v>54</v>
      </c>
      <c r="Q365" s="3">
        <v>2</v>
      </c>
    </row>
    <row r="366" spans="2:17" ht="39.549999999999997" customHeight="1" x14ac:dyDescent="0.4">
      <c r="B366" s="6" t="s">
        <v>488</v>
      </c>
      <c r="C366" s="3" t="s">
        <v>24</v>
      </c>
      <c r="D366" s="2" t="str">
        <f>IF(E366="Document Name",LEFT(B366,LEN(B366)-7),IF(E366="Configuration Name",N366,IF(E366="User Specified Name",O366,"Invalid Display Selection")))</f>
        <v>4711-SU7.75X3-01</v>
      </c>
      <c r="E366" s="7" t="s">
        <v>1</v>
      </c>
      <c r="F366" s="3">
        <v>1</v>
      </c>
      <c r="G366" s="4" t="s">
        <v>25</v>
      </c>
      <c r="H366" s="8" t="s">
        <v>25</v>
      </c>
      <c r="I366" s="9" t="s">
        <v>90</v>
      </c>
      <c r="J366" s="4" t="str">
        <f t="shared" si="5"/>
        <v>N/A</v>
      </c>
      <c r="K366" s="5" t="s">
        <v>91</v>
      </c>
      <c r="L366" s="3" t="s">
        <v>128</v>
      </c>
      <c r="N366" s="11" t="s">
        <v>54</v>
      </c>
      <c r="Q366" s="3">
        <v>1</v>
      </c>
    </row>
    <row r="367" spans="2:17" ht="39.549999999999997" customHeight="1" x14ac:dyDescent="0.4">
      <c r="B367" s="6" t="s">
        <v>489</v>
      </c>
      <c r="C367" s="3" t="s">
        <v>24</v>
      </c>
      <c r="D367" s="2" t="str">
        <f>IF(E367="Document Name",LEFT(B367,LEN(B367)-7),IF(E367="Configuration Name",N367,IF(E367="User Specified Name",O367,"Invalid Display Selection")))</f>
        <v>4711-SU8.00X3-01</v>
      </c>
      <c r="E367" s="7" t="s">
        <v>1</v>
      </c>
      <c r="F367" s="3">
        <v>1</v>
      </c>
      <c r="G367" s="4" t="s">
        <v>25</v>
      </c>
      <c r="H367" s="8" t="s">
        <v>25</v>
      </c>
      <c r="I367" s="9" t="s">
        <v>90</v>
      </c>
      <c r="J367" s="4" t="str">
        <f t="shared" si="5"/>
        <v>N/A</v>
      </c>
      <c r="K367" s="5" t="s">
        <v>91</v>
      </c>
      <c r="L367" s="3" t="s">
        <v>128</v>
      </c>
      <c r="N367" s="11" t="s">
        <v>54</v>
      </c>
      <c r="Q367" s="3">
        <v>1</v>
      </c>
    </row>
    <row r="368" spans="2:17" ht="39.549999999999997" customHeight="1" x14ac:dyDescent="0.4">
      <c r="B368" s="6" t="s">
        <v>490</v>
      </c>
      <c r="C368" s="3" t="s">
        <v>24</v>
      </c>
      <c r="D368" s="2" t="str">
        <f>IF(E368="Document Name",LEFT(B368,LEN(B368)-7),IF(E368="Configuration Name",N368,IF(E368="User Specified Name",O368,"Invalid Display Selection")))</f>
        <v>4711-TOOL-GEAR-LOCK</v>
      </c>
      <c r="E368" s="7" t="s">
        <v>1</v>
      </c>
      <c r="F368" s="3">
        <v>1</v>
      </c>
      <c r="G368" s="4" t="s">
        <v>25</v>
      </c>
      <c r="H368" s="8" t="s">
        <v>25</v>
      </c>
      <c r="I368" s="9" t="s">
        <v>90</v>
      </c>
      <c r="J368" s="4" t="str">
        <f t="shared" si="5"/>
        <v>N/A</v>
      </c>
      <c r="K368" s="5" t="s">
        <v>91</v>
      </c>
      <c r="L368" s="3" t="s">
        <v>98</v>
      </c>
      <c r="M368" s="10" t="s">
        <v>59</v>
      </c>
      <c r="N368" s="11" t="s">
        <v>54</v>
      </c>
      <c r="Q368" s="3">
        <v>1</v>
      </c>
    </row>
    <row r="369" spans="2:17" ht="39.549999999999997" customHeight="1" x14ac:dyDescent="0.4">
      <c r="B369" s="6" t="s">
        <v>491</v>
      </c>
      <c r="C369" s="3" t="s">
        <v>24</v>
      </c>
      <c r="D369" s="2" t="str">
        <f>IF(E369="Document Name",LEFT(B369,LEN(B369)-7),IF(E369="Configuration Name",N369,IF(E369="User Specified Name",O369,"Invalid Display Selection")))</f>
        <v>4711-WRENCH-1.5IN-SQ</v>
      </c>
      <c r="E369" s="7" t="s">
        <v>1</v>
      </c>
      <c r="F369" s="3">
        <v>3</v>
      </c>
      <c r="G369" s="4" t="s">
        <v>25</v>
      </c>
      <c r="H369" s="8" t="s">
        <v>25</v>
      </c>
      <c r="I369" s="9" t="s">
        <v>90</v>
      </c>
      <c r="J369" s="4" t="str">
        <f t="shared" si="5"/>
        <v>N/A</v>
      </c>
      <c r="K369" s="5" t="s">
        <v>91</v>
      </c>
      <c r="L369" s="3" t="s">
        <v>492</v>
      </c>
      <c r="M369" s="10" t="s">
        <v>493</v>
      </c>
      <c r="N369" s="11" t="s">
        <v>54</v>
      </c>
      <c r="Q369" s="3">
        <v>3</v>
      </c>
    </row>
    <row r="370" spans="2:17" ht="39.549999999999997" customHeight="1" x14ac:dyDescent="0.4">
      <c r="B370" s="6" t="s">
        <v>494</v>
      </c>
      <c r="C370" s="3" t="s">
        <v>24</v>
      </c>
      <c r="D370" s="2" t="str">
        <f>IF(E370="Document Name",LEFT(B370,LEN(B370)-7),IF(E370="Configuration Name",N370,IF(E370="User Specified Name",O370,"Invalid Display Selection")))</f>
        <v>5/16"-18 BHCS X 1-1/2"L</v>
      </c>
      <c r="E370" s="7" t="s">
        <v>14</v>
      </c>
      <c r="F370" s="3">
        <v>4</v>
      </c>
      <c r="G370" s="4" t="s">
        <v>25</v>
      </c>
      <c r="H370" s="8" t="s">
        <v>25</v>
      </c>
      <c r="J370" s="4" t="str">
        <f t="shared" si="5"/>
        <v>X</v>
      </c>
      <c r="L370" s="3" t="s">
        <v>46</v>
      </c>
      <c r="N370" s="11" t="s">
        <v>495</v>
      </c>
      <c r="O370" s="9" t="s">
        <v>496</v>
      </c>
      <c r="P370" s="9" t="s">
        <v>29</v>
      </c>
      <c r="Q370" s="3">
        <v>4</v>
      </c>
    </row>
    <row r="371" spans="2:17" ht="39.549999999999997" customHeight="1" x14ac:dyDescent="0.4">
      <c r="B371" s="6" t="s">
        <v>497</v>
      </c>
      <c r="C371" s="3" t="s">
        <v>24</v>
      </c>
      <c r="D371" s="2" t="str">
        <f>IF(E371="Document Name",LEFT(B371,LEN(B371)-7),IF(E371="Configuration Name",N371,IF(E371="User Specified Name",O371,"Invalid Display Selection")))</f>
        <v>5/16"-18 BHCS X 3/4"L</v>
      </c>
      <c r="E371" s="7" t="s">
        <v>14</v>
      </c>
      <c r="F371" s="3">
        <v>21</v>
      </c>
      <c r="G371" s="4" t="s">
        <v>25</v>
      </c>
      <c r="H371" s="8" t="s">
        <v>25</v>
      </c>
      <c r="J371" s="4" t="str">
        <f t="shared" si="5"/>
        <v>X</v>
      </c>
      <c r="L371" s="3" t="s">
        <v>46</v>
      </c>
      <c r="N371" s="11" t="s">
        <v>31</v>
      </c>
      <c r="O371" s="9" t="s">
        <v>498</v>
      </c>
      <c r="P371" s="9" t="s">
        <v>29</v>
      </c>
      <c r="Q371" s="3">
        <v>21</v>
      </c>
    </row>
    <row r="372" spans="2:17" ht="39.549999999999997" customHeight="1" x14ac:dyDescent="0.4">
      <c r="B372" s="6" t="s">
        <v>499</v>
      </c>
      <c r="C372" s="3" t="s">
        <v>24</v>
      </c>
      <c r="D372" s="2" t="str">
        <f>IF(E372="Document Name",LEFT(B372,LEN(B372)-7),IF(E372="Configuration Name",N372,IF(E372="User Specified Name",O372,"Invalid Display Selection")))</f>
        <v>5/16"-18 CARR BOLT X 1-1/4"L</v>
      </c>
      <c r="E372" s="7" t="s">
        <v>14</v>
      </c>
      <c r="F372" s="3">
        <v>4</v>
      </c>
      <c r="G372" s="4" t="s">
        <v>25</v>
      </c>
      <c r="H372" s="8" t="s">
        <v>25</v>
      </c>
      <c r="J372" s="4" t="str">
        <f t="shared" si="5"/>
        <v>X</v>
      </c>
      <c r="N372" s="11" t="s">
        <v>500</v>
      </c>
      <c r="O372" s="9" t="s">
        <v>501</v>
      </c>
      <c r="P372" s="9" t="s">
        <v>29</v>
      </c>
      <c r="Q372" s="3">
        <v>4</v>
      </c>
    </row>
    <row r="373" spans="2:17" ht="39.549999999999997" customHeight="1" x14ac:dyDescent="0.4">
      <c r="B373" s="6" t="s">
        <v>502</v>
      </c>
      <c r="C373" s="3" t="s">
        <v>24</v>
      </c>
      <c r="D373" s="2" t="str">
        <f>IF(E373="Document Name",LEFT(B373,LEN(B373)-7),IF(E373="Configuration Name",N373,IF(E373="User Specified Name",O373,"Invalid Display Selection")))</f>
        <v>5/16"-18 CARR BOLT X 3/4"L</v>
      </c>
      <c r="E373" s="7" t="s">
        <v>14</v>
      </c>
      <c r="F373" s="3">
        <v>2</v>
      </c>
      <c r="G373" s="4" t="s">
        <v>25</v>
      </c>
      <c r="H373" s="8" t="s">
        <v>25</v>
      </c>
      <c r="J373" s="4" t="str">
        <f t="shared" si="5"/>
        <v>X</v>
      </c>
      <c r="N373" s="11" t="s">
        <v>503</v>
      </c>
      <c r="O373" s="9" t="s">
        <v>504</v>
      </c>
      <c r="P373" s="9" t="s">
        <v>29</v>
      </c>
      <c r="Q373" s="3">
        <v>2</v>
      </c>
    </row>
    <row r="374" spans="2:17" ht="39.549999999999997" customHeight="1" x14ac:dyDescent="0.4">
      <c r="B374" s="6" t="s">
        <v>505</v>
      </c>
      <c r="C374" s="3" t="s">
        <v>24</v>
      </c>
      <c r="D374" s="2" t="str">
        <f>IF(E374="Document Name",LEFT(B374,LEN(B374)-7),IF(E374="Configuration Name",N374,IF(E374="User Specified Name",O374,"Invalid Display Selection")))</f>
        <v>5/16"-18 NYLOCK NUT</v>
      </c>
      <c r="E374" s="7" t="s">
        <v>14</v>
      </c>
      <c r="F374" s="3">
        <v>28</v>
      </c>
      <c r="G374" s="4" t="s">
        <v>25</v>
      </c>
      <c r="H374" s="8" t="s">
        <v>25</v>
      </c>
      <c r="J374" s="4" t="str">
        <f t="shared" si="5"/>
        <v>X</v>
      </c>
      <c r="L374" s="3" t="s">
        <v>46</v>
      </c>
      <c r="N374" s="11" t="s">
        <v>54</v>
      </c>
      <c r="O374" s="9" t="s">
        <v>506</v>
      </c>
      <c r="P374" s="9" t="s">
        <v>29</v>
      </c>
      <c r="Q374" s="3">
        <v>28</v>
      </c>
    </row>
    <row r="375" spans="2:17" ht="39.549999999999997" customHeight="1" x14ac:dyDescent="0.4">
      <c r="B375" s="6" t="s">
        <v>507</v>
      </c>
      <c r="C375" s="3" t="s">
        <v>24</v>
      </c>
      <c r="D375" s="2" t="str">
        <f>IF(E375="Document Name",LEFT(B375,LEN(B375)-7),IF(E375="Configuration Name",N375,IF(E375="User Specified Name",O375,"Invalid Display Selection")))</f>
        <v>AB 440G-A27011</v>
      </c>
      <c r="E375" s="7" t="s">
        <v>14</v>
      </c>
      <c r="F375" s="3">
        <v>3</v>
      </c>
      <c r="G375" s="4" t="s">
        <v>25</v>
      </c>
      <c r="H375" s="8" t="s">
        <v>25</v>
      </c>
      <c r="J375" s="4" t="str">
        <f t="shared" si="5"/>
        <v>X</v>
      </c>
      <c r="L375" s="3" t="s">
        <v>53</v>
      </c>
      <c r="N375" s="11" t="s">
        <v>54</v>
      </c>
      <c r="O375" s="9" t="s">
        <v>508</v>
      </c>
      <c r="P375" s="9" t="s">
        <v>508</v>
      </c>
      <c r="Q375" s="3">
        <v>3</v>
      </c>
    </row>
    <row r="376" spans="2:17" ht="39.549999999999997" customHeight="1" x14ac:dyDescent="0.4">
      <c r="B376" s="6" t="s">
        <v>509</v>
      </c>
      <c r="C376" s="3" t="s">
        <v>87</v>
      </c>
      <c r="D376" s="2" t="str">
        <f>IF(E376="Document Name",LEFT(B376,LEN(B376)-7),IF(E376="Configuration Name",N376,IF(E376="User Specified Name",O376,"Invalid Display Selection")))</f>
        <v>ACI-CUTTER-150</v>
      </c>
      <c r="E376" s="7" t="s">
        <v>14</v>
      </c>
      <c r="F376" s="3">
        <v>1</v>
      </c>
      <c r="G376" s="4" t="s">
        <v>25</v>
      </c>
      <c r="H376" s="8" t="s">
        <v>25</v>
      </c>
      <c r="J376" s="4" t="str">
        <f t="shared" si="5"/>
        <v>X</v>
      </c>
      <c r="N376" s="11" t="s">
        <v>54</v>
      </c>
      <c r="O376" s="9" t="s">
        <v>510</v>
      </c>
      <c r="Q376" s="3">
        <v>1</v>
      </c>
    </row>
    <row r="377" spans="2:17" ht="39.549999999999997" customHeight="1" x14ac:dyDescent="0.4">
      <c r="B377" s="6" t="s">
        <v>308</v>
      </c>
      <c r="C377" s="3" t="s">
        <v>24</v>
      </c>
      <c r="D377" s="2" t="str">
        <f>IF(E377="Document Name",LEFT(B377,LEN(B377)-7),IF(E377="Configuration Name",N377,IF(E377="User Specified Name",O377,"Invalid Display Selection")))</f>
        <v>ACI-CUTTER-310R1</v>
      </c>
      <c r="E377" s="7" t="s">
        <v>14</v>
      </c>
      <c r="F377" s="3">
        <v>3</v>
      </c>
      <c r="G377" s="4" t="s">
        <v>25</v>
      </c>
      <c r="H377" s="8" t="s">
        <v>25</v>
      </c>
      <c r="I377" s="9" t="s">
        <v>90</v>
      </c>
      <c r="J377" s="4" t="str">
        <f t="shared" si="5"/>
        <v>N/A</v>
      </c>
      <c r="K377" s="5" t="s">
        <v>91</v>
      </c>
      <c r="L377" s="3" t="s">
        <v>300</v>
      </c>
      <c r="N377" s="11" t="s">
        <v>54</v>
      </c>
      <c r="O377" s="9" t="s">
        <v>511</v>
      </c>
      <c r="Q377" s="3">
        <v>3</v>
      </c>
    </row>
    <row r="378" spans="2:17" ht="39.549999999999997" customHeight="1" x14ac:dyDescent="0.4">
      <c r="B378" s="6" t="s">
        <v>512</v>
      </c>
      <c r="C378" s="3" t="s">
        <v>24</v>
      </c>
      <c r="D378" s="2" t="str">
        <f>IF(E378="Document Name",LEFT(B378,LEN(B378)-7),IF(E378="Configuration Name",N378,IF(E378="User Specified Name",O378,"Invalid Display Selection")))</f>
        <v>ACI-MM-SPCR-1000</v>
      </c>
      <c r="E378" s="7" t="s">
        <v>14</v>
      </c>
      <c r="F378" s="3">
        <v>4</v>
      </c>
      <c r="G378" s="4" t="s">
        <v>25</v>
      </c>
      <c r="H378" s="8" t="s">
        <v>25</v>
      </c>
      <c r="J378" s="4" t="str">
        <f t="shared" si="5"/>
        <v>X</v>
      </c>
      <c r="N378" s="11" t="s">
        <v>54</v>
      </c>
      <c r="O378" s="9" t="s">
        <v>513</v>
      </c>
      <c r="P378" s="9" t="s">
        <v>513</v>
      </c>
      <c r="Q378" s="3">
        <v>4</v>
      </c>
    </row>
    <row r="379" spans="2:17" ht="39.549999999999997" customHeight="1" x14ac:dyDescent="0.4">
      <c r="B379" s="6" t="s">
        <v>514</v>
      </c>
      <c r="C379" s="3" t="s">
        <v>24</v>
      </c>
      <c r="D379" s="2" t="str">
        <f>IF(E379="Document Name",LEFT(B379,LEN(B379)-7),IF(E379="Configuration Name",N379,IF(E379="User Specified Name",O379,"Invalid Display Selection")))</f>
        <v>ALLEN BRADLEY 440K-T1136</v>
      </c>
      <c r="E379" s="7" t="s">
        <v>14</v>
      </c>
      <c r="F379" s="3">
        <v>1</v>
      </c>
      <c r="G379" s="4" t="s">
        <v>25</v>
      </c>
      <c r="H379" s="8" t="s">
        <v>25</v>
      </c>
      <c r="J379" s="4" t="str">
        <f t="shared" si="5"/>
        <v>X</v>
      </c>
      <c r="L379" s="3" t="s">
        <v>53</v>
      </c>
      <c r="N379" s="11" t="s">
        <v>54</v>
      </c>
      <c r="O379" s="9" t="s">
        <v>515</v>
      </c>
      <c r="P379" s="9" t="s">
        <v>516</v>
      </c>
      <c r="Q379" s="3">
        <v>1</v>
      </c>
    </row>
    <row r="380" spans="2:17" ht="39.549999999999997" customHeight="1" x14ac:dyDescent="0.4">
      <c r="B380" s="6" t="s">
        <v>517</v>
      </c>
      <c r="C380" s="3" t="s">
        <v>24</v>
      </c>
      <c r="D380" s="2" t="str">
        <f>IF(E380="Document Name",LEFT(B380,LEN(B380)-7),IF(E380="Configuration Name",N380,IF(E380="User Specified Name",O380,"Invalid Display Selection")))</f>
        <v>ALLEN BRADLEY 440K-T1138</v>
      </c>
      <c r="E380" s="7" t="s">
        <v>14</v>
      </c>
      <c r="F380" s="3">
        <v>1</v>
      </c>
      <c r="G380" s="4" t="s">
        <v>25</v>
      </c>
      <c r="H380" s="8" t="s">
        <v>25</v>
      </c>
      <c r="J380" s="4" t="str">
        <f t="shared" si="5"/>
        <v>X</v>
      </c>
      <c r="L380" s="3" t="s">
        <v>53</v>
      </c>
      <c r="N380" s="11" t="s">
        <v>54</v>
      </c>
      <c r="O380" s="9" t="s">
        <v>518</v>
      </c>
      <c r="P380" s="9" t="s">
        <v>519</v>
      </c>
      <c r="Q380" s="3">
        <v>1</v>
      </c>
    </row>
    <row r="381" spans="2:17" ht="39.549999999999997" customHeight="1" x14ac:dyDescent="0.4">
      <c r="B381" s="6" t="s">
        <v>520</v>
      </c>
      <c r="C381" s="3" t="s">
        <v>24</v>
      </c>
      <c r="D381" s="2" t="str">
        <f>IF(E381="Document Name",LEFT(B381,LEN(B381)-7),IF(E381="Configuration Name",N381,IF(E381="User Specified Name",O381,"Invalid Display Selection")))</f>
        <v>ALLEN BRADLEY 800H-QRAH2G</v>
      </c>
      <c r="E381" s="7" t="s">
        <v>14</v>
      </c>
      <c r="F381" s="3">
        <v>1</v>
      </c>
      <c r="G381" s="4" t="s">
        <v>25</v>
      </c>
      <c r="H381" s="8" t="s">
        <v>25</v>
      </c>
      <c r="J381" s="4" t="str">
        <f t="shared" si="5"/>
        <v>X</v>
      </c>
      <c r="N381" s="11" t="s">
        <v>54</v>
      </c>
      <c r="O381" s="9" t="s">
        <v>521</v>
      </c>
      <c r="P381" s="9" t="s">
        <v>522</v>
      </c>
      <c r="Q381" s="3">
        <v>1</v>
      </c>
    </row>
    <row r="382" spans="2:17" ht="39.549999999999997" customHeight="1" x14ac:dyDescent="0.4">
      <c r="B382" s="6" t="s">
        <v>523</v>
      </c>
      <c r="C382" s="3" t="s">
        <v>24</v>
      </c>
      <c r="D382" s="2" t="str">
        <f>IF(E382="Document Name",LEFT(B382,LEN(B382)-7),IF(E382="Configuration Name",N382,IF(E382="User Specified Name",O382,"Invalid Display Selection")))</f>
        <v>ALLIED CASTER SSR4200/5-4-339SS</v>
      </c>
      <c r="E382" s="7" t="s">
        <v>14</v>
      </c>
      <c r="F382" s="3">
        <v>12</v>
      </c>
      <c r="G382" s="4" t="s">
        <v>25</v>
      </c>
      <c r="H382" s="8" t="s">
        <v>25</v>
      </c>
      <c r="J382" s="4" t="str">
        <f t="shared" si="5"/>
        <v>X</v>
      </c>
      <c r="N382" s="11" t="s">
        <v>54</v>
      </c>
      <c r="O382" s="9" t="s">
        <v>524</v>
      </c>
      <c r="P382" s="9" t="s">
        <v>525</v>
      </c>
      <c r="Q382" s="3">
        <v>12</v>
      </c>
    </row>
    <row r="383" spans="2:17" ht="39.549999999999997" customHeight="1" x14ac:dyDescent="0.4">
      <c r="B383" s="6" t="s">
        <v>526</v>
      </c>
      <c r="C383" s="3" t="s">
        <v>24</v>
      </c>
      <c r="D383" s="2" t="str">
        <f>IF(E383="Document Name",LEFT(B383,LEN(B383)-7),IF(E383="Configuration Name",N383,IF(E383="User Specified Name",O383,"Invalid Display Selection")))</f>
        <v>CAMOZZI 6610 04-02</v>
      </c>
      <c r="E383" s="7" t="s">
        <v>14</v>
      </c>
      <c r="F383" s="3">
        <v>4</v>
      </c>
      <c r="G383" s="4" t="s">
        <v>25</v>
      </c>
      <c r="H383" s="8" t="s">
        <v>25</v>
      </c>
      <c r="J383" s="4" t="str">
        <f t="shared" si="5"/>
        <v>X</v>
      </c>
      <c r="N383" s="11" t="s">
        <v>54</v>
      </c>
      <c r="O383" s="9" t="s">
        <v>527</v>
      </c>
      <c r="P383" s="9" t="s">
        <v>528</v>
      </c>
      <c r="Q383" s="3">
        <v>4</v>
      </c>
    </row>
    <row r="384" spans="2:17" ht="39.549999999999997" customHeight="1" x14ac:dyDescent="0.4">
      <c r="B384" s="6" t="s">
        <v>529</v>
      </c>
      <c r="C384" s="3" t="s">
        <v>24</v>
      </c>
      <c r="D384" s="2" t="str">
        <f>IF(E384="Document Name",LEFT(B384,LEN(B384)-7),IF(E384="Configuration Name",N384,IF(E384="User Specified Name",O384,"Invalid Display Selection")))</f>
        <v>CAMOZZI SCU 604-1/8</v>
      </c>
      <c r="E384" s="7" t="s">
        <v>14</v>
      </c>
      <c r="F384" s="3">
        <v>4</v>
      </c>
      <c r="G384" s="4" t="s">
        <v>25</v>
      </c>
      <c r="H384" s="8" t="s">
        <v>25</v>
      </c>
      <c r="J384" s="4" t="str">
        <f t="shared" si="5"/>
        <v>X</v>
      </c>
      <c r="N384" s="11" t="s">
        <v>54</v>
      </c>
      <c r="O384" s="9" t="s">
        <v>530</v>
      </c>
      <c r="P384" s="9" t="s">
        <v>531</v>
      </c>
      <c r="Q384" s="3">
        <v>4</v>
      </c>
    </row>
    <row r="385" spans="2:17" ht="39.549999999999997" customHeight="1" x14ac:dyDescent="0.4">
      <c r="B385" s="6" t="s">
        <v>532</v>
      </c>
      <c r="C385" s="3" t="s">
        <v>24</v>
      </c>
      <c r="D385" s="2" t="str">
        <f>IF(E385="Document Name",LEFT(B385,LEN(B385)-7),IF(E385="Configuration Name",N385,IF(E385="User Specified Name",O385,"Invalid Display Selection")))</f>
        <v>CRP-0812SS</v>
      </c>
      <c r="E385" s="7" t="s">
        <v>14</v>
      </c>
      <c r="F385" s="3">
        <v>8</v>
      </c>
      <c r="G385" s="4" t="s">
        <v>25</v>
      </c>
      <c r="H385" s="8" t="s">
        <v>25</v>
      </c>
      <c r="J385" s="4" t="str">
        <f t="shared" si="5"/>
        <v>X</v>
      </c>
      <c r="N385" s="11" t="s">
        <v>54</v>
      </c>
      <c r="O385" s="9" t="s">
        <v>533</v>
      </c>
      <c r="P385" s="9" t="s">
        <v>533</v>
      </c>
      <c r="Q385" s="3">
        <v>8</v>
      </c>
    </row>
    <row r="386" spans="2:17" ht="39.549999999999997" customHeight="1" x14ac:dyDescent="0.4">
      <c r="B386" s="6" t="s">
        <v>534</v>
      </c>
      <c r="C386" s="3" t="s">
        <v>24</v>
      </c>
      <c r="D386" s="2" t="str">
        <f>IF(E386="Document Name",LEFT(B386,LEN(B386)-7),IF(E386="Configuration Name",N386,IF(E386="User Specified Name",O386,"Invalid Display Selection")))</f>
        <v>FESTO 151688</v>
      </c>
      <c r="E386" s="7" t="s">
        <v>13</v>
      </c>
      <c r="F386" s="3">
        <v>3</v>
      </c>
      <c r="G386" s="4" t="s">
        <v>25</v>
      </c>
      <c r="H386" s="8" t="s">
        <v>25</v>
      </c>
      <c r="J386" s="4" t="str">
        <f t="shared" si="5"/>
        <v>X</v>
      </c>
      <c r="N386" s="11" t="s">
        <v>535</v>
      </c>
      <c r="P386" s="9">
        <v>151688</v>
      </c>
      <c r="Q386" s="3">
        <v>3</v>
      </c>
    </row>
    <row r="387" spans="2:17" ht="39.549999999999997" customHeight="1" x14ac:dyDescent="0.4">
      <c r="B387" s="6" t="s">
        <v>536</v>
      </c>
      <c r="C387" s="3" t="s">
        <v>24</v>
      </c>
      <c r="D387" s="2" t="str">
        <f>IF(E387="Document Name",LEFT(B387,LEN(B387)-7),IF(E387="Configuration Name",N387,IF(E387="User Specified Name",O387,"Invalid Display Selection")))</f>
        <v>FESTO 1845719</v>
      </c>
      <c r="E387" s="7" t="s">
        <v>13</v>
      </c>
      <c r="F387" s="3">
        <v>2</v>
      </c>
      <c r="G387" s="4" t="s">
        <v>25</v>
      </c>
      <c r="H387" s="8" t="s">
        <v>25</v>
      </c>
      <c r="J387" s="4" t="str">
        <f t="shared" ref="J387:J450" si="6">IF(I387="AUTO",F387,IF(I387="MANUAL",H387, IF(I387="AS/OH",G387, IF(I387="N/A","N/A", "X" ) )))</f>
        <v>X</v>
      </c>
      <c r="N387" s="11" t="s">
        <v>537</v>
      </c>
      <c r="P387" s="9">
        <v>1845719</v>
      </c>
      <c r="Q387" s="3">
        <v>2</v>
      </c>
    </row>
    <row r="388" spans="2:17" ht="39.549999999999997" customHeight="1" x14ac:dyDescent="0.4">
      <c r="B388" s="6" t="s">
        <v>538</v>
      </c>
      <c r="C388" s="3" t="s">
        <v>24</v>
      </c>
      <c r="D388" s="2" t="str">
        <f>IF(E388="Document Name",LEFT(B388,LEN(B388)-7),IF(E388="Configuration Name",N388,IF(E388="User Specified Name",O388,"Invalid Display Selection")))</f>
        <v>FESTO 3568</v>
      </c>
      <c r="E388" s="7" t="s">
        <v>13</v>
      </c>
      <c r="F388" s="3">
        <v>1</v>
      </c>
      <c r="G388" s="4" t="s">
        <v>25</v>
      </c>
      <c r="H388" s="8" t="s">
        <v>25</v>
      </c>
      <c r="J388" s="4" t="str">
        <f t="shared" si="6"/>
        <v>X</v>
      </c>
      <c r="N388" s="11" t="s">
        <v>539</v>
      </c>
      <c r="P388" s="9">
        <v>3568</v>
      </c>
      <c r="Q388" s="3">
        <v>1</v>
      </c>
    </row>
    <row r="389" spans="2:17" ht="39.549999999999997" customHeight="1" x14ac:dyDescent="0.4">
      <c r="B389" s="6" t="s">
        <v>540</v>
      </c>
      <c r="C389" s="3" t="s">
        <v>24</v>
      </c>
      <c r="D389" s="2" t="str">
        <f>IF(E389="Document Name",LEFT(B389,LEN(B389)-7),IF(E389="Configuration Name",N389,IF(E389="User Specified Name",O389,"Invalid Display Selection")))</f>
        <v>FESTO 3569</v>
      </c>
      <c r="E389" s="7" t="s">
        <v>14</v>
      </c>
      <c r="F389" s="3">
        <v>1</v>
      </c>
      <c r="G389" s="4" t="s">
        <v>25</v>
      </c>
      <c r="H389" s="8" t="s">
        <v>25</v>
      </c>
      <c r="J389" s="4" t="str">
        <f t="shared" si="6"/>
        <v>X</v>
      </c>
      <c r="N389" s="11" t="s">
        <v>54</v>
      </c>
      <c r="O389" s="9" t="s">
        <v>541</v>
      </c>
      <c r="P389" s="9">
        <v>3569</v>
      </c>
      <c r="Q389" s="3">
        <v>1</v>
      </c>
    </row>
    <row r="390" spans="2:17" ht="39.549999999999997" customHeight="1" x14ac:dyDescent="0.4">
      <c r="B390" s="6" t="s">
        <v>542</v>
      </c>
      <c r="C390" s="3" t="s">
        <v>24</v>
      </c>
      <c r="D390" s="2" t="str">
        <f>IF(E390="Document Name",LEFT(B390,LEN(B390)-7),IF(E390="Configuration Name",N390,IF(E390="User Specified Name",O390,"Invalid Display Selection")))</f>
        <v>FESTO 526063</v>
      </c>
      <c r="E390" s="7" t="s">
        <v>14</v>
      </c>
      <c r="F390" s="3">
        <v>2</v>
      </c>
      <c r="G390" s="4" t="s">
        <v>25</v>
      </c>
      <c r="H390" s="8" t="s">
        <v>25</v>
      </c>
      <c r="J390" s="4" t="str">
        <f t="shared" si="6"/>
        <v>X</v>
      </c>
      <c r="L390" s="3" t="s">
        <v>53</v>
      </c>
      <c r="N390" s="11" t="s">
        <v>54</v>
      </c>
      <c r="O390" s="9" t="s">
        <v>543</v>
      </c>
      <c r="P390" s="9">
        <v>526063</v>
      </c>
      <c r="Q390" s="3">
        <v>2</v>
      </c>
    </row>
    <row r="391" spans="2:17" ht="39.549999999999997" customHeight="1" x14ac:dyDescent="0.4">
      <c r="B391" s="6" t="s">
        <v>544</v>
      </c>
      <c r="C391" s="3" t="s">
        <v>24</v>
      </c>
      <c r="D391" s="2" t="str">
        <f>IF(E391="Document Name",LEFT(B391,LEN(B391)-7),IF(E391="Configuration Name",N391,IF(E391="User Specified Name",O391,"Invalid Display Selection")))</f>
        <v>FESTO 529154</v>
      </c>
      <c r="E391" s="7" t="s">
        <v>14</v>
      </c>
      <c r="F391" s="3">
        <v>1</v>
      </c>
      <c r="G391" s="4" t="s">
        <v>25</v>
      </c>
      <c r="H391" s="8" t="s">
        <v>25</v>
      </c>
      <c r="J391" s="4" t="str">
        <f t="shared" si="6"/>
        <v>X</v>
      </c>
      <c r="L391" s="3" t="s">
        <v>53</v>
      </c>
      <c r="N391" s="11" t="s">
        <v>54</v>
      </c>
      <c r="O391" s="9" t="s">
        <v>545</v>
      </c>
      <c r="P391" s="9">
        <v>529154</v>
      </c>
      <c r="Q391" s="3">
        <v>1</v>
      </c>
    </row>
    <row r="392" spans="2:17" ht="39.549999999999997" customHeight="1" x14ac:dyDescent="0.4">
      <c r="B392" s="6" t="s">
        <v>546</v>
      </c>
      <c r="C392" s="3" t="s">
        <v>24</v>
      </c>
      <c r="D392" s="2" t="str">
        <f>IF(E392="Document Name",LEFT(B392,LEN(B392)-7),IF(E392="Configuration Name",N392,IF(E392="User Specified Name",O392,"Invalid Display Selection")))</f>
        <v>FESTO 529415</v>
      </c>
      <c r="E392" s="7" t="s">
        <v>14</v>
      </c>
      <c r="F392" s="3">
        <v>1</v>
      </c>
      <c r="G392" s="4" t="s">
        <v>25</v>
      </c>
      <c r="H392" s="8" t="s">
        <v>25</v>
      </c>
      <c r="J392" s="4" t="str">
        <f t="shared" si="6"/>
        <v>X</v>
      </c>
      <c r="L392" s="3" t="s">
        <v>53</v>
      </c>
      <c r="N392" s="11" t="s">
        <v>54</v>
      </c>
      <c r="O392" s="9" t="s">
        <v>547</v>
      </c>
      <c r="P392" s="9">
        <v>529415</v>
      </c>
      <c r="Q392" s="3">
        <v>1</v>
      </c>
    </row>
    <row r="393" spans="2:17" ht="39.549999999999997" customHeight="1" x14ac:dyDescent="0.4">
      <c r="B393" s="6" t="s">
        <v>548</v>
      </c>
      <c r="C393" s="3" t="s">
        <v>24</v>
      </c>
      <c r="D393" s="2" t="str">
        <f>IF(E393="Document Name",LEFT(B393,LEN(B393)-7),IF(E393="Configuration Name",N393,IF(E393="User Specified Name",O393,"Invalid Display Selection")))</f>
        <v>FESTO 533226</v>
      </c>
      <c r="E393" s="7" t="s">
        <v>14</v>
      </c>
      <c r="F393" s="3">
        <v>3</v>
      </c>
      <c r="G393" s="4" t="s">
        <v>25</v>
      </c>
      <c r="H393" s="8" t="s">
        <v>25</v>
      </c>
      <c r="J393" s="4" t="str">
        <f t="shared" si="6"/>
        <v>X</v>
      </c>
      <c r="N393" s="11" t="s">
        <v>54</v>
      </c>
      <c r="O393" s="9" t="s">
        <v>549</v>
      </c>
      <c r="P393" s="9">
        <v>533226</v>
      </c>
      <c r="Q393" s="3">
        <v>3</v>
      </c>
    </row>
    <row r="394" spans="2:17" ht="39.549999999999997" customHeight="1" x14ac:dyDescent="0.4">
      <c r="B394" s="6" t="s">
        <v>550</v>
      </c>
      <c r="C394" s="3" t="s">
        <v>24</v>
      </c>
      <c r="D394" s="2" t="str">
        <f>IF(E394="Document Name",LEFT(B394,LEN(B394)-7),IF(E394="Configuration Name",N394,IF(E394="User Specified Name",O394,"Invalid Display Selection")))</f>
        <v>FESTO 533238</v>
      </c>
      <c r="E394" s="7" t="s">
        <v>13</v>
      </c>
      <c r="F394" s="3">
        <v>3</v>
      </c>
      <c r="G394" s="4" t="s">
        <v>25</v>
      </c>
      <c r="H394" s="8" t="s">
        <v>25</v>
      </c>
      <c r="J394" s="4" t="str">
        <f t="shared" si="6"/>
        <v>X</v>
      </c>
      <c r="N394" s="11" t="s">
        <v>551</v>
      </c>
      <c r="P394" s="9">
        <v>533238</v>
      </c>
      <c r="Q394" s="3">
        <v>3</v>
      </c>
    </row>
    <row r="395" spans="2:17" ht="39.549999999999997" customHeight="1" x14ac:dyDescent="0.4">
      <c r="B395" s="6" t="s">
        <v>552</v>
      </c>
      <c r="C395" s="3" t="s">
        <v>24</v>
      </c>
      <c r="D395" s="2" t="str">
        <f>IF(E395="Document Name",LEFT(B395,LEN(B395)-7),IF(E395="Configuration Name",N395,IF(E395="User Specified Name",O395,"Invalid Display Selection")))</f>
        <v>FESTO 533245</v>
      </c>
      <c r="E395" s="7" t="s">
        <v>13</v>
      </c>
      <c r="F395" s="3">
        <v>4</v>
      </c>
      <c r="G395" s="4" t="s">
        <v>25</v>
      </c>
      <c r="H395" s="8" t="s">
        <v>25</v>
      </c>
      <c r="J395" s="4" t="str">
        <f t="shared" si="6"/>
        <v>X</v>
      </c>
      <c r="N395" s="11" t="s">
        <v>553</v>
      </c>
      <c r="P395" s="9">
        <v>533245</v>
      </c>
      <c r="Q395" s="3">
        <v>4</v>
      </c>
    </row>
    <row r="396" spans="2:17" ht="39.549999999999997" customHeight="1" x14ac:dyDescent="0.4">
      <c r="B396" s="6" t="s">
        <v>554</v>
      </c>
      <c r="C396" s="3" t="s">
        <v>24</v>
      </c>
      <c r="D396" s="2" t="str">
        <f>IF(E396="Document Name",LEFT(B396,LEN(B396)-7),IF(E396="Configuration Name",N396,IF(E396="User Specified Name",O396,"Invalid Display Selection")))</f>
        <v>FESTO 543489</v>
      </c>
      <c r="E396" s="7" t="s">
        <v>14</v>
      </c>
      <c r="F396" s="3">
        <v>1</v>
      </c>
      <c r="G396" s="4" t="s">
        <v>25</v>
      </c>
      <c r="H396" s="8" t="s">
        <v>25</v>
      </c>
      <c r="J396" s="4" t="str">
        <f t="shared" si="6"/>
        <v>X</v>
      </c>
      <c r="L396" s="3" t="s">
        <v>53</v>
      </c>
      <c r="N396" s="11" t="s">
        <v>555</v>
      </c>
      <c r="O396" s="9" t="s">
        <v>556</v>
      </c>
      <c r="P396" s="9">
        <v>543489</v>
      </c>
      <c r="Q396" s="3">
        <v>1</v>
      </c>
    </row>
    <row r="397" spans="2:17" ht="39.549999999999997" customHeight="1" x14ac:dyDescent="0.4">
      <c r="B397" s="6" t="s">
        <v>557</v>
      </c>
      <c r="C397" s="3" t="s">
        <v>24</v>
      </c>
      <c r="D397" s="2" t="str">
        <f>IF(E397="Document Name",LEFT(B397,LEN(B397)-7),IF(E397="Configuration Name",N397,IF(E397="User Specified Name",O397,"Invalid Display Selection")))</f>
        <v>FESTO 548717</v>
      </c>
      <c r="E397" s="7" t="s">
        <v>14</v>
      </c>
      <c r="F397" s="3">
        <v>1</v>
      </c>
      <c r="G397" s="4" t="s">
        <v>25</v>
      </c>
      <c r="H397" s="8" t="s">
        <v>25</v>
      </c>
      <c r="J397" s="4" t="str">
        <f t="shared" si="6"/>
        <v>X</v>
      </c>
      <c r="L397" s="3" t="s">
        <v>53</v>
      </c>
      <c r="N397" s="11" t="s">
        <v>54</v>
      </c>
      <c r="O397" s="9" t="s">
        <v>558</v>
      </c>
      <c r="P397" s="9">
        <v>548717</v>
      </c>
      <c r="Q397" s="3">
        <v>1</v>
      </c>
    </row>
    <row r="398" spans="2:17" ht="39.549999999999997" customHeight="1" x14ac:dyDescent="0.4">
      <c r="B398" s="6" t="s">
        <v>559</v>
      </c>
      <c r="C398" s="3" t="s">
        <v>24</v>
      </c>
      <c r="D398" s="2" t="str">
        <f>IF(E398="Document Name",LEFT(B398,LEN(B398)-7),IF(E398="Configuration Name",N398,IF(E398="User Specified Name",O398,"Invalid Display Selection")))</f>
        <v>FESTO 548719</v>
      </c>
      <c r="E398" s="7" t="s">
        <v>14</v>
      </c>
      <c r="F398" s="3">
        <v>1</v>
      </c>
      <c r="G398" s="4" t="s">
        <v>25</v>
      </c>
      <c r="H398" s="8" t="s">
        <v>25</v>
      </c>
      <c r="J398" s="4" t="str">
        <f t="shared" si="6"/>
        <v>X</v>
      </c>
      <c r="N398" s="11" t="s">
        <v>54</v>
      </c>
      <c r="O398" s="9" t="s">
        <v>560</v>
      </c>
      <c r="P398" s="9">
        <v>548719</v>
      </c>
      <c r="Q398" s="3">
        <v>1</v>
      </c>
    </row>
    <row r="399" spans="2:17" ht="39.549999999999997" customHeight="1" x14ac:dyDescent="0.4">
      <c r="B399" s="6" t="s">
        <v>561</v>
      </c>
      <c r="C399" s="3" t="s">
        <v>24</v>
      </c>
      <c r="D399" s="2" t="str">
        <f>IF(E399="Document Name",LEFT(B399,LEN(B399)-7),IF(E399="Configuration Name",N399,IF(E399="User Specified Name",O399,"Invalid Display Selection")))</f>
        <v>FESTO 562578</v>
      </c>
      <c r="E399" s="7" t="s">
        <v>13</v>
      </c>
      <c r="F399" s="3">
        <v>1</v>
      </c>
      <c r="G399" s="4" t="s">
        <v>25</v>
      </c>
      <c r="H399" s="8" t="s">
        <v>25</v>
      </c>
      <c r="J399" s="4" t="str">
        <f t="shared" si="6"/>
        <v>X</v>
      </c>
      <c r="N399" s="11" t="s">
        <v>562</v>
      </c>
      <c r="P399" s="9">
        <v>562578</v>
      </c>
      <c r="Q399" s="3">
        <v>1</v>
      </c>
    </row>
    <row r="400" spans="2:17" ht="39.549999999999997" customHeight="1" x14ac:dyDescent="0.4">
      <c r="B400" s="6" t="s">
        <v>563</v>
      </c>
      <c r="C400" s="3" t="s">
        <v>24</v>
      </c>
      <c r="D400" s="2" t="str">
        <f>IF(E400="Document Name",LEFT(B400,LEN(B400)-7),IF(E400="Configuration Name",N400,IF(E400="User Specified Name",O400,"Invalid Display Selection")))</f>
        <v>FESTO 572322</v>
      </c>
      <c r="E400" s="7" t="s">
        <v>14</v>
      </c>
      <c r="F400" s="3">
        <v>1</v>
      </c>
      <c r="G400" s="4" t="s">
        <v>25</v>
      </c>
      <c r="H400" s="8" t="s">
        <v>25</v>
      </c>
      <c r="J400" s="4" t="str">
        <f t="shared" si="6"/>
        <v>X</v>
      </c>
      <c r="N400" s="11" t="s">
        <v>54</v>
      </c>
      <c r="O400" s="9" t="s">
        <v>564</v>
      </c>
      <c r="P400" s="9">
        <v>572322</v>
      </c>
      <c r="Q400" s="3">
        <v>1</v>
      </c>
    </row>
    <row r="401" spans="2:17" ht="39.549999999999997" customHeight="1" x14ac:dyDescent="0.4">
      <c r="B401" s="6" t="s">
        <v>565</v>
      </c>
      <c r="C401" s="3" t="s">
        <v>24</v>
      </c>
      <c r="D401" s="2" t="str">
        <f>IF(E401="Document Name",LEFT(B401,LEN(B401)-7),IF(E401="Configuration Name",N401,IF(E401="User Specified Name",O401,"Invalid Display Selection")))</f>
        <v>FESTO 575510</v>
      </c>
      <c r="E401" s="7" t="s">
        <v>13</v>
      </c>
      <c r="F401" s="3">
        <v>3</v>
      </c>
      <c r="G401" s="4" t="s">
        <v>25</v>
      </c>
      <c r="H401" s="8" t="s">
        <v>25</v>
      </c>
      <c r="J401" s="4" t="str">
        <f t="shared" si="6"/>
        <v>X</v>
      </c>
      <c r="N401" s="11" t="s">
        <v>566</v>
      </c>
      <c r="P401" s="9">
        <v>575510</v>
      </c>
      <c r="Q401" s="3">
        <v>3</v>
      </c>
    </row>
    <row r="402" spans="2:17" ht="39.549999999999997" customHeight="1" x14ac:dyDescent="0.4">
      <c r="B402" s="6" t="s">
        <v>567</v>
      </c>
      <c r="C402" s="3" t="s">
        <v>24</v>
      </c>
      <c r="D402" s="2" t="str">
        <f>IF(E402="Document Name",LEFT(B402,LEN(B402)-7),IF(E402="Configuration Name",N402,IF(E402="User Specified Name",O402,"Invalid Display Selection")))</f>
        <v>FESTO 576051</v>
      </c>
      <c r="E402" s="7" t="s">
        <v>13</v>
      </c>
      <c r="F402" s="3">
        <v>3</v>
      </c>
      <c r="G402" s="4" t="s">
        <v>25</v>
      </c>
      <c r="H402" s="8" t="s">
        <v>25</v>
      </c>
      <c r="J402" s="4" t="str">
        <f t="shared" si="6"/>
        <v>X</v>
      </c>
      <c r="N402" s="11" t="s">
        <v>568</v>
      </c>
      <c r="P402" s="9">
        <v>576051</v>
      </c>
      <c r="Q402" s="3">
        <v>3</v>
      </c>
    </row>
    <row r="403" spans="2:17" ht="39.549999999999997" customHeight="1" x14ac:dyDescent="0.4">
      <c r="B403" s="6" t="s">
        <v>569</v>
      </c>
      <c r="C403" s="3" t="s">
        <v>24</v>
      </c>
      <c r="D403" s="2" t="str">
        <f>IF(E403="Document Name",LEFT(B403,LEN(B403)-7),IF(E403="Configuration Name",N403,IF(E403="User Specified Name",O403,"Invalid Display Selection")))</f>
        <v>FESTO 8022483</v>
      </c>
      <c r="E403" s="7" t="s">
        <v>14</v>
      </c>
      <c r="F403" s="3">
        <v>1</v>
      </c>
      <c r="G403" s="4" t="s">
        <v>25</v>
      </c>
      <c r="H403" s="8" t="s">
        <v>25</v>
      </c>
      <c r="J403" s="4" t="str">
        <f t="shared" si="6"/>
        <v>X</v>
      </c>
      <c r="N403" s="11" t="s">
        <v>54</v>
      </c>
      <c r="O403" s="9" t="s">
        <v>570</v>
      </c>
      <c r="P403" s="9">
        <v>8022483</v>
      </c>
      <c r="Q403" s="3">
        <v>1</v>
      </c>
    </row>
    <row r="404" spans="2:17" ht="39.549999999999997" customHeight="1" x14ac:dyDescent="0.4">
      <c r="B404" s="6" t="s">
        <v>571</v>
      </c>
      <c r="C404" s="3" t="s">
        <v>24</v>
      </c>
      <c r="D404" s="2" t="str">
        <f>IF(E404="Document Name",LEFT(B404,LEN(B404)-7),IF(E404="Configuration Name",N404,IF(E404="User Specified Name",O404,"Invalid Display Selection")))</f>
        <v>FESTO 8026209</v>
      </c>
      <c r="E404" s="7" t="s">
        <v>14</v>
      </c>
      <c r="F404" s="3">
        <v>1</v>
      </c>
      <c r="G404" s="4" t="s">
        <v>25</v>
      </c>
      <c r="H404" s="8" t="s">
        <v>25</v>
      </c>
      <c r="J404" s="4" t="str">
        <f t="shared" si="6"/>
        <v>X</v>
      </c>
      <c r="L404" s="3" t="s">
        <v>53</v>
      </c>
      <c r="N404" s="11" t="s">
        <v>54</v>
      </c>
      <c r="O404" s="9" t="s">
        <v>572</v>
      </c>
      <c r="P404" s="9">
        <v>8026209</v>
      </c>
      <c r="Q404" s="3">
        <v>1</v>
      </c>
    </row>
    <row r="405" spans="2:17" ht="39.549999999999997" customHeight="1" x14ac:dyDescent="0.4">
      <c r="B405" s="6" t="s">
        <v>573</v>
      </c>
      <c r="C405" s="3" t="s">
        <v>24</v>
      </c>
      <c r="D405" s="2" t="str">
        <f>IF(E405="Document Name",LEFT(B405,LEN(B405)-7),IF(E405="Configuration Name",N405,IF(E405="User Specified Name",O405,"Invalid Display Selection")))</f>
        <v>FESTO 8026245</v>
      </c>
      <c r="E405" s="7" t="s">
        <v>14</v>
      </c>
      <c r="F405" s="3">
        <v>1</v>
      </c>
      <c r="G405" s="4" t="s">
        <v>25</v>
      </c>
      <c r="H405" s="8" t="s">
        <v>25</v>
      </c>
      <c r="J405" s="4" t="str">
        <f t="shared" si="6"/>
        <v>X</v>
      </c>
      <c r="L405" s="3" t="s">
        <v>53</v>
      </c>
      <c r="N405" s="11" t="s">
        <v>574</v>
      </c>
      <c r="O405" s="9" t="s">
        <v>575</v>
      </c>
      <c r="P405" s="9">
        <v>8026245</v>
      </c>
      <c r="Q405" s="3">
        <v>1</v>
      </c>
    </row>
    <row r="406" spans="2:17" ht="39.549999999999997" customHeight="1" x14ac:dyDescent="0.4">
      <c r="B406" s="6" t="s">
        <v>576</v>
      </c>
      <c r="C406" s="3" t="s">
        <v>24</v>
      </c>
      <c r="D406" s="2" t="str">
        <f>IF(E406="Document Name",LEFT(B406,LEN(B406)-7),IF(E406="Configuration Name",N406,IF(E406="User Specified Name",O406,"Invalid Display Selection")))</f>
        <v>FESTO 8030811</v>
      </c>
      <c r="E406" s="7" t="s">
        <v>13</v>
      </c>
      <c r="F406" s="3">
        <v>3</v>
      </c>
      <c r="G406" s="4" t="s">
        <v>25</v>
      </c>
      <c r="H406" s="8" t="s">
        <v>25</v>
      </c>
      <c r="J406" s="4" t="str">
        <f t="shared" si="6"/>
        <v>X</v>
      </c>
      <c r="N406" s="11" t="s">
        <v>577</v>
      </c>
      <c r="P406" s="9">
        <v>8030811</v>
      </c>
      <c r="Q406" s="3">
        <v>3</v>
      </c>
    </row>
    <row r="407" spans="2:17" ht="39.549999999999997" customHeight="1" x14ac:dyDescent="0.4">
      <c r="B407" s="6" t="s">
        <v>578</v>
      </c>
      <c r="C407" s="3" t="s">
        <v>24</v>
      </c>
      <c r="D407" s="2" t="str">
        <f>IF(E407="Document Name",LEFT(B407,LEN(B407)-7),IF(E407="Configuration Name",N407,IF(E407="User Specified Name",O407,"Invalid Display Selection")))</f>
        <v>FESTO 8078260</v>
      </c>
      <c r="E407" s="7" t="s">
        <v>14</v>
      </c>
      <c r="F407" s="3">
        <v>1</v>
      </c>
      <c r="G407" s="4" t="s">
        <v>25</v>
      </c>
      <c r="H407" s="8" t="s">
        <v>25</v>
      </c>
      <c r="J407" s="4" t="str">
        <f t="shared" si="6"/>
        <v>X</v>
      </c>
      <c r="L407" s="3" t="s">
        <v>53</v>
      </c>
      <c r="N407" s="11" t="s">
        <v>54</v>
      </c>
      <c r="O407" s="9" t="s">
        <v>579</v>
      </c>
      <c r="P407" s="9">
        <v>8078260</v>
      </c>
      <c r="Q407" s="3">
        <v>1</v>
      </c>
    </row>
    <row r="408" spans="2:17" ht="39.549999999999997" customHeight="1" x14ac:dyDescent="0.4">
      <c r="B408" s="6" t="s">
        <v>580</v>
      </c>
      <c r="C408" s="3" t="s">
        <v>24</v>
      </c>
      <c r="D408" s="2" t="str">
        <f>IF(E408="Document Name",LEFT(B408,LEN(B408)-7),IF(E408="Configuration Name",N408,IF(E408="User Specified Name",O408,"Invalid Display Selection")))</f>
        <v>FESTO C178413 (MS4-FRM-1_4-AD7)</v>
      </c>
      <c r="E408" s="7" t="s">
        <v>14</v>
      </c>
      <c r="F408" s="3">
        <v>1</v>
      </c>
      <c r="G408" s="4" t="s">
        <v>25</v>
      </c>
      <c r="H408" s="8" t="s">
        <v>25</v>
      </c>
      <c r="J408" s="4" t="str">
        <f t="shared" si="6"/>
        <v>X</v>
      </c>
      <c r="L408" s="3" t="s">
        <v>53</v>
      </c>
      <c r="N408" s="11" t="s">
        <v>54</v>
      </c>
      <c r="O408" s="9" t="s">
        <v>581</v>
      </c>
      <c r="P408" s="9" t="s">
        <v>582</v>
      </c>
      <c r="Q408" s="3">
        <v>1</v>
      </c>
    </row>
    <row r="409" spans="2:17" ht="39.549999999999997" customHeight="1" x14ac:dyDescent="0.4">
      <c r="B409" s="6" t="s">
        <v>583</v>
      </c>
      <c r="C409" s="3" t="s">
        <v>24</v>
      </c>
      <c r="D409" s="2" t="str">
        <f>IF(E409="Document Name",LEFT(B409,LEN(B409)-7),IF(E409="Configuration Name",N409,IF(E409="User Specified Name",O409,"Invalid Display Selection")))</f>
        <v>FESTO-8119201~MS4-MV1</v>
      </c>
      <c r="E409" s="7" t="s">
        <v>13</v>
      </c>
      <c r="F409" s="3">
        <v>1</v>
      </c>
      <c r="G409" s="4" t="s">
        <v>25</v>
      </c>
      <c r="H409" s="8" t="s">
        <v>25</v>
      </c>
      <c r="J409" s="4" t="str">
        <f t="shared" si="6"/>
        <v>X</v>
      </c>
      <c r="L409" s="3" t="s">
        <v>53</v>
      </c>
      <c r="N409" s="11" t="s">
        <v>584</v>
      </c>
      <c r="P409" s="9">
        <v>8119201</v>
      </c>
      <c r="Q409" s="3">
        <v>1</v>
      </c>
    </row>
    <row r="410" spans="2:17" ht="39.549999999999997" customHeight="1" x14ac:dyDescent="0.4">
      <c r="B410" s="6" t="s">
        <v>585</v>
      </c>
      <c r="C410" s="3" t="s">
        <v>24</v>
      </c>
      <c r="D410" s="2" t="str">
        <f>IF(E410="Document Name",LEFT(B410,LEN(B410)-7),IF(E410="Configuration Name",N410,IF(E410="User Specified Name",O410,"Invalid Display Selection")))</f>
        <v>FHCS 1/4"-20 X 3"L</v>
      </c>
      <c r="E410" s="7" t="s">
        <v>14</v>
      </c>
      <c r="F410" s="3">
        <v>6</v>
      </c>
      <c r="G410" s="4" t="s">
        <v>25</v>
      </c>
      <c r="H410" s="8" t="s">
        <v>25</v>
      </c>
      <c r="J410" s="4" t="str">
        <f t="shared" si="6"/>
        <v>X</v>
      </c>
      <c r="L410" s="3" t="s">
        <v>26</v>
      </c>
      <c r="N410" s="11" t="s">
        <v>54</v>
      </c>
      <c r="O410" s="9" t="s">
        <v>586</v>
      </c>
      <c r="P410" s="9" t="s">
        <v>29</v>
      </c>
      <c r="Q410" s="3">
        <v>6</v>
      </c>
    </row>
    <row r="411" spans="2:17" ht="39.549999999999997" customHeight="1" x14ac:dyDescent="0.4">
      <c r="B411" s="6" t="s">
        <v>587</v>
      </c>
      <c r="C411" s="3" t="s">
        <v>24</v>
      </c>
      <c r="D411" s="2" t="str">
        <f>IF(E411="Document Name",LEFT(B411,LEN(B411)-7),IF(E411="Configuration Name",N411,IF(E411="User Specified Name",O411,"Invalid Display Selection")))</f>
        <v>HOFFMAN AVDR4SS4</v>
      </c>
      <c r="E411" s="7" t="s">
        <v>14</v>
      </c>
      <c r="F411" s="3">
        <v>2</v>
      </c>
      <c r="G411" s="4" t="s">
        <v>25</v>
      </c>
      <c r="H411" s="8" t="s">
        <v>25</v>
      </c>
      <c r="J411" s="4" t="str">
        <f t="shared" si="6"/>
        <v>X</v>
      </c>
      <c r="N411" s="11" t="s">
        <v>588</v>
      </c>
      <c r="O411" s="9" t="s">
        <v>589</v>
      </c>
      <c r="P411" s="9" t="s">
        <v>522</v>
      </c>
      <c r="Q411" s="3">
        <v>2</v>
      </c>
    </row>
    <row r="412" spans="2:17" ht="39.549999999999997" customHeight="1" x14ac:dyDescent="0.4">
      <c r="B412" s="6" t="s">
        <v>590</v>
      </c>
      <c r="C412" s="3" t="s">
        <v>24</v>
      </c>
      <c r="D412" s="2" t="str">
        <f>IF(E412="Document Name",LEFT(B412,LEN(B412)-7),IF(E412="Configuration Name",N412,IF(E412="User Specified Name",O412,"Invalid Display Selection")))</f>
        <v>HOFFMAN E1PBXSS</v>
      </c>
      <c r="E412" s="7" t="s">
        <v>14</v>
      </c>
      <c r="F412" s="3">
        <v>1</v>
      </c>
      <c r="G412" s="4" t="s">
        <v>25</v>
      </c>
      <c r="H412" s="8" t="s">
        <v>25</v>
      </c>
      <c r="J412" s="4" t="str">
        <f t="shared" si="6"/>
        <v>X</v>
      </c>
      <c r="N412" s="11" t="s">
        <v>54</v>
      </c>
      <c r="O412" s="9" t="s">
        <v>591</v>
      </c>
      <c r="P412" s="9" t="s">
        <v>522</v>
      </c>
      <c r="Q412" s="3">
        <v>1</v>
      </c>
    </row>
    <row r="413" spans="2:17" ht="39.549999999999997" customHeight="1" x14ac:dyDescent="0.4">
      <c r="B413" s="6" t="s">
        <v>592</v>
      </c>
      <c r="C413" s="3" t="s">
        <v>24</v>
      </c>
      <c r="D413" s="2" t="str">
        <f>IF(E413="Document Name",LEFT(B413,LEN(B413)-7),IF(E413="Configuration Name",N413,IF(E413="User Specified Name",O413,"Invalid Display Selection")))</f>
        <v>HYDE INDUSTRIAL S71121</v>
      </c>
      <c r="E413" s="7" t="s">
        <v>14</v>
      </c>
      <c r="F413" s="3">
        <v>22</v>
      </c>
      <c r="G413" s="4" t="s">
        <v>25</v>
      </c>
      <c r="H413" s="8" t="s">
        <v>25</v>
      </c>
      <c r="J413" s="4" t="str">
        <f t="shared" si="6"/>
        <v>X</v>
      </c>
      <c r="L413" s="3" t="s">
        <v>146</v>
      </c>
      <c r="N413" s="11" t="s">
        <v>54</v>
      </c>
      <c r="O413" s="9" t="s">
        <v>593</v>
      </c>
      <c r="P413" s="9" t="s">
        <v>594</v>
      </c>
      <c r="Q413" s="3">
        <v>22</v>
      </c>
    </row>
    <row r="414" spans="2:17" ht="39.549999999999997" customHeight="1" x14ac:dyDescent="0.4">
      <c r="B414" s="6" t="s">
        <v>595</v>
      </c>
      <c r="C414" s="3" t="s">
        <v>24</v>
      </c>
      <c r="D414" s="2" t="str">
        <f>IF(E414="Document Name",LEFT(B414,LEN(B414)-7),IF(E414="Configuration Name",N414,IF(E414="User Specified Name",O414,"Invalid Display Selection")))</f>
        <v>INTRALOX S1100 SPKT, 32, 1.25" BORE W/ KW</v>
      </c>
      <c r="E414" s="7" t="s">
        <v>14</v>
      </c>
      <c r="F414" s="3">
        <v>3</v>
      </c>
      <c r="G414" s="4" t="s">
        <v>25</v>
      </c>
      <c r="H414" s="8" t="s">
        <v>25</v>
      </c>
      <c r="J414" s="4" t="str">
        <f t="shared" si="6"/>
        <v>X</v>
      </c>
      <c r="N414" s="11" t="s">
        <v>54</v>
      </c>
      <c r="O414" s="9" t="s">
        <v>596</v>
      </c>
      <c r="P414" s="9" t="s">
        <v>597</v>
      </c>
      <c r="Q414" s="3">
        <v>3</v>
      </c>
    </row>
    <row r="415" spans="2:17" ht="39.549999999999997" customHeight="1" x14ac:dyDescent="0.4">
      <c r="B415" s="6" t="s">
        <v>598</v>
      </c>
      <c r="C415" s="3" t="s">
        <v>24</v>
      </c>
      <c r="D415" s="2" t="str">
        <f>IF(E415="Document Name",LEFT(B415,LEN(B415)-7),IF(E415="Configuration Name",N415,IF(E415="User Specified Name",O415,"Invalid Display Selection")))</f>
        <v>INTRALOX S3D8G5CPE7NG</v>
      </c>
      <c r="E415" s="7" t="s">
        <v>14</v>
      </c>
      <c r="F415" s="3">
        <v>3</v>
      </c>
      <c r="G415" s="4" t="s">
        <v>25</v>
      </c>
      <c r="H415" s="8" t="s">
        <v>25</v>
      </c>
      <c r="J415" s="4" t="str">
        <f t="shared" si="6"/>
        <v>X</v>
      </c>
      <c r="N415" s="11" t="s">
        <v>54</v>
      </c>
      <c r="O415" s="9" t="s">
        <v>599</v>
      </c>
      <c r="P415" s="9" t="s">
        <v>600</v>
      </c>
      <c r="Q415" s="3">
        <v>3</v>
      </c>
    </row>
    <row r="416" spans="2:17" ht="39.549999999999997" customHeight="1" x14ac:dyDescent="0.4">
      <c r="B416" s="6" t="s">
        <v>601</v>
      </c>
      <c r="C416" s="3" t="s">
        <v>24</v>
      </c>
      <c r="D416" s="2" t="str">
        <f>IF(E416="Document Name",LEFT(B416,LEN(B416)-7),IF(E416="Configuration Name",N416,IF(E416="User Specified Name",O416,"Invalid Display Selection")))</f>
        <v>INTRALOX S3D8G5CPH5NG</v>
      </c>
      <c r="E416" s="7" t="s">
        <v>14</v>
      </c>
      <c r="F416" s="3">
        <v>3</v>
      </c>
      <c r="G416" s="4" t="s">
        <v>25</v>
      </c>
      <c r="H416" s="8" t="s">
        <v>25</v>
      </c>
      <c r="J416" s="4" t="str">
        <f t="shared" si="6"/>
        <v>X</v>
      </c>
      <c r="N416" s="11" t="s">
        <v>54</v>
      </c>
      <c r="O416" s="9" t="s">
        <v>602</v>
      </c>
      <c r="P416" s="9" t="s">
        <v>603</v>
      </c>
      <c r="Q416" s="3">
        <v>3</v>
      </c>
    </row>
    <row r="417" spans="2:17" ht="39.549999999999997" customHeight="1" x14ac:dyDescent="0.4">
      <c r="B417" s="6" t="s">
        <v>604</v>
      </c>
      <c r="C417" s="3" t="s">
        <v>24</v>
      </c>
      <c r="D417" s="2" t="str">
        <f>IF(E417="Document Name",LEFT(B417,LEN(B417)-7),IF(E417="Configuration Name",N417,IF(E417="User Specified Name",O417,"Invalid Display Selection")))</f>
        <v>INTRALOX S800 FLAT TOP w/ 3" FLIGHT</v>
      </c>
      <c r="E417" s="7" t="s">
        <v>14</v>
      </c>
      <c r="F417" s="3">
        <v>1</v>
      </c>
      <c r="G417" s="4" t="s">
        <v>25</v>
      </c>
      <c r="H417" s="8" t="s">
        <v>25</v>
      </c>
      <c r="J417" s="4" t="str">
        <f t="shared" si="6"/>
        <v>X</v>
      </c>
      <c r="N417" s="11" t="s">
        <v>54</v>
      </c>
      <c r="O417" s="9" t="s">
        <v>605</v>
      </c>
      <c r="P417" s="9" t="s">
        <v>605</v>
      </c>
      <c r="Q417" s="3">
        <v>1</v>
      </c>
    </row>
    <row r="418" spans="2:17" ht="39.549999999999997" customHeight="1" x14ac:dyDescent="0.4">
      <c r="B418" s="6" t="s">
        <v>606</v>
      </c>
      <c r="C418" s="3" t="s">
        <v>24</v>
      </c>
      <c r="D418" s="2" t="str">
        <f>IF(E418="Document Name",LEFT(B418,LEN(B418)-7),IF(E418="Configuration Name",N418,IF(E418="User Specified Name",O418,"Invalid Display Selection")))</f>
        <v>IPTCI 205 BEARING COVER</v>
      </c>
      <c r="E418" s="7" t="s">
        <v>13</v>
      </c>
      <c r="F418" s="3">
        <v>2</v>
      </c>
      <c r="G418" s="4" t="s">
        <v>25</v>
      </c>
      <c r="H418" s="8" t="s">
        <v>25</v>
      </c>
      <c r="J418" s="4" t="str">
        <f t="shared" si="6"/>
        <v>X</v>
      </c>
      <c r="N418" s="11" t="s">
        <v>607</v>
      </c>
      <c r="P418" s="9" t="s">
        <v>608</v>
      </c>
      <c r="Q418" s="3">
        <v>2</v>
      </c>
    </row>
    <row r="419" spans="2:17" ht="39.549999999999997" customHeight="1" x14ac:dyDescent="0.4">
      <c r="B419" s="6" t="s">
        <v>609</v>
      </c>
      <c r="C419" s="3" t="s">
        <v>24</v>
      </c>
      <c r="D419" s="2" t="str">
        <f>IF(E419="Document Name",LEFT(B419,LEN(B419)-7),IF(E419="Configuration Name",N419,IF(E419="User Specified Name",O419,"Invalid Display Selection")))</f>
        <v>IPTCI 206 BEARING COVER</v>
      </c>
      <c r="E419" s="7" t="s">
        <v>13</v>
      </c>
      <c r="F419" s="3">
        <v>2</v>
      </c>
      <c r="G419" s="4" t="s">
        <v>25</v>
      </c>
      <c r="H419" s="8" t="s">
        <v>25</v>
      </c>
      <c r="J419" s="4" t="str">
        <f t="shared" si="6"/>
        <v>X</v>
      </c>
      <c r="N419" s="11" t="s">
        <v>610</v>
      </c>
      <c r="P419" s="9" t="s">
        <v>611</v>
      </c>
      <c r="Q419" s="3">
        <v>2</v>
      </c>
    </row>
    <row r="420" spans="2:17" ht="39.549999999999997" customHeight="1" x14ac:dyDescent="0.4">
      <c r="B420" s="6" t="s">
        <v>612</v>
      </c>
      <c r="C420" s="3" t="s">
        <v>24</v>
      </c>
      <c r="D420" s="2" t="str">
        <f>IF(E420="Document Name",LEFT(B420,LEN(B420)-7),IF(E420="Configuration Name",N420,IF(E420="User Specified Name",O420,"Invalid Display Selection")))</f>
        <v>IPTCI SNATF-206-20</v>
      </c>
      <c r="E420" s="7" t="s">
        <v>14</v>
      </c>
      <c r="F420" s="3">
        <v>6</v>
      </c>
      <c r="G420" s="4" t="s">
        <v>25</v>
      </c>
      <c r="H420" s="8" t="s">
        <v>25</v>
      </c>
      <c r="J420" s="4" t="str">
        <f t="shared" si="6"/>
        <v>X</v>
      </c>
      <c r="L420" s="3" t="s">
        <v>53</v>
      </c>
      <c r="N420" s="11" t="s">
        <v>54</v>
      </c>
      <c r="O420" s="9" t="s">
        <v>613</v>
      </c>
      <c r="P420" s="9" t="s">
        <v>614</v>
      </c>
      <c r="Q420" s="3">
        <v>6</v>
      </c>
    </row>
    <row r="421" spans="2:17" ht="39.549999999999997" customHeight="1" x14ac:dyDescent="0.4">
      <c r="B421" s="6" t="s">
        <v>615</v>
      </c>
      <c r="C421" s="3" t="s">
        <v>24</v>
      </c>
      <c r="D421" s="2" t="str">
        <f>IF(E421="Document Name",LEFT(B421,LEN(B421)-7),IF(E421="Configuration Name",N421,IF(E421="User Specified Name",O421,"Invalid Display Selection")))</f>
        <v>IPTCI SUCTF-206-20</v>
      </c>
      <c r="E421" s="7" t="s">
        <v>14</v>
      </c>
      <c r="F421" s="3">
        <v>3</v>
      </c>
      <c r="G421" s="4" t="s">
        <v>25</v>
      </c>
      <c r="H421" s="8" t="s">
        <v>25</v>
      </c>
      <c r="J421" s="4" t="str">
        <f t="shared" si="6"/>
        <v>X</v>
      </c>
      <c r="N421" s="11" t="s">
        <v>54</v>
      </c>
      <c r="O421" s="9" t="s">
        <v>616</v>
      </c>
      <c r="P421" s="9" t="s">
        <v>617</v>
      </c>
      <c r="Q421" s="3">
        <v>3</v>
      </c>
    </row>
    <row r="422" spans="2:17" ht="39.549999999999997" customHeight="1" x14ac:dyDescent="0.4">
      <c r="B422" s="6" t="s">
        <v>618</v>
      </c>
      <c r="C422" s="3" t="s">
        <v>24</v>
      </c>
      <c r="D422" s="2" t="str">
        <f>IF(E422="Document Name",LEFT(B422,LEN(B422)-7),IF(E422="Configuration Name",N422,IF(E422="User Specified Name",O422,"Invalid Display Selection")))</f>
        <v>IPTCI SUCTFB-205-16</v>
      </c>
      <c r="E422" s="7" t="s">
        <v>14</v>
      </c>
      <c r="F422" s="3">
        <v>2</v>
      </c>
      <c r="G422" s="4" t="s">
        <v>25</v>
      </c>
      <c r="H422" s="8" t="s">
        <v>25</v>
      </c>
      <c r="J422" s="4" t="str">
        <f t="shared" si="6"/>
        <v>X</v>
      </c>
      <c r="N422" s="11" t="s">
        <v>54</v>
      </c>
      <c r="O422" s="9" t="s">
        <v>619</v>
      </c>
      <c r="P422" s="9" t="s">
        <v>620</v>
      </c>
      <c r="Q422" s="3">
        <v>2</v>
      </c>
    </row>
    <row r="423" spans="2:17" ht="39.549999999999997" customHeight="1" x14ac:dyDescent="0.4">
      <c r="B423" s="6" t="s">
        <v>621</v>
      </c>
      <c r="C423" s="3" t="s">
        <v>24</v>
      </c>
      <c r="D423" s="2" t="str">
        <f>IF(E423="Document Name",LEFT(B423,LEN(B423)-7),IF(E423="Configuration Name",N423,IF(E423="User Specified Name",O423,"Invalid Display Selection")))</f>
        <v>IPTCI SUCTFB-206-20</v>
      </c>
      <c r="E423" s="7" t="s">
        <v>14</v>
      </c>
      <c r="F423" s="3">
        <v>2</v>
      </c>
      <c r="G423" s="4" t="s">
        <v>25</v>
      </c>
      <c r="H423" s="8" t="s">
        <v>25</v>
      </c>
      <c r="J423" s="4" t="str">
        <f t="shared" si="6"/>
        <v>X</v>
      </c>
      <c r="N423" s="11" t="s">
        <v>54</v>
      </c>
      <c r="O423" s="9" t="s">
        <v>622</v>
      </c>
      <c r="P423" s="9" t="s">
        <v>623</v>
      </c>
      <c r="Q423" s="3">
        <v>2</v>
      </c>
    </row>
    <row r="424" spans="2:17" ht="39.549999999999997" customHeight="1" x14ac:dyDescent="0.4">
      <c r="B424" s="6" t="s">
        <v>624</v>
      </c>
      <c r="C424" s="3" t="s">
        <v>24</v>
      </c>
      <c r="D424" s="2" t="str">
        <f>IF(E424="Document Name",LEFT(B424,LEN(B424)-7),IF(E424="Configuration Name",N424,IF(E424="User Specified Name",O424,"Invalid Display Selection")))</f>
        <v>IPTCI SUCTFL-206-20</v>
      </c>
      <c r="E424" s="7" t="s">
        <v>14</v>
      </c>
      <c r="F424" s="3">
        <v>2</v>
      </c>
      <c r="G424" s="4" t="s">
        <v>25</v>
      </c>
      <c r="H424" s="8" t="s">
        <v>25</v>
      </c>
      <c r="J424" s="4" t="str">
        <f t="shared" si="6"/>
        <v>X</v>
      </c>
      <c r="N424" s="11" t="s">
        <v>54</v>
      </c>
      <c r="O424" s="9" t="s">
        <v>625</v>
      </c>
      <c r="P424" s="9" t="s">
        <v>626</v>
      </c>
      <c r="Q424" s="3">
        <v>2</v>
      </c>
    </row>
    <row r="425" spans="2:17" ht="39.549999999999997" customHeight="1" x14ac:dyDescent="0.4">
      <c r="B425" s="6" t="s">
        <v>627</v>
      </c>
      <c r="C425" s="3" t="s">
        <v>24</v>
      </c>
      <c r="D425" s="2" t="str">
        <f>IF(E425="Document Name",LEFT(B425,LEN(B425)-7),IF(E425="Configuration Name",N425,IF(E425="User Specified Name",O425,"Invalid Display Selection")))</f>
        <v>JW-WINCO GN 851.3-320-T6-A4</v>
      </c>
      <c r="E425" s="7" t="s">
        <v>14</v>
      </c>
      <c r="F425" s="3">
        <v>4</v>
      </c>
      <c r="G425" s="4" t="s">
        <v>25</v>
      </c>
      <c r="H425" s="8" t="s">
        <v>25</v>
      </c>
      <c r="J425" s="4" t="str">
        <f t="shared" si="6"/>
        <v>X</v>
      </c>
      <c r="L425" s="3" t="s">
        <v>53</v>
      </c>
      <c r="N425" s="11" t="s">
        <v>628</v>
      </c>
      <c r="O425" s="9" t="s">
        <v>629</v>
      </c>
      <c r="P425" s="9" t="s">
        <v>630</v>
      </c>
      <c r="Q425" s="3">
        <v>4</v>
      </c>
    </row>
    <row r="426" spans="2:17" ht="39.549999999999997" customHeight="1" x14ac:dyDescent="0.4">
      <c r="B426" s="6" t="s">
        <v>631</v>
      </c>
      <c r="C426" s="3" t="s">
        <v>24</v>
      </c>
      <c r="D426" s="2" t="str">
        <f>IF(E426="Document Name",LEFT(B426,LEN(B426)-7),IF(E426="Configuration Name",N426,IF(E426="User Specified Name",O426,"Invalid Display Selection")))</f>
        <v>LEGRIS 3109-56-14, 1/4MNPT X 1/4TUBE</v>
      </c>
      <c r="E426" s="7" t="s">
        <v>14</v>
      </c>
      <c r="F426" s="3">
        <v>4</v>
      </c>
      <c r="G426" s="4" t="s">
        <v>25</v>
      </c>
      <c r="H426" s="8" t="s">
        <v>25</v>
      </c>
      <c r="J426" s="4" t="str">
        <f t="shared" si="6"/>
        <v>X</v>
      </c>
      <c r="N426" s="11" t="s">
        <v>632</v>
      </c>
      <c r="O426" s="9" t="s">
        <v>633</v>
      </c>
      <c r="P426" s="9" t="s">
        <v>634</v>
      </c>
      <c r="Q426" s="3">
        <v>4</v>
      </c>
    </row>
    <row r="427" spans="2:17" ht="39.549999999999997" customHeight="1" x14ac:dyDescent="0.4">
      <c r="B427" s="6" t="s">
        <v>635</v>
      </c>
      <c r="C427" s="3" t="s">
        <v>24</v>
      </c>
      <c r="D427" s="2" t="str">
        <f>IF(E427="Document Name",LEFT(B427,LEN(B427)-7),IF(E427="Configuration Name",N427,IF(E427="User Specified Name",O427,"Invalid Display Selection")))</f>
        <v>LEGRIS 3175-60-18, 3/8MNPT X 3/8 TUBE</v>
      </c>
      <c r="E427" s="7" t="s">
        <v>14</v>
      </c>
      <c r="F427" s="3">
        <v>1</v>
      </c>
      <c r="G427" s="4" t="s">
        <v>25</v>
      </c>
      <c r="H427" s="8" t="s">
        <v>25</v>
      </c>
      <c r="J427" s="4" t="str">
        <f t="shared" si="6"/>
        <v>X</v>
      </c>
      <c r="N427" s="11" t="s">
        <v>54</v>
      </c>
      <c r="O427" s="9" t="s">
        <v>636</v>
      </c>
      <c r="P427" s="9" t="s">
        <v>637</v>
      </c>
      <c r="Q427" s="3">
        <v>1</v>
      </c>
    </row>
    <row r="428" spans="2:17" ht="39.549999999999997" customHeight="1" x14ac:dyDescent="0.4">
      <c r="B428" s="6" t="s">
        <v>638</v>
      </c>
      <c r="C428" s="3" t="s">
        <v>24</v>
      </c>
      <c r="D428" s="2" t="str">
        <f>IF(E428="Document Name",LEFT(B428,LEN(B428)-7),IF(E428="Configuration Name",N428,IF(E428="User Specified Name",O428,"Invalid Display Selection")))</f>
        <v>LEGRIS 7015-56-14, FCR 1/4"NPT X 1/4"TUBE</v>
      </c>
      <c r="E428" s="7" t="s">
        <v>14</v>
      </c>
      <c r="F428" s="3">
        <v>2</v>
      </c>
      <c r="G428" s="4" t="s">
        <v>25</v>
      </c>
      <c r="H428" s="8" t="s">
        <v>25</v>
      </c>
      <c r="J428" s="4" t="str">
        <f t="shared" si="6"/>
        <v>X</v>
      </c>
      <c r="N428" s="11" t="s">
        <v>639</v>
      </c>
      <c r="O428" s="9" t="s">
        <v>640</v>
      </c>
      <c r="P428" s="9" t="s">
        <v>639</v>
      </c>
      <c r="Q428" s="3">
        <v>2</v>
      </c>
    </row>
    <row r="429" spans="2:17" ht="39.549999999999997" customHeight="1" x14ac:dyDescent="0.4">
      <c r="B429" s="6" t="s">
        <v>641</v>
      </c>
      <c r="C429" s="3" t="s">
        <v>24</v>
      </c>
      <c r="D429" s="2" t="str">
        <f>IF(E429="Document Name",LEFT(B429,LEN(B429)-7),IF(E429="Configuration Name",N429,IF(E429="User Specified Name",O429,"Invalid Display Selection")))</f>
        <v>MM1650A6</v>
      </c>
      <c r="E429" s="7" t="s">
        <v>13</v>
      </c>
      <c r="F429" s="3">
        <v>8</v>
      </c>
      <c r="G429" s="4" t="s">
        <v>25</v>
      </c>
      <c r="H429" s="8" t="s">
        <v>25</v>
      </c>
      <c r="J429" s="4" t="str">
        <f t="shared" si="6"/>
        <v>X</v>
      </c>
      <c r="N429" s="11" t="s">
        <v>223</v>
      </c>
      <c r="P429" s="9" t="s">
        <v>642</v>
      </c>
      <c r="Q429" s="3">
        <v>8</v>
      </c>
    </row>
    <row r="430" spans="2:17" ht="39.549999999999997" customHeight="1" x14ac:dyDescent="0.4">
      <c r="B430" s="6" t="s">
        <v>643</v>
      </c>
      <c r="C430" s="3" t="s">
        <v>24</v>
      </c>
      <c r="D430" s="2" t="str">
        <f>IF(E430="Document Name",LEFT(B430,LEN(B430)-7),IF(E430="Configuration Name",N430,IF(E430="User Specified Name",O430,"Invalid Display Selection")))</f>
        <v>MM1848T13</v>
      </c>
      <c r="E430" s="7" t="s">
        <v>13</v>
      </c>
      <c r="F430" s="3">
        <v>4</v>
      </c>
      <c r="G430" s="4" t="s">
        <v>25</v>
      </c>
      <c r="H430" s="8" t="s">
        <v>25</v>
      </c>
      <c r="J430" s="4" t="str">
        <f t="shared" si="6"/>
        <v>X</v>
      </c>
      <c r="L430" s="3" t="s">
        <v>450</v>
      </c>
      <c r="N430" s="11" t="s">
        <v>644</v>
      </c>
      <c r="P430" s="9" t="s">
        <v>522</v>
      </c>
      <c r="Q430" s="3">
        <v>4</v>
      </c>
    </row>
    <row r="431" spans="2:17" ht="39.549999999999997" customHeight="1" x14ac:dyDescent="0.4">
      <c r="B431" s="6" t="s">
        <v>645</v>
      </c>
      <c r="C431" s="3" t="s">
        <v>24</v>
      </c>
      <c r="D431" s="2" t="str">
        <f>IF(E431="Document Name",LEFT(B431,LEN(B431)-7),IF(E431="Configuration Name",N431,IF(E431="User Specified Name",O431,"Invalid Display Selection")))</f>
        <v>MM1848T22</v>
      </c>
      <c r="E431" s="7" t="s">
        <v>14</v>
      </c>
      <c r="F431" s="3">
        <v>2</v>
      </c>
      <c r="G431" s="4" t="s">
        <v>25</v>
      </c>
      <c r="H431" s="8" t="s">
        <v>25</v>
      </c>
      <c r="J431" s="4" t="str">
        <f t="shared" si="6"/>
        <v>X</v>
      </c>
      <c r="L431" s="3" t="s">
        <v>450</v>
      </c>
      <c r="N431" s="11" t="s">
        <v>646</v>
      </c>
      <c r="O431" s="9" t="s">
        <v>647</v>
      </c>
      <c r="P431" s="9" t="s">
        <v>522</v>
      </c>
      <c r="Q431" s="3">
        <v>2</v>
      </c>
    </row>
    <row r="432" spans="2:17" ht="39.549999999999997" customHeight="1" x14ac:dyDescent="0.4">
      <c r="B432" s="6" t="s">
        <v>648</v>
      </c>
      <c r="C432" s="3" t="s">
        <v>24</v>
      </c>
      <c r="D432" s="2" t="str">
        <f>IF(E432="Document Name",LEFT(B432,LEN(B432)-7),IF(E432="Configuration Name",N432,IF(E432="User Specified Name",O432,"Invalid Display Selection")))</f>
        <v>MM1848T33</v>
      </c>
      <c r="E432" s="7" t="s">
        <v>13</v>
      </c>
      <c r="F432" s="3">
        <v>1</v>
      </c>
      <c r="G432" s="4" t="s">
        <v>25</v>
      </c>
      <c r="H432" s="8" t="s">
        <v>25</v>
      </c>
      <c r="J432" s="4" t="str">
        <f t="shared" si="6"/>
        <v>X</v>
      </c>
      <c r="L432" s="3" t="s">
        <v>450</v>
      </c>
      <c r="N432" s="11" t="s">
        <v>649</v>
      </c>
      <c r="P432" s="9" t="s">
        <v>522</v>
      </c>
      <c r="Q432" s="3">
        <v>1</v>
      </c>
    </row>
    <row r="433" spans="2:17" ht="39.549999999999997" customHeight="1" x14ac:dyDescent="0.4">
      <c r="B433" s="6" t="s">
        <v>650</v>
      </c>
      <c r="C433" s="3" t="s">
        <v>24</v>
      </c>
      <c r="D433" s="2" t="str">
        <f>IF(E433="Document Name",LEFT(B433,LEN(B433)-7),IF(E433="Configuration Name",N433,IF(E433="User Specified Name",O433,"Invalid Display Selection")))</f>
        <v>MM2684K311</v>
      </c>
      <c r="E433" s="7" t="s">
        <v>13</v>
      </c>
      <c r="F433" s="3">
        <v>1</v>
      </c>
      <c r="G433" s="4" t="s">
        <v>25</v>
      </c>
      <c r="H433" s="8" t="s">
        <v>25</v>
      </c>
      <c r="J433" s="4" t="str">
        <f t="shared" si="6"/>
        <v>X</v>
      </c>
      <c r="L433" s="3" t="s">
        <v>651</v>
      </c>
      <c r="N433" s="11" t="s">
        <v>652</v>
      </c>
      <c r="P433" s="9" t="s">
        <v>653</v>
      </c>
      <c r="Q433" s="3">
        <v>1</v>
      </c>
    </row>
    <row r="434" spans="2:17" ht="39.549999999999997" customHeight="1" x14ac:dyDescent="0.4">
      <c r="B434" s="6" t="s">
        <v>654</v>
      </c>
      <c r="C434" s="3" t="s">
        <v>24</v>
      </c>
      <c r="D434" s="2" t="str">
        <f>IF(E434="Document Name",LEFT(B434,LEN(B434)-7),IF(E434="Configuration Name",N434,IF(E434="User Specified Name",O434,"Invalid Display Selection")))</f>
        <v>MM2977N19</v>
      </c>
      <c r="E434" s="7" t="s">
        <v>13</v>
      </c>
      <c r="F434" s="3">
        <v>4</v>
      </c>
      <c r="G434" s="4" t="s">
        <v>25</v>
      </c>
      <c r="H434" s="8" t="s">
        <v>25</v>
      </c>
      <c r="J434" s="4" t="str">
        <f t="shared" si="6"/>
        <v>X</v>
      </c>
      <c r="L434" s="3" t="s">
        <v>450</v>
      </c>
      <c r="N434" s="11" t="s">
        <v>655</v>
      </c>
      <c r="P434" s="9" t="s">
        <v>656</v>
      </c>
      <c r="Q434" s="3">
        <v>4</v>
      </c>
    </row>
    <row r="435" spans="2:17" ht="39.549999999999997" customHeight="1" x14ac:dyDescent="0.4">
      <c r="B435" s="6" t="s">
        <v>657</v>
      </c>
      <c r="C435" s="3" t="s">
        <v>24</v>
      </c>
      <c r="D435" s="2" t="str">
        <f>IF(E435="Document Name",LEFT(B435,LEN(B435)-7),IF(E435="Configuration Name",N435,IF(E435="User Specified Name",O435,"Invalid Display Selection")))</f>
        <v>MM3329K15</v>
      </c>
      <c r="E435" s="7" t="s">
        <v>14</v>
      </c>
      <c r="F435" s="3">
        <v>2</v>
      </c>
      <c r="G435" s="4" t="s">
        <v>25</v>
      </c>
      <c r="H435" s="8" t="s">
        <v>25</v>
      </c>
      <c r="J435" s="4" t="str">
        <f t="shared" si="6"/>
        <v>X</v>
      </c>
      <c r="L435" s="3" t="s">
        <v>651</v>
      </c>
      <c r="N435" s="11" t="s">
        <v>658</v>
      </c>
      <c r="O435" s="9" t="s">
        <v>659</v>
      </c>
      <c r="P435" s="9" t="s">
        <v>658</v>
      </c>
      <c r="Q435" s="3">
        <v>2</v>
      </c>
    </row>
    <row r="436" spans="2:17" ht="39.549999999999997" customHeight="1" x14ac:dyDescent="0.4">
      <c r="B436" s="6" t="s">
        <v>660</v>
      </c>
      <c r="C436" s="3" t="s">
        <v>24</v>
      </c>
      <c r="D436" s="2" t="str">
        <f>IF(E436="Document Name",LEFT(B436,LEN(B436)-7),IF(E436="Configuration Name",N436,IF(E436="User Specified Name",O436,"Invalid Display Selection")))</f>
        <v>MM3329K16</v>
      </c>
      <c r="E436" s="7" t="s">
        <v>13</v>
      </c>
      <c r="F436" s="3">
        <v>2</v>
      </c>
      <c r="G436" s="4" t="s">
        <v>25</v>
      </c>
      <c r="H436" s="8" t="s">
        <v>25</v>
      </c>
      <c r="J436" s="4" t="str">
        <f t="shared" si="6"/>
        <v>X</v>
      </c>
      <c r="L436" s="3" t="s">
        <v>651</v>
      </c>
      <c r="N436" s="11" t="s">
        <v>661</v>
      </c>
      <c r="P436" s="9" t="s">
        <v>661</v>
      </c>
      <c r="Q436" s="3">
        <v>2</v>
      </c>
    </row>
    <row r="437" spans="2:17" ht="39.549999999999997" customHeight="1" x14ac:dyDescent="0.4">
      <c r="B437" s="6" t="s">
        <v>662</v>
      </c>
      <c r="C437" s="3" t="s">
        <v>24</v>
      </c>
      <c r="D437" s="2" t="str">
        <f>IF(E437="Document Name",LEFT(B437,LEN(B437)-7),IF(E437="Configuration Name",N437,IF(E437="User Specified Name",O437,"Invalid Display Selection")))</f>
        <v>MM3350A13</v>
      </c>
      <c r="E437" s="7" t="s">
        <v>13</v>
      </c>
      <c r="F437" s="3">
        <v>2</v>
      </c>
      <c r="G437" s="4" t="s">
        <v>25</v>
      </c>
      <c r="H437" s="8" t="s">
        <v>25</v>
      </c>
      <c r="J437" s="4" t="str">
        <f t="shared" si="6"/>
        <v>X</v>
      </c>
      <c r="N437" s="11" t="s">
        <v>663</v>
      </c>
      <c r="P437" s="9" t="s">
        <v>664</v>
      </c>
      <c r="Q437" s="3">
        <v>2</v>
      </c>
    </row>
    <row r="438" spans="2:17" ht="39.549999999999997" customHeight="1" x14ac:dyDescent="0.4">
      <c r="B438" s="6" t="s">
        <v>665</v>
      </c>
      <c r="C438" s="3" t="s">
        <v>24</v>
      </c>
      <c r="D438" s="2" t="str">
        <f>IF(E438="Document Name",LEFT(B438,LEN(B438)-7),IF(E438="Configuration Name",N438,IF(E438="User Specified Name",O438,"Invalid Display Selection")))</f>
        <v>MM3403A33</v>
      </c>
      <c r="E438" s="7" t="s">
        <v>13</v>
      </c>
      <c r="F438" s="3">
        <v>10</v>
      </c>
      <c r="G438" s="4" t="s">
        <v>25</v>
      </c>
      <c r="H438" s="8" t="s">
        <v>25</v>
      </c>
      <c r="J438" s="4" t="str">
        <f t="shared" si="6"/>
        <v>X</v>
      </c>
      <c r="N438" s="11" t="s">
        <v>666</v>
      </c>
      <c r="P438" s="9" t="s">
        <v>667</v>
      </c>
      <c r="Q438" s="3">
        <v>10</v>
      </c>
    </row>
    <row r="439" spans="2:17" ht="39.549999999999997" customHeight="1" x14ac:dyDescent="0.4">
      <c r="B439" s="6" t="s">
        <v>668</v>
      </c>
      <c r="C439" s="3" t="s">
        <v>24</v>
      </c>
      <c r="D439" s="2" t="str">
        <f>IF(E439="Document Name",LEFT(B439,LEN(B439)-7),IF(E439="Configuration Name",N439,IF(E439="User Specified Name",O439,"Invalid Display Selection")))</f>
        <v>MM3404K78 (80DEG)</v>
      </c>
      <c r="E439" s="7" t="s">
        <v>14</v>
      </c>
      <c r="F439" s="3">
        <v>10</v>
      </c>
      <c r="G439" s="4" t="s">
        <v>25</v>
      </c>
      <c r="H439" s="8" t="s">
        <v>25</v>
      </c>
      <c r="J439" s="4" t="str">
        <f t="shared" si="6"/>
        <v>X</v>
      </c>
      <c r="N439" s="11" t="s">
        <v>669</v>
      </c>
      <c r="O439" s="9" t="s">
        <v>670</v>
      </c>
      <c r="P439" s="9" t="s">
        <v>671</v>
      </c>
      <c r="Q439" s="3">
        <v>10</v>
      </c>
    </row>
    <row r="440" spans="2:17" ht="39.549999999999997" customHeight="1" x14ac:dyDescent="0.4">
      <c r="B440" s="6" t="s">
        <v>672</v>
      </c>
      <c r="C440" s="3" t="s">
        <v>24</v>
      </c>
      <c r="D440" s="2" t="str">
        <f>IF(E440="Document Name",LEFT(B440,LEN(B440)-7),IF(E440="Configuration Name",N440,IF(E440="User Specified Name",O440,"Invalid Display Selection")))</f>
        <v>MM3796K21</v>
      </c>
      <c r="E440" s="7" t="s">
        <v>13</v>
      </c>
      <c r="F440" s="3">
        <v>2</v>
      </c>
      <c r="G440" s="4" t="s">
        <v>25</v>
      </c>
      <c r="H440" s="8" t="s">
        <v>25</v>
      </c>
      <c r="J440" s="4" t="str">
        <f t="shared" si="6"/>
        <v>X</v>
      </c>
      <c r="N440" s="11" t="s">
        <v>673</v>
      </c>
      <c r="P440" s="9" t="s">
        <v>674</v>
      </c>
      <c r="Q440" s="3">
        <v>2</v>
      </c>
    </row>
    <row r="441" spans="2:17" ht="39.549999999999997" customHeight="1" x14ac:dyDescent="0.4">
      <c r="B441" s="6" t="s">
        <v>675</v>
      </c>
      <c r="C441" s="3" t="s">
        <v>24</v>
      </c>
      <c r="D441" s="2" t="str">
        <f>IF(E441="Document Name",LEFT(B441,LEN(B441)-7),IF(E441="Configuration Name",N441,IF(E441="User Specified Name",O441,"Invalid Display Selection")))</f>
        <v>MM4402K54</v>
      </c>
      <c r="E441" s="7" t="s">
        <v>13</v>
      </c>
      <c r="F441" s="3">
        <v>3</v>
      </c>
      <c r="G441" s="4" t="s">
        <v>25</v>
      </c>
      <c r="H441" s="8" t="s">
        <v>25</v>
      </c>
      <c r="J441" s="4" t="str">
        <f t="shared" si="6"/>
        <v>X</v>
      </c>
      <c r="N441" s="11" t="s">
        <v>676</v>
      </c>
      <c r="P441" s="9" t="s">
        <v>677</v>
      </c>
      <c r="Q441" s="3">
        <v>3</v>
      </c>
    </row>
    <row r="442" spans="2:17" ht="39.549999999999997" customHeight="1" x14ac:dyDescent="0.4">
      <c r="B442" s="6" t="s">
        <v>678</v>
      </c>
      <c r="C442" s="3" t="s">
        <v>24</v>
      </c>
      <c r="D442" s="2" t="str">
        <f>IF(E442="Document Name",LEFT(B442,LEN(B442)-7),IF(E442="Configuration Name",N442,IF(E442="User Specified Name",O442,"Invalid Display Selection")))</f>
        <v>MM4464K472</v>
      </c>
      <c r="E442" s="7" t="s">
        <v>13</v>
      </c>
      <c r="F442" s="3">
        <v>2</v>
      </c>
      <c r="G442" s="4" t="s">
        <v>25</v>
      </c>
      <c r="H442" s="8" t="s">
        <v>25</v>
      </c>
      <c r="J442" s="4" t="str">
        <f t="shared" si="6"/>
        <v>X</v>
      </c>
      <c r="N442" s="11" t="s">
        <v>679</v>
      </c>
      <c r="P442" s="9" t="s">
        <v>680</v>
      </c>
      <c r="Q442" s="3">
        <v>2</v>
      </c>
    </row>
    <row r="443" spans="2:17" ht="39.549999999999997" customHeight="1" x14ac:dyDescent="0.4">
      <c r="B443" s="6" t="s">
        <v>681</v>
      </c>
      <c r="C443" s="3" t="s">
        <v>24</v>
      </c>
      <c r="D443" s="2" t="str">
        <f>IF(E443="Document Name",LEFT(B443,LEN(B443)-7),IF(E443="Configuration Name",N443,IF(E443="User Specified Name",O443,"Invalid Display Selection")))</f>
        <v>MM4464K473</v>
      </c>
      <c r="E443" s="7" t="s">
        <v>14</v>
      </c>
      <c r="F443" s="3">
        <v>2</v>
      </c>
      <c r="G443" s="4" t="s">
        <v>25</v>
      </c>
      <c r="H443" s="8" t="s">
        <v>25</v>
      </c>
      <c r="J443" s="4" t="str">
        <f t="shared" si="6"/>
        <v>X</v>
      </c>
      <c r="L443" s="3" t="s">
        <v>82</v>
      </c>
      <c r="N443" s="11" t="s">
        <v>682</v>
      </c>
      <c r="O443" s="9" t="s">
        <v>683</v>
      </c>
      <c r="P443" s="9" t="s">
        <v>682</v>
      </c>
      <c r="Q443" s="3">
        <v>2</v>
      </c>
    </row>
    <row r="444" spans="2:17" ht="39.549999999999997" customHeight="1" x14ac:dyDescent="0.4">
      <c r="B444" s="6" t="s">
        <v>684</v>
      </c>
      <c r="C444" s="3" t="s">
        <v>24</v>
      </c>
      <c r="D444" s="2" t="str">
        <f>IF(E444="Document Name",LEFT(B444,LEN(B444)-7),IF(E444="Configuration Name",N444,IF(E444="User Specified Name",O444,"Invalid Display Selection")))</f>
        <v>MM4813K473</v>
      </c>
      <c r="E444" s="7" t="s">
        <v>13</v>
      </c>
      <c r="F444" s="3">
        <v>1</v>
      </c>
      <c r="G444" s="4" t="s">
        <v>25</v>
      </c>
      <c r="H444" s="8" t="s">
        <v>25</v>
      </c>
      <c r="J444" s="4" t="str">
        <f t="shared" si="6"/>
        <v>X</v>
      </c>
      <c r="L444" s="3" t="s">
        <v>685</v>
      </c>
      <c r="N444" s="11" t="s">
        <v>686</v>
      </c>
      <c r="P444" s="9" t="s">
        <v>687</v>
      </c>
      <c r="Q444" s="3">
        <v>1</v>
      </c>
    </row>
    <row r="445" spans="2:17" ht="39.549999999999997" customHeight="1" x14ac:dyDescent="0.4">
      <c r="B445" s="6" t="s">
        <v>688</v>
      </c>
      <c r="C445" s="3" t="s">
        <v>24</v>
      </c>
      <c r="D445" s="2" t="str">
        <f>IF(E445="Document Name",LEFT(B445,LEN(B445)-7),IF(E445="Configuration Name",N445,IF(E445="User Specified Name",O445,"Invalid Display Selection")))</f>
        <v>MM5203K858</v>
      </c>
      <c r="E445" s="7" t="s">
        <v>13</v>
      </c>
      <c r="F445" s="3">
        <v>1</v>
      </c>
      <c r="G445" s="4" t="s">
        <v>25</v>
      </c>
      <c r="H445" s="8" t="s">
        <v>25</v>
      </c>
      <c r="J445" s="4" t="str">
        <f t="shared" si="6"/>
        <v>X</v>
      </c>
      <c r="N445" s="11" t="s">
        <v>689</v>
      </c>
      <c r="P445" s="9" t="s">
        <v>690</v>
      </c>
      <c r="Q445" s="3">
        <v>1</v>
      </c>
    </row>
    <row r="446" spans="2:17" ht="39.549999999999997" customHeight="1" x14ac:dyDescent="0.4">
      <c r="B446" s="6" t="s">
        <v>691</v>
      </c>
      <c r="C446" s="3" t="s">
        <v>24</v>
      </c>
      <c r="D446" s="2" t="str">
        <f>IF(E446="Document Name",LEFT(B446,LEN(B446)-7),IF(E446="Configuration Name",N446,IF(E446="User Specified Name",O446,"Invalid Display Selection")))</f>
        <v>MM5203K924</v>
      </c>
      <c r="E446" s="7" t="s">
        <v>13</v>
      </c>
      <c r="F446" s="3">
        <v>1</v>
      </c>
      <c r="G446" s="4" t="s">
        <v>25</v>
      </c>
      <c r="H446" s="8" t="s">
        <v>25</v>
      </c>
      <c r="J446" s="4" t="str">
        <f t="shared" si="6"/>
        <v>X</v>
      </c>
      <c r="N446" s="11" t="s">
        <v>692</v>
      </c>
      <c r="P446" s="9" t="s">
        <v>693</v>
      </c>
      <c r="Q446" s="3">
        <v>1</v>
      </c>
    </row>
    <row r="447" spans="2:17" ht="39.549999999999997" customHeight="1" x14ac:dyDescent="0.4">
      <c r="B447" s="6" t="s">
        <v>694</v>
      </c>
      <c r="C447" s="3" t="s">
        <v>24</v>
      </c>
      <c r="D447" s="2" t="str">
        <f>IF(E447="Document Name",LEFT(B447,LEN(B447)-7),IF(E447="Configuration Name",N447,IF(E447="User Specified Name",O447,"Invalid Display Selection")))</f>
        <v>MM5483T93</v>
      </c>
      <c r="E447" s="7" t="s">
        <v>13</v>
      </c>
      <c r="F447" s="3">
        <v>2</v>
      </c>
      <c r="G447" s="4" t="s">
        <v>25</v>
      </c>
      <c r="H447" s="8" t="s">
        <v>25</v>
      </c>
      <c r="J447" s="4" t="str">
        <f t="shared" si="6"/>
        <v>X</v>
      </c>
      <c r="L447" s="3" t="s">
        <v>695</v>
      </c>
      <c r="N447" s="11" t="s">
        <v>696</v>
      </c>
      <c r="P447" s="9" t="s">
        <v>697</v>
      </c>
      <c r="Q447" s="3">
        <v>2</v>
      </c>
    </row>
    <row r="448" spans="2:17" ht="39.549999999999997" customHeight="1" x14ac:dyDescent="0.4">
      <c r="B448" s="6" t="s">
        <v>698</v>
      </c>
      <c r="C448" s="3" t="s">
        <v>24</v>
      </c>
      <c r="D448" s="2" t="str">
        <f>IF(E448="Document Name",LEFT(B448,LEN(B448)-7),IF(E448="Configuration Name",N448,IF(E448="User Specified Name",O448,"Invalid Display Selection")))</f>
        <v>MM5891T212</v>
      </c>
      <c r="E448" s="7" t="s">
        <v>13</v>
      </c>
      <c r="F448" s="3">
        <v>2</v>
      </c>
      <c r="G448" s="4" t="s">
        <v>25</v>
      </c>
      <c r="H448" s="8" t="s">
        <v>25</v>
      </c>
      <c r="J448" s="4" t="str">
        <f t="shared" si="6"/>
        <v>X</v>
      </c>
      <c r="L448" s="3" t="s">
        <v>53</v>
      </c>
      <c r="N448" s="11" t="s">
        <v>699</v>
      </c>
      <c r="P448" s="9" t="s">
        <v>700</v>
      </c>
      <c r="Q448" s="3">
        <v>2</v>
      </c>
    </row>
    <row r="449" spans="2:17" ht="39.549999999999997" customHeight="1" x14ac:dyDescent="0.4">
      <c r="B449" s="6" t="s">
        <v>701</v>
      </c>
      <c r="C449" s="3" t="s">
        <v>24</v>
      </c>
      <c r="D449" s="2" t="str">
        <f>IF(E449="Document Name",LEFT(B449,LEN(B449)-7),IF(E449="Configuration Name",N449,IF(E449="User Specified Name",O449,"Invalid Display Selection")))</f>
        <v>MM5891T36</v>
      </c>
      <c r="E449" s="7" t="s">
        <v>13</v>
      </c>
      <c r="F449" s="3">
        <v>1</v>
      </c>
      <c r="G449" s="4" t="s">
        <v>25</v>
      </c>
      <c r="H449" s="8" t="s">
        <v>25</v>
      </c>
      <c r="J449" s="4" t="str">
        <f t="shared" si="6"/>
        <v>X</v>
      </c>
      <c r="L449" s="3" t="s">
        <v>702</v>
      </c>
      <c r="N449" s="11" t="s">
        <v>703</v>
      </c>
      <c r="P449" s="9" t="s">
        <v>704</v>
      </c>
      <c r="Q449" s="3">
        <v>1</v>
      </c>
    </row>
    <row r="450" spans="2:17" ht="39.549999999999997" customHeight="1" x14ac:dyDescent="0.4">
      <c r="B450" s="6" t="s">
        <v>705</v>
      </c>
      <c r="C450" s="3" t="s">
        <v>24</v>
      </c>
      <c r="D450" s="2" t="str">
        <f>IF(E450="Document Name",LEFT(B450,LEN(B450)-7),IF(E450="Configuration Name",N450,IF(E450="User Specified Name",O450,"Invalid Display Selection")))</f>
        <v>MM6071K51</v>
      </c>
      <c r="E450" s="7" t="s">
        <v>13</v>
      </c>
      <c r="F450" s="3">
        <v>1</v>
      </c>
      <c r="G450" s="4" t="s">
        <v>25</v>
      </c>
      <c r="H450" s="8" t="s">
        <v>25</v>
      </c>
      <c r="J450" s="4" t="str">
        <f t="shared" si="6"/>
        <v>X</v>
      </c>
      <c r="L450" s="3" t="s">
        <v>450</v>
      </c>
      <c r="N450" s="11" t="s">
        <v>706</v>
      </c>
      <c r="P450" s="9" t="s">
        <v>707</v>
      </c>
      <c r="Q450" s="3">
        <v>1</v>
      </c>
    </row>
    <row r="451" spans="2:17" ht="39.549999999999997" customHeight="1" x14ac:dyDescent="0.4">
      <c r="B451" s="6" t="s">
        <v>708</v>
      </c>
      <c r="C451" s="3" t="s">
        <v>24</v>
      </c>
      <c r="D451" s="2" t="str">
        <f>IF(E451="Document Name",LEFT(B451,LEN(B451)-7),IF(E451="Configuration Name",N451,IF(E451="User Specified Name",O451,"Invalid Display Selection")))</f>
        <v>MM6092K54</v>
      </c>
      <c r="E451" s="7" t="s">
        <v>13</v>
      </c>
      <c r="F451" s="3">
        <v>28</v>
      </c>
      <c r="G451" s="4" t="s">
        <v>25</v>
      </c>
      <c r="H451" s="8" t="s">
        <v>25</v>
      </c>
      <c r="J451" s="4" t="str">
        <f t="shared" ref="J451:J514" si="7">IF(I451="AUTO",F451,IF(I451="MANUAL",H451, IF(I451="AS/OH",G451, IF(I451="N/A","N/A", "X" ) )))</f>
        <v>X</v>
      </c>
      <c r="L451" s="3" t="s">
        <v>709</v>
      </c>
      <c r="N451" s="11" t="s">
        <v>710</v>
      </c>
      <c r="P451" s="9" t="s">
        <v>711</v>
      </c>
      <c r="Q451" s="3">
        <v>28</v>
      </c>
    </row>
    <row r="452" spans="2:17" ht="39.549999999999997" customHeight="1" x14ac:dyDescent="0.4">
      <c r="B452" s="6" t="s">
        <v>712</v>
      </c>
      <c r="C452" s="3" t="s">
        <v>24</v>
      </c>
      <c r="D452" s="2" t="str">
        <f>IF(E452="Document Name",LEFT(B452,LEN(B452)-7),IF(E452="Configuration Name",N452,IF(E452="User Specified Name",O452,"Invalid Display Selection")))</f>
        <v>MM61005K499</v>
      </c>
      <c r="E452" s="7" t="s">
        <v>13</v>
      </c>
      <c r="F452" s="3">
        <v>2</v>
      </c>
      <c r="G452" s="4" t="s">
        <v>25</v>
      </c>
      <c r="H452" s="8" t="s">
        <v>25</v>
      </c>
      <c r="J452" s="4" t="str">
        <f t="shared" si="7"/>
        <v>X</v>
      </c>
      <c r="L452" s="3" t="s">
        <v>651</v>
      </c>
      <c r="N452" s="11" t="s">
        <v>713</v>
      </c>
      <c r="P452" s="9" t="s">
        <v>714</v>
      </c>
      <c r="Q452" s="3">
        <v>2</v>
      </c>
    </row>
    <row r="453" spans="2:17" ht="39.549999999999997" customHeight="1" x14ac:dyDescent="0.4">
      <c r="B453" s="6" t="s">
        <v>715</v>
      </c>
      <c r="C453" s="3" t="s">
        <v>24</v>
      </c>
      <c r="D453" s="2" t="str">
        <f>IF(E453="Document Name",LEFT(B453,LEN(B453)-7),IF(E453="Configuration Name",N453,IF(E453="User Specified Name",O453,"Invalid Display Selection")))</f>
        <v>MM6320K781-BK</v>
      </c>
      <c r="E453" s="7" t="s">
        <v>13</v>
      </c>
      <c r="F453" s="3">
        <v>2</v>
      </c>
      <c r="G453" s="4" t="s">
        <v>25</v>
      </c>
      <c r="H453" s="8" t="s">
        <v>25</v>
      </c>
      <c r="J453" s="4" t="str">
        <f t="shared" si="7"/>
        <v>X</v>
      </c>
      <c r="L453" s="3" t="s">
        <v>709</v>
      </c>
      <c r="N453" s="11" t="s">
        <v>716</v>
      </c>
      <c r="P453" s="9" t="s">
        <v>717</v>
      </c>
      <c r="Q453" s="3">
        <v>2</v>
      </c>
    </row>
    <row r="454" spans="2:17" ht="39.549999999999997" customHeight="1" x14ac:dyDescent="0.4">
      <c r="B454" s="6" t="s">
        <v>718</v>
      </c>
      <c r="C454" s="3" t="s">
        <v>24</v>
      </c>
      <c r="D454" s="2" t="str">
        <f>IF(E454="Document Name",LEFT(B454,LEN(B454)-7),IF(E454="Configuration Name",N454,IF(E454="User Specified Name",O454,"Invalid Display Selection")))</f>
        <v>MM6462K18, D5/8" SET SCREW SHAFT COLLAR</v>
      </c>
      <c r="E454" s="7" t="s">
        <v>14</v>
      </c>
      <c r="F454" s="3">
        <v>2</v>
      </c>
      <c r="G454" s="4" t="s">
        <v>25</v>
      </c>
      <c r="H454" s="8" t="s">
        <v>25</v>
      </c>
      <c r="J454" s="4" t="str">
        <f t="shared" si="7"/>
        <v>X</v>
      </c>
      <c r="L454" s="3" t="s">
        <v>651</v>
      </c>
      <c r="N454" s="11" t="s">
        <v>719</v>
      </c>
      <c r="O454" s="9" t="s">
        <v>720</v>
      </c>
      <c r="P454" s="9" t="s">
        <v>719</v>
      </c>
      <c r="Q454" s="3">
        <v>2</v>
      </c>
    </row>
    <row r="455" spans="2:17" ht="39.549999999999997" customHeight="1" x14ac:dyDescent="0.4">
      <c r="B455" s="6" t="s">
        <v>721</v>
      </c>
      <c r="C455" s="3" t="s">
        <v>24</v>
      </c>
      <c r="D455" s="2" t="str">
        <f>IF(E455="Document Name",LEFT(B455,LEN(B455)-7),IF(E455="Configuration Name",N455,IF(E455="User Specified Name",O455,"Invalid Display Selection")))</f>
        <v>MM6462K29</v>
      </c>
      <c r="E455" s="7" t="s">
        <v>13</v>
      </c>
      <c r="F455" s="3">
        <v>6</v>
      </c>
      <c r="G455" s="4" t="s">
        <v>25</v>
      </c>
      <c r="H455" s="8" t="s">
        <v>25</v>
      </c>
      <c r="J455" s="4" t="str">
        <f t="shared" si="7"/>
        <v>X</v>
      </c>
      <c r="L455" s="3" t="s">
        <v>46</v>
      </c>
      <c r="N455" s="11" t="s">
        <v>722</v>
      </c>
      <c r="P455" s="9" t="s">
        <v>723</v>
      </c>
      <c r="Q455" s="3">
        <v>6</v>
      </c>
    </row>
    <row r="456" spans="2:17" ht="39.549999999999997" customHeight="1" x14ac:dyDescent="0.4">
      <c r="B456" s="6" t="s">
        <v>724</v>
      </c>
      <c r="C456" s="3" t="s">
        <v>24</v>
      </c>
      <c r="D456" s="2" t="str">
        <f>IF(E456="Document Name",LEFT(B456,LEN(B456)-7),IF(E456="Configuration Name",N456,IF(E456="User Specified Name",O456,"Invalid Display Selection")))</f>
        <v>MM7967T72</v>
      </c>
      <c r="E456" s="7" t="s">
        <v>13</v>
      </c>
      <c r="F456" s="3">
        <v>4</v>
      </c>
      <c r="G456" s="4" t="s">
        <v>25</v>
      </c>
      <c r="H456" s="8" t="s">
        <v>25</v>
      </c>
      <c r="J456" s="4" t="str">
        <f t="shared" si="7"/>
        <v>X</v>
      </c>
      <c r="L456" s="3" t="s">
        <v>53</v>
      </c>
      <c r="N456" s="11" t="s">
        <v>725</v>
      </c>
      <c r="P456" s="9" t="s">
        <v>726</v>
      </c>
      <c r="Q456" s="3">
        <v>4</v>
      </c>
    </row>
    <row r="457" spans="2:17" ht="39.549999999999997" customHeight="1" x14ac:dyDescent="0.4">
      <c r="B457" s="6" t="s">
        <v>727</v>
      </c>
      <c r="C457" s="3" t="s">
        <v>24</v>
      </c>
      <c r="D457" s="2" t="str">
        <f>IF(E457="Document Name",LEFT(B457,LEN(B457)-7),IF(E457="Configuration Name",N457,IF(E457="User Specified Name",O457,"Invalid Display Selection")))</f>
        <v>MM7967T92</v>
      </c>
      <c r="E457" s="7" t="s">
        <v>13</v>
      </c>
      <c r="F457" s="3">
        <v>4</v>
      </c>
      <c r="G457" s="4" t="s">
        <v>25</v>
      </c>
      <c r="H457" s="8" t="s">
        <v>25</v>
      </c>
      <c r="J457" s="4" t="str">
        <f t="shared" si="7"/>
        <v>X</v>
      </c>
      <c r="L457" s="3" t="s">
        <v>53</v>
      </c>
      <c r="N457" s="11" t="s">
        <v>728</v>
      </c>
      <c r="P457" s="9" t="s">
        <v>729</v>
      </c>
      <c r="Q457" s="3">
        <v>4</v>
      </c>
    </row>
    <row r="458" spans="2:17" ht="39.549999999999997" customHeight="1" x14ac:dyDescent="0.4">
      <c r="B458" s="6" t="s">
        <v>730</v>
      </c>
      <c r="C458" s="3" t="s">
        <v>24</v>
      </c>
      <c r="D458" s="2" t="str">
        <f>IF(E458="Document Name",LEFT(B458,LEN(B458)-7),IF(E458="Configuration Name",N458,IF(E458="User Specified Name",O458,"Invalid Display Selection")))</f>
        <v>MM8558K4</v>
      </c>
      <c r="E458" s="7" t="s">
        <v>13</v>
      </c>
      <c r="F458" s="3">
        <v>2</v>
      </c>
      <c r="G458" s="4" t="s">
        <v>25</v>
      </c>
      <c r="H458" s="8" t="s">
        <v>25</v>
      </c>
      <c r="J458" s="4" t="str">
        <f t="shared" si="7"/>
        <v>X</v>
      </c>
      <c r="N458" s="11" t="s">
        <v>731</v>
      </c>
      <c r="P458" s="9" t="s">
        <v>732</v>
      </c>
      <c r="Q458" s="3">
        <v>2</v>
      </c>
    </row>
    <row r="459" spans="2:17" ht="39.549999999999997" customHeight="1" x14ac:dyDescent="0.4">
      <c r="B459" s="6" t="s">
        <v>733</v>
      </c>
      <c r="C459" s="3" t="s">
        <v>24</v>
      </c>
      <c r="D459" s="2" t="str">
        <f>IF(E459="Document Name",LEFT(B459,LEN(B459)-7),IF(E459="Configuration Name",N459,IF(E459="User Specified Name",O459,"Invalid Display Selection")))</f>
        <v>MM8876T21</v>
      </c>
      <c r="E459" s="7" t="s">
        <v>13</v>
      </c>
      <c r="F459" s="3">
        <v>11</v>
      </c>
      <c r="G459" s="4" t="s">
        <v>25</v>
      </c>
      <c r="H459" s="8" t="s">
        <v>25</v>
      </c>
      <c r="J459" s="4" t="str">
        <f t="shared" si="7"/>
        <v>X</v>
      </c>
      <c r="L459" s="3" t="s">
        <v>709</v>
      </c>
      <c r="N459" s="11" t="s">
        <v>734</v>
      </c>
      <c r="P459" s="9" t="s">
        <v>735</v>
      </c>
      <c r="Q459" s="3">
        <v>11</v>
      </c>
    </row>
    <row r="460" spans="2:17" ht="39.549999999999997" customHeight="1" x14ac:dyDescent="0.4">
      <c r="B460" s="6" t="s">
        <v>736</v>
      </c>
      <c r="C460" s="3" t="s">
        <v>24</v>
      </c>
      <c r="D460" s="2" t="str">
        <f>IF(E460="Document Name",LEFT(B460,LEN(B460)-7),IF(E460="Configuration Name",N460,IF(E460="User Specified Name",O460,"Invalid Display Selection")))</f>
        <v>MM90145A508</v>
      </c>
      <c r="E460" s="7" t="s">
        <v>13</v>
      </c>
      <c r="F460" s="3">
        <v>168</v>
      </c>
      <c r="G460" s="4" t="s">
        <v>25</v>
      </c>
      <c r="H460" s="8" t="s">
        <v>25</v>
      </c>
      <c r="J460" s="4" t="str">
        <f t="shared" si="7"/>
        <v>X</v>
      </c>
      <c r="L460" s="3" t="s">
        <v>46</v>
      </c>
      <c r="N460" s="11" t="s">
        <v>737</v>
      </c>
      <c r="P460" s="9" t="s">
        <v>738</v>
      </c>
      <c r="Q460" s="3">
        <v>168</v>
      </c>
    </row>
    <row r="461" spans="2:17" ht="39.549999999999997" customHeight="1" x14ac:dyDescent="0.4">
      <c r="B461" s="6" t="s">
        <v>739</v>
      </c>
      <c r="C461" s="3" t="s">
        <v>24</v>
      </c>
      <c r="D461" s="2" t="str">
        <f>IF(E461="Document Name",LEFT(B461,LEN(B461)-7),IF(E461="Configuration Name",N461,IF(E461="User Specified Name",O461,"Invalid Display Selection")))</f>
        <v>MM90145A622</v>
      </c>
      <c r="E461" s="7" t="s">
        <v>13</v>
      </c>
      <c r="F461" s="3">
        <v>8</v>
      </c>
      <c r="G461" s="4" t="s">
        <v>25</v>
      </c>
      <c r="H461" s="8" t="s">
        <v>25</v>
      </c>
      <c r="J461" s="4" t="str">
        <f t="shared" si="7"/>
        <v>X</v>
      </c>
      <c r="L461" s="3" t="s">
        <v>26</v>
      </c>
      <c r="N461" s="11" t="s">
        <v>740</v>
      </c>
      <c r="P461" s="9" t="s">
        <v>741</v>
      </c>
      <c r="Q461" s="3">
        <v>8</v>
      </c>
    </row>
    <row r="462" spans="2:17" ht="39.549999999999997" customHeight="1" x14ac:dyDescent="0.4">
      <c r="B462" s="6" t="s">
        <v>742</v>
      </c>
      <c r="C462" s="3" t="s">
        <v>24</v>
      </c>
      <c r="D462" s="2" t="str">
        <f>IF(E462="Document Name",LEFT(B462,LEN(B462)-7),IF(E462="Configuration Name",N462,IF(E462="User Specified Name",O462,"Invalid Display Selection")))</f>
        <v>MM90166A111, 1/4"-20 X 1/2"L FLANGED HEX HEAD</v>
      </c>
      <c r="E462" s="7" t="s">
        <v>14</v>
      </c>
      <c r="F462" s="3">
        <v>31</v>
      </c>
      <c r="G462" s="4" t="s">
        <v>25</v>
      </c>
      <c r="H462" s="8" t="s">
        <v>25</v>
      </c>
      <c r="J462" s="4" t="str">
        <f t="shared" si="7"/>
        <v>X</v>
      </c>
      <c r="L462" s="3" t="s">
        <v>26</v>
      </c>
      <c r="N462" s="11" t="s">
        <v>743</v>
      </c>
      <c r="O462" s="9" t="s">
        <v>744</v>
      </c>
      <c r="P462" s="9" t="s">
        <v>743</v>
      </c>
      <c r="Q462" s="3">
        <v>31</v>
      </c>
    </row>
    <row r="463" spans="2:17" ht="39.549999999999997" customHeight="1" x14ac:dyDescent="0.4">
      <c r="B463" s="6" t="s">
        <v>745</v>
      </c>
      <c r="C463" s="3" t="s">
        <v>24</v>
      </c>
      <c r="D463" s="2" t="str">
        <f>IF(E463="Document Name",LEFT(B463,LEN(B463)-7),IF(E463="Configuration Name",N463,IF(E463="User Specified Name",O463,"Invalid Display Selection")))</f>
        <v>MM90269A314</v>
      </c>
      <c r="E463" s="7" t="s">
        <v>13</v>
      </c>
      <c r="F463" s="3">
        <v>2</v>
      </c>
      <c r="G463" s="4" t="s">
        <v>25</v>
      </c>
      <c r="H463" s="8" t="s">
        <v>25</v>
      </c>
      <c r="J463" s="4" t="str">
        <f t="shared" si="7"/>
        <v>X</v>
      </c>
      <c r="L463" s="3" t="s">
        <v>450</v>
      </c>
      <c r="N463" s="11" t="s">
        <v>746</v>
      </c>
      <c r="P463" s="9" t="s">
        <v>747</v>
      </c>
      <c r="Q463" s="3">
        <v>2</v>
      </c>
    </row>
    <row r="464" spans="2:17" ht="39.549999999999997" customHeight="1" x14ac:dyDescent="0.4">
      <c r="B464" s="6" t="s">
        <v>748</v>
      </c>
      <c r="C464" s="3" t="s">
        <v>24</v>
      </c>
      <c r="D464" s="2" t="str">
        <f>IF(E464="Document Name",LEFT(B464,LEN(B464)-7),IF(E464="Configuration Name",N464,IF(E464="User Specified Name",O464,"Invalid Display Selection")))</f>
        <v>MM90298A615</v>
      </c>
      <c r="E464" s="7" t="s">
        <v>13</v>
      </c>
      <c r="F464" s="3">
        <v>2</v>
      </c>
      <c r="G464" s="4" t="s">
        <v>25</v>
      </c>
      <c r="H464" s="8" t="s">
        <v>25</v>
      </c>
      <c r="J464" s="4" t="str">
        <f t="shared" si="7"/>
        <v>X</v>
      </c>
      <c r="N464" s="11" t="s">
        <v>749</v>
      </c>
      <c r="P464" s="9" t="s">
        <v>750</v>
      </c>
      <c r="Q464" s="3">
        <v>2</v>
      </c>
    </row>
    <row r="465" spans="2:17" ht="39.549999999999997" customHeight="1" x14ac:dyDescent="0.4">
      <c r="B465" s="6" t="s">
        <v>751</v>
      </c>
      <c r="C465" s="3" t="s">
        <v>24</v>
      </c>
      <c r="D465" s="2" t="str">
        <f>IF(E465="Document Name",LEFT(B465,LEN(B465)-7),IF(E465="Configuration Name",N465,IF(E465="User Specified Name",O465,"Invalid Display Selection")))</f>
        <v>MM90298A792</v>
      </c>
      <c r="E465" s="7" t="s">
        <v>13</v>
      </c>
      <c r="F465" s="3">
        <v>2</v>
      </c>
      <c r="G465" s="4" t="s">
        <v>25</v>
      </c>
      <c r="H465" s="8" t="s">
        <v>25</v>
      </c>
      <c r="J465" s="4" t="str">
        <f t="shared" si="7"/>
        <v>X</v>
      </c>
      <c r="N465" s="11" t="s">
        <v>752</v>
      </c>
      <c r="P465" s="9" t="s">
        <v>753</v>
      </c>
      <c r="Q465" s="3">
        <v>2</v>
      </c>
    </row>
    <row r="466" spans="2:17" ht="39.549999999999997" customHeight="1" x14ac:dyDescent="0.4">
      <c r="B466" s="6" t="s">
        <v>754</v>
      </c>
      <c r="C466" s="3" t="s">
        <v>24</v>
      </c>
      <c r="D466" s="2" t="str">
        <f>IF(E466="Document Name",LEFT(B466,LEN(B466)-7),IF(E466="Configuration Name",N466,IF(E466="User Specified Name",O466,"Invalid Display Selection")))</f>
        <v>MM91195A112</v>
      </c>
      <c r="E466" s="7" t="s">
        <v>13</v>
      </c>
      <c r="F466" s="3">
        <v>4</v>
      </c>
      <c r="G466" s="4" t="s">
        <v>25</v>
      </c>
      <c r="H466" s="8" t="s">
        <v>25</v>
      </c>
      <c r="J466" s="4" t="str">
        <f t="shared" si="7"/>
        <v>X</v>
      </c>
      <c r="L466" s="3" t="s">
        <v>26</v>
      </c>
      <c r="N466" s="11" t="s">
        <v>755</v>
      </c>
      <c r="P466" s="9" t="s">
        <v>756</v>
      </c>
      <c r="Q466" s="3">
        <v>4</v>
      </c>
    </row>
    <row r="467" spans="2:17" ht="39.549999999999997" customHeight="1" x14ac:dyDescent="0.4">
      <c r="B467" s="6" t="s">
        <v>757</v>
      </c>
      <c r="C467" s="3" t="s">
        <v>24</v>
      </c>
      <c r="D467" s="2" t="str">
        <f>IF(E467="Document Name",LEFT(B467,LEN(B467)-7),IF(E467="Configuration Name",N467,IF(E467="User Specified Name",O467,"Invalid Display Selection")))</f>
        <v>MM91287A169</v>
      </c>
      <c r="E467" s="7" t="s">
        <v>13</v>
      </c>
      <c r="F467" s="3">
        <v>2</v>
      </c>
      <c r="G467" s="4" t="s">
        <v>25</v>
      </c>
      <c r="H467" s="8" t="s">
        <v>25</v>
      </c>
      <c r="J467" s="4" t="str">
        <f t="shared" si="7"/>
        <v>X</v>
      </c>
      <c r="L467" s="3" t="s">
        <v>26</v>
      </c>
      <c r="N467" s="11" t="s">
        <v>758</v>
      </c>
      <c r="P467" s="9" t="s">
        <v>759</v>
      </c>
      <c r="Q467" s="3">
        <v>2</v>
      </c>
    </row>
    <row r="468" spans="2:17" ht="39.549999999999997" customHeight="1" x14ac:dyDescent="0.4">
      <c r="B468" s="6" t="s">
        <v>760</v>
      </c>
      <c r="C468" s="3" t="s">
        <v>24</v>
      </c>
      <c r="D468" s="2" t="str">
        <f>IF(E468="Document Name",LEFT(B468,LEN(B468)-7),IF(E468="Configuration Name",N468,IF(E468="User Specified Name",O468,"Invalid Display Selection")))</f>
        <v>MM91287A172</v>
      </c>
      <c r="E468" s="7" t="s">
        <v>13</v>
      </c>
      <c r="F468" s="3">
        <v>2</v>
      </c>
      <c r="G468" s="4" t="s">
        <v>25</v>
      </c>
      <c r="H468" s="8" t="s">
        <v>25</v>
      </c>
      <c r="J468" s="4" t="str">
        <f t="shared" si="7"/>
        <v>X</v>
      </c>
      <c r="L468" s="3" t="s">
        <v>26</v>
      </c>
      <c r="N468" s="11" t="s">
        <v>761</v>
      </c>
      <c r="P468" s="9" t="s">
        <v>762</v>
      </c>
      <c r="Q468" s="3">
        <v>2</v>
      </c>
    </row>
    <row r="469" spans="2:17" ht="39.549999999999997" customHeight="1" x14ac:dyDescent="0.4">
      <c r="B469" s="6" t="s">
        <v>763</v>
      </c>
      <c r="C469" s="3" t="s">
        <v>24</v>
      </c>
      <c r="D469" s="2" t="str">
        <f>IF(E469="Document Name",LEFT(B469,LEN(B469)-7),IF(E469="Configuration Name",N469,IF(E469="User Specified Name",O469,"Invalid Display Selection")))</f>
        <v>MM91845A310, 1/2"-13 JAM NUT</v>
      </c>
      <c r="E469" s="7" t="s">
        <v>14</v>
      </c>
      <c r="F469" s="3">
        <v>12</v>
      </c>
      <c r="G469" s="4" t="s">
        <v>25</v>
      </c>
      <c r="H469" s="8" t="s">
        <v>25</v>
      </c>
      <c r="J469" s="4" t="str">
        <f t="shared" si="7"/>
        <v>X</v>
      </c>
      <c r="N469" s="11" t="s">
        <v>764</v>
      </c>
      <c r="O469" s="9" t="s">
        <v>765</v>
      </c>
      <c r="P469" s="9" t="s">
        <v>764</v>
      </c>
      <c r="Q469" s="3">
        <v>12</v>
      </c>
    </row>
    <row r="470" spans="2:17" ht="39.549999999999997" customHeight="1" x14ac:dyDescent="0.4">
      <c r="B470" s="6" t="s">
        <v>766</v>
      </c>
      <c r="C470" s="3" t="s">
        <v>24</v>
      </c>
      <c r="D470" s="2" t="str">
        <f>IF(E470="Document Name",LEFT(B470,LEN(B470)-7),IF(E470="Configuration Name",N470,IF(E470="User Specified Name",O470,"Invalid Display Selection")))</f>
        <v>MM91847A555 - 3/4-16 UNF JAM NUT</v>
      </c>
      <c r="E470" s="7" t="s">
        <v>14</v>
      </c>
      <c r="F470" s="3">
        <v>1</v>
      </c>
      <c r="G470" s="4" t="s">
        <v>25</v>
      </c>
      <c r="H470" s="8" t="s">
        <v>25</v>
      </c>
      <c r="J470" s="4" t="str">
        <f t="shared" si="7"/>
        <v>X</v>
      </c>
      <c r="N470" s="11" t="s">
        <v>767</v>
      </c>
      <c r="O470" s="9" t="s">
        <v>768</v>
      </c>
      <c r="P470" s="9" t="s">
        <v>769</v>
      </c>
      <c r="Q470" s="3">
        <v>1</v>
      </c>
    </row>
    <row r="471" spans="2:17" ht="39.549999999999997" customHeight="1" x14ac:dyDescent="0.4">
      <c r="B471" s="6" t="s">
        <v>770</v>
      </c>
      <c r="C471" s="3" t="s">
        <v>24</v>
      </c>
      <c r="D471" s="2" t="str">
        <f>IF(E471="Document Name",LEFT(B471,LEN(B471)-7),IF(E471="Configuration Name",N471,IF(E471="User Specified Name",O471,"Invalid Display Selection")))</f>
        <v>MM91849A665 - 3/4"-16 UNF HEAVY HEX NUT</v>
      </c>
      <c r="E471" s="7" t="s">
        <v>14</v>
      </c>
      <c r="F471" s="3">
        <v>9</v>
      </c>
      <c r="G471" s="4" t="s">
        <v>25</v>
      </c>
      <c r="H471" s="8" t="s">
        <v>25</v>
      </c>
      <c r="J471" s="4" t="str">
        <f t="shared" si="7"/>
        <v>X</v>
      </c>
      <c r="N471" s="11" t="s">
        <v>771</v>
      </c>
      <c r="O471" s="9" t="s">
        <v>772</v>
      </c>
      <c r="P471" s="9" t="s">
        <v>771</v>
      </c>
      <c r="Q471" s="3">
        <v>9</v>
      </c>
    </row>
    <row r="472" spans="2:17" ht="39.549999999999997" customHeight="1" x14ac:dyDescent="0.4">
      <c r="B472" s="6" t="s">
        <v>773</v>
      </c>
      <c r="C472" s="3" t="s">
        <v>24</v>
      </c>
      <c r="D472" s="2" t="str">
        <f>IF(E472="Document Name",LEFT(B472,LEN(B472)-7),IF(E472="Configuration Name",N472,IF(E472="User Specified Name",O472,"Invalid Display Selection")))</f>
        <v>MM92125A111</v>
      </c>
      <c r="E472" s="7" t="s">
        <v>13</v>
      </c>
      <c r="F472" s="3">
        <v>8</v>
      </c>
      <c r="G472" s="4" t="s">
        <v>25</v>
      </c>
      <c r="H472" s="8" t="s">
        <v>25</v>
      </c>
      <c r="J472" s="4" t="str">
        <f t="shared" si="7"/>
        <v>X</v>
      </c>
      <c r="L472" s="3" t="s">
        <v>26</v>
      </c>
      <c r="N472" s="11" t="s">
        <v>774</v>
      </c>
      <c r="P472" s="9" t="s">
        <v>29</v>
      </c>
      <c r="Q472" s="3">
        <v>8</v>
      </c>
    </row>
    <row r="473" spans="2:17" ht="39.549999999999997" customHeight="1" x14ac:dyDescent="0.4">
      <c r="B473" s="6" t="s">
        <v>775</v>
      </c>
      <c r="C473" s="3" t="s">
        <v>24</v>
      </c>
      <c r="D473" s="2" t="str">
        <f>IF(E473="Document Name",LEFT(B473,LEN(B473)-7),IF(E473="Configuration Name",N473,IF(E473="User Specified Name",O473,"Invalid Display Selection")))</f>
        <v>MM92240A351</v>
      </c>
      <c r="E473" s="7" t="s">
        <v>13</v>
      </c>
      <c r="F473" s="3">
        <v>1</v>
      </c>
      <c r="G473" s="4" t="s">
        <v>25</v>
      </c>
      <c r="H473" s="8" t="s">
        <v>25</v>
      </c>
      <c r="J473" s="4" t="str">
        <f t="shared" si="7"/>
        <v>X</v>
      </c>
      <c r="L473" s="3" t="s">
        <v>26</v>
      </c>
      <c r="N473" s="11" t="s">
        <v>776</v>
      </c>
      <c r="P473" s="9" t="s">
        <v>777</v>
      </c>
      <c r="Q473" s="3">
        <v>1</v>
      </c>
    </row>
    <row r="474" spans="2:17" ht="39.549999999999997" customHeight="1" x14ac:dyDescent="0.4">
      <c r="B474" s="6" t="s">
        <v>778</v>
      </c>
      <c r="C474" s="3" t="s">
        <v>24</v>
      </c>
      <c r="D474" s="2" t="str">
        <f>IF(E474="Document Name",LEFT(B474,LEN(B474)-7),IF(E474="Configuration Name",N474,IF(E474="User Specified Name",O474,"Invalid Display Selection")))</f>
        <v>MM92673A331, 1"-12 NUT</v>
      </c>
      <c r="E474" s="7" t="s">
        <v>14</v>
      </c>
      <c r="F474" s="3">
        <v>8</v>
      </c>
      <c r="G474" s="4" t="s">
        <v>25</v>
      </c>
      <c r="H474" s="8" t="s">
        <v>25</v>
      </c>
      <c r="J474" s="4" t="str">
        <f t="shared" si="7"/>
        <v>X</v>
      </c>
      <c r="L474" s="3" t="s">
        <v>26</v>
      </c>
      <c r="N474" s="11" t="s">
        <v>779</v>
      </c>
      <c r="O474" s="9" t="s">
        <v>780</v>
      </c>
      <c r="P474" s="9" t="s">
        <v>779</v>
      </c>
      <c r="Q474" s="3">
        <v>8</v>
      </c>
    </row>
    <row r="475" spans="2:17" ht="39.549999999999997" customHeight="1" x14ac:dyDescent="0.4">
      <c r="B475" s="6" t="s">
        <v>781</v>
      </c>
      <c r="C475" s="3" t="s">
        <v>24</v>
      </c>
      <c r="D475" s="2" t="str">
        <f>IF(E475="Document Name",LEFT(B475,LEN(B475)-7),IF(E475="Configuration Name",N475,IF(E475="User Specified Name",O475,"Invalid Display Selection")))</f>
        <v>MM93625A250</v>
      </c>
      <c r="E475" s="7" t="s">
        <v>14</v>
      </c>
      <c r="F475" s="3">
        <v>8</v>
      </c>
      <c r="G475" s="4" t="s">
        <v>25</v>
      </c>
      <c r="H475" s="8" t="s">
        <v>25</v>
      </c>
      <c r="J475" s="4" t="str">
        <f t="shared" si="7"/>
        <v>X</v>
      </c>
      <c r="L475" s="3" t="s">
        <v>26</v>
      </c>
      <c r="N475" s="11" t="s">
        <v>782</v>
      </c>
      <c r="O475" s="9" t="s">
        <v>783</v>
      </c>
      <c r="P475" s="9" t="s">
        <v>29</v>
      </c>
      <c r="Q475" s="3">
        <v>8</v>
      </c>
    </row>
    <row r="476" spans="2:17" ht="39.549999999999997" customHeight="1" x14ac:dyDescent="0.4">
      <c r="B476" s="6" t="s">
        <v>784</v>
      </c>
      <c r="C476" s="3" t="s">
        <v>24</v>
      </c>
      <c r="D476" s="2" t="str">
        <f>IF(E476="Document Name",LEFT(B476,LEN(B476)-7),IF(E476="Configuration Name",N476,IF(E476="User Specified Name",O476,"Invalid Display Selection")))</f>
        <v>MM94035A195</v>
      </c>
      <c r="E476" s="7" t="s">
        <v>13</v>
      </c>
      <c r="F476" s="3">
        <v>2</v>
      </c>
      <c r="G476" s="4" t="s">
        <v>25</v>
      </c>
      <c r="H476" s="8" t="s">
        <v>25</v>
      </c>
      <c r="J476" s="4" t="str">
        <f t="shared" si="7"/>
        <v>X</v>
      </c>
      <c r="L476" s="3" t="s">
        <v>26</v>
      </c>
      <c r="N476" s="11" t="s">
        <v>785</v>
      </c>
      <c r="P476" s="9" t="s">
        <v>786</v>
      </c>
      <c r="Q476" s="3">
        <v>2</v>
      </c>
    </row>
    <row r="477" spans="2:17" ht="39.549999999999997" customHeight="1" x14ac:dyDescent="0.4">
      <c r="B477" s="6" t="s">
        <v>787</v>
      </c>
      <c r="C477" s="3" t="s">
        <v>24</v>
      </c>
      <c r="D477" s="2" t="str">
        <f>IF(E477="Document Name",LEFT(B477,LEN(B477)-7),IF(E477="Configuration Name",N477,IF(E477="User Specified Name",O477,"Invalid Display Selection")))</f>
        <v>MM94175A650</v>
      </c>
      <c r="E477" s="7" t="s">
        <v>13</v>
      </c>
      <c r="F477" s="3">
        <v>2</v>
      </c>
      <c r="G477" s="4" t="s">
        <v>25</v>
      </c>
      <c r="H477" s="8" t="s">
        <v>25</v>
      </c>
      <c r="J477" s="4" t="str">
        <f t="shared" si="7"/>
        <v>X</v>
      </c>
      <c r="L477" s="3" t="s">
        <v>709</v>
      </c>
      <c r="N477" s="11" t="s">
        <v>788</v>
      </c>
      <c r="P477" s="9" t="s">
        <v>789</v>
      </c>
      <c r="Q477" s="3">
        <v>2</v>
      </c>
    </row>
    <row r="478" spans="2:17" ht="39.549999999999997" customHeight="1" x14ac:dyDescent="0.4">
      <c r="B478" s="6" t="s">
        <v>790</v>
      </c>
      <c r="C478" s="3" t="s">
        <v>24</v>
      </c>
      <c r="D478" s="2" t="str">
        <f>IF(E478="Document Name",LEFT(B478,LEN(B478)-7),IF(E478="Configuration Name",N478,IF(E478="User Specified Name",O478,"Invalid Display Selection")))</f>
        <v>MM95304A327</v>
      </c>
      <c r="E478" s="7" t="s">
        <v>13</v>
      </c>
      <c r="F478" s="3">
        <v>6</v>
      </c>
      <c r="G478" s="4" t="s">
        <v>25</v>
      </c>
      <c r="H478" s="8" t="s">
        <v>25</v>
      </c>
      <c r="J478" s="4" t="str">
        <f t="shared" si="7"/>
        <v>X</v>
      </c>
      <c r="L478" s="3" t="s">
        <v>791</v>
      </c>
      <c r="N478" s="11" t="s">
        <v>792</v>
      </c>
      <c r="P478" s="9" t="s">
        <v>793</v>
      </c>
      <c r="Q478" s="3">
        <v>6</v>
      </c>
    </row>
    <row r="479" spans="2:17" ht="39.549999999999997" customHeight="1" x14ac:dyDescent="0.4">
      <c r="B479" s="6" t="s">
        <v>794</v>
      </c>
      <c r="C479" s="3" t="s">
        <v>24</v>
      </c>
      <c r="D479" s="2" t="str">
        <f>IF(E479="Document Name",LEFT(B479,LEN(B479)-7),IF(E479="Configuration Name",N479,IF(E479="User Specified Name",O479,"Invalid Display Selection")))</f>
        <v>MM95412A425</v>
      </c>
      <c r="E479" s="7" t="s">
        <v>13</v>
      </c>
      <c r="F479" s="3">
        <v>9</v>
      </c>
      <c r="G479" s="4" t="s">
        <v>25</v>
      </c>
      <c r="H479" s="8" t="s">
        <v>25</v>
      </c>
      <c r="J479" s="4" t="str">
        <f t="shared" si="7"/>
        <v>X</v>
      </c>
      <c r="L479" s="3" t="s">
        <v>26</v>
      </c>
      <c r="N479" s="11" t="s">
        <v>795</v>
      </c>
      <c r="P479" s="9" t="s">
        <v>796</v>
      </c>
      <c r="Q479" s="3">
        <v>9</v>
      </c>
    </row>
    <row r="480" spans="2:17" ht="39.549999999999997" customHeight="1" x14ac:dyDescent="0.4">
      <c r="B480" s="6" t="s">
        <v>797</v>
      </c>
      <c r="C480" s="3" t="s">
        <v>24</v>
      </c>
      <c r="D480" s="2" t="str">
        <f>IF(E480="Document Name",LEFT(B480,LEN(B480)-7),IF(E480="Configuration Name",N480,IF(E480="User Specified Name",O480,"Invalid Display Selection")))</f>
        <v>MM95412A581, 5/16"-18 X 3/4"L STUD</v>
      </c>
      <c r="E480" s="7" t="s">
        <v>14</v>
      </c>
      <c r="F480" s="3">
        <v>42</v>
      </c>
      <c r="G480" s="4" t="s">
        <v>25</v>
      </c>
      <c r="H480" s="8" t="s">
        <v>25</v>
      </c>
      <c r="J480" s="4" t="str">
        <f t="shared" si="7"/>
        <v>X</v>
      </c>
      <c r="N480" s="11" t="s">
        <v>798</v>
      </c>
      <c r="O480" s="9" t="s">
        <v>799</v>
      </c>
      <c r="P480" s="9" t="s">
        <v>800</v>
      </c>
      <c r="Q480" s="3">
        <v>42</v>
      </c>
    </row>
    <row r="481" spans="2:17" ht="39.549999999999997" customHeight="1" x14ac:dyDescent="0.4">
      <c r="B481" s="6" t="s">
        <v>801</v>
      </c>
      <c r="C481" s="3" t="s">
        <v>24</v>
      </c>
      <c r="D481" s="2" t="str">
        <f>IF(E481="Document Name",LEFT(B481,LEN(B481)-7),IF(E481="Configuration Name",N481,IF(E481="User Specified Name",O481,"Invalid Display Selection")))</f>
        <v>MM95412A626</v>
      </c>
      <c r="E481" s="7" t="s">
        <v>13</v>
      </c>
      <c r="F481" s="3">
        <v>4</v>
      </c>
      <c r="G481" s="4" t="s">
        <v>25</v>
      </c>
      <c r="H481" s="8" t="s">
        <v>25</v>
      </c>
      <c r="J481" s="4" t="str">
        <f t="shared" si="7"/>
        <v>X</v>
      </c>
      <c r="L481" s="3" t="s">
        <v>26</v>
      </c>
      <c r="N481" s="11" t="s">
        <v>802</v>
      </c>
      <c r="P481" s="9" t="s">
        <v>803</v>
      </c>
      <c r="Q481" s="3">
        <v>4</v>
      </c>
    </row>
    <row r="482" spans="2:17" ht="39.549999999999997" customHeight="1" x14ac:dyDescent="0.4">
      <c r="B482" s="6" t="s">
        <v>804</v>
      </c>
      <c r="C482" s="3" t="s">
        <v>24</v>
      </c>
      <c r="D482" s="2" t="str">
        <f>IF(E482="Document Name",LEFT(B482,LEN(B482)-7),IF(E482="Configuration Name",N482,IF(E482="User Specified Name",O482,"Invalid Display Selection")))</f>
        <v>MM9553K4</v>
      </c>
      <c r="E482" s="7" t="s">
        <v>13</v>
      </c>
      <c r="F482" s="3">
        <v>4</v>
      </c>
      <c r="G482" s="4" t="s">
        <v>25</v>
      </c>
      <c r="H482" s="8" t="s">
        <v>25</v>
      </c>
      <c r="J482" s="4" t="str">
        <f t="shared" si="7"/>
        <v>X</v>
      </c>
      <c r="N482" s="11" t="s">
        <v>805</v>
      </c>
      <c r="P482" s="9" t="s">
        <v>806</v>
      </c>
      <c r="Q482" s="3">
        <v>4</v>
      </c>
    </row>
    <row r="483" spans="2:17" ht="39.549999999999997" customHeight="1" x14ac:dyDescent="0.4">
      <c r="B483" s="6" t="s">
        <v>807</v>
      </c>
      <c r="C483" s="3" t="s">
        <v>24</v>
      </c>
      <c r="D483" s="2" t="str">
        <f>IF(E483="Document Name",LEFT(B483,LEN(B483)-7),IF(E483="Configuration Name",N483,IF(E483="User Specified Name",O483,"Invalid Display Selection")))</f>
        <v>MM9600K86</v>
      </c>
      <c r="E483" s="7" t="s">
        <v>13</v>
      </c>
      <c r="F483" s="3">
        <v>1</v>
      </c>
      <c r="G483" s="4" t="s">
        <v>25</v>
      </c>
      <c r="H483" s="8" t="s">
        <v>25</v>
      </c>
      <c r="J483" s="4" t="str">
        <f t="shared" si="7"/>
        <v>X</v>
      </c>
      <c r="L483" s="3" t="s">
        <v>808</v>
      </c>
      <c r="N483" s="11" t="s">
        <v>809</v>
      </c>
      <c r="P483" s="9" t="s">
        <v>810</v>
      </c>
      <c r="Q483" s="3">
        <v>1</v>
      </c>
    </row>
    <row r="484" spans="2:17" ht="39.549999999999997" customHeight="1" x14ac:dyDescent="0.4">
      <c r="B484" s="6" t="s">
        <v>811</v>
      </c>
      <c r="C484" s="3" t="s">
        <v>24</v>
      </c>
      <c r="D484" s="2" t="str">
        <f>IF(E484="Document Name",LEFT(B484,LEN(B484)-7),IF(E484="Configuration Name",N484,IF(E484="User Specified Name",O484,"Invalid Display Selection")))</f>
        <v>MM97646A252</v>
      </c>
      <c r="E484" s="7" t="s">
        <v>13</v>
      </c>
      <c r="F484" s="3">
        <v>13</v>
      </c>
      <c r="G484" s="4" t="s">
        <v>25</v>
      </c>
      <c r="H484" s="8" t="s">
        <v>25</v>
      </c>
      <c r="J484" s="4" t="str">
        <f t="shared" si="7"/>
        <v>X</v>
      </c>
      <c r="L484" s="3" t="s">
        <v>26</v>
      </c>
      <c r="N484" s="11" t="s">
        <v>812</v>
      </c>
      <c r="P484" s="9" t="s">
        <v>813</v>
      </c>
      <c r="Q484" s="3">
        <v>13</v>
      </c>
    </row>
    <row r="485" spans="2:17" ht="39.549999999999997" customHeight="1" x14ac:dyDescent="0.4">
      <c r="B485" s="6" t="s">
        <v>814</v>
      </c>
      <c r="C485" s="3" t="s">
        <v>24</v>
      </c>
      <c r="D485" s="2" t="str">
        <f>IF(E485="Document Name",LEFT(B485,LEN(B485)-7),IF(E485="Configuration Name",N485,IF(E485="User Specified Name",O485,"Invalid Display Selection")))</f>
        <v>NGI HPA-FIX101-34-10</v>
      </c>
      <c r="E485" s="7" t="s">
        <v>14</v>
      </c>
      <c r="F485" s="3">
        <v>9</v>
      </c>
      <c r="G485" s="4" t="s">
        <v>25</v>
      </c>
      <c r="H485" s="8" t="s">
        <v>25</v>
      </c>
      <c r="J485" s="4" t="str">
        <f t="shared" si="7"/>
        <v>X</v>
      </c>
      <c r="N485" s="11" t="s">
        <v>54</v>
      </c>
      <c r="O485" s="9" t="s">
        <v>815</v>
      </c>
      <c r="P485" s="9" t="s">
        <v>816</v>
      </c>
      <c r="Q485" s="3">
        <v>9</v>
      </c>
    </row>
    <row r="486" spans="2:17" ht="39.549999999999997" customHeight="1" x14ac:dyDescent="0.4">
      <c r="B486" s="6" t="s">
        <v>817</v>
      </c>
      <c r="C486" s="3" t="s">
        <v>24</v>
      </c>
      <c r="D486" s="2" t="str">
        <f>IF(E486="Document Name",LEFT(B486,LEN(B486)-7),IF(E486="Configuration Name",N486,IF(E486="User Specified Name",O486,"Invalid Display Selection")))</f>
        <v>NYLON SPACER 1" OD X 1" L</v>
      </c>
      <c r="E486" s="7" t="s">
        <v>14</v>
      </c>
      <c r="F486" s="3">
        <v>4</v>
      </c>
      <c r="G486" s="4" t="s">
        <v>25</v>
      </c>
      <c r="H486" s="8" t="s">
        <v>25</v>
      </c>
      <c r="J486" s="4" t="str">
        <f t="shared" si="7"/>
        <v>X</v>
      </c>
      <c r="N486" s="11" t="s">
        <v>818</v>
      </c>
      <c r="O486" s="9" t="s">
        <v>819</v>
      </c>
      <c r="P486" s="9" t="s">
        <v>820</v>
      </c>
      <c r="Q486" s="3">
        <v>4</v>
      </c>
    </row>
    <row r="487" spans="2:17" ht="39.549999999999997" customHeight="1" x14ac:dyDescent="0.4">
      <c r="B487" s="6" t="s">
        <v>821</v>
      </c>
      <c r="C487" s="3" t="s">
        <v>24</v>
      </c>
      <c r="D487" s="2" t="str">
        <f>IF(E487="Document Name",LEFT(B487,LEN(B487)-7),IF(E487="Configuration Name",N487,IF(E487="User Specified Name",O487,"Invalid Display Selection")))</f>
        <v>NYLON SPACER 1" OD X 1/2" L</v>
      </c>
      <c r="E487" s="7" t="s">
        <v>14</v>
      </c>
      <c r="F487" s="3">
        <v>108</v>
      </c>
      <c r="G487" s="4" t="s">
        <v>25</v>
      </c>
      <c r="H487" s="8" t="s">
        <v>25</v>
      </c>
      <c r="J487" s="4" t="str">
        <f t="shared" si="7"/>
        <v>X</v>
      </c>
      <c r="L487" s="3" t="s">
        <v>822</v>
      </c>
      <c r="N487" s="11" t="s">
        <v>823</v>
      </c>
      <c r="O487" s="9" t="s">
        <v>824</v>
      </c>
      <c r="P487" s="9" t="s">
        <v>825</v>
      </c>
      <c r="Q487" s="3">
        <v>108</v>
      </c>
    </row>
    <row r="488" spans="2:17" ht="39.549999999999997" customHeight="1" x14ac:dyDescent="0.4">
      <c r="B488" s="6" t="s">
        <v>826</v>
      </c>
      <c r="C488" s="3" t="s">
        <v>24</v>
      </c>
      <c r="D488" s="2" t="str">
        <f>IF(E488="Document Name",LEFT(B488,LEN(B488)-7),IF(E488="Configuration Name",N488,IF(E488="User Specified Name",O488,"Invalid Display Selection")))</f>
        <v>NYLON SPACER 1" OD X 13/16" L</v>
      </c>
      <c r="E488" s="7" t="s">
        <v>14</v>
      </c>
      <c r="F488" s="3">
        <v>16</v>
      </c>
      <c r="G488" s="4" t="s">
        <v>25</v>
      </c>
      <c r="H488" s="8" t="s">
        <v>25</v>
      </c>
      <c r="J488" s="4" t="str">
        <f t="shared" si="7"/>
        <v>X</v>
      </c>
      <c r="N488" s="11" t="s">
        <v>827</v>
      </c>
      <c r="O488" s="9" t="s">
        <v>828</v>
      </c>
      <c r="P488" s="9" t="s">
        <v>829</v>
      </c>
      <c r="Q488" s="3">
        <v>16</v>
      </c>
    </row>
    <row r="489" spans="2:17" ht="39.549999999999997" customHeight="1" x14ac:dyDescent="0.4">
      <c r="B489" s="6" t="s">
        <v>830</v>
      </c>
      <c r="C489" s="3" t="s">
        <v>24</v>
      </c>
      <c r="D489" s="2" t="str">
        <f>IF(E489="Document Name",LEFT(B489,LEN(B489)-7),IF(E489="Configuration Name",N489,IF(E489="User Specified Name",O489,"Invalid Display Selection")))</f>
        <v>NYLON SPACER 1" OD X 5/16" L</v>
      </c>
      <c r="E489" s="7" t="s">
        <v>14</v>
      </c>
      <c r="F489" s="3">
        <v>2</v>
      </c>
      <c r="G489" s="4" t="s">
        <v>25</v>
      </c>
      <c r="H489" s="8" t="s">
        <v>25</v>
      </c>
      <c r="J489" s="4" t="str">
        <f t="shared" si="7"/>
        <v>X</v>
      </c>
      <c r="N489" s="11" t="s">
        <v>831</v>
      </c>
      <c r="O489" s="9" t="s">
        <v>832</v>
      </c>
      <c r="P489" s="9" t="s">
        <v>833</v>
      </c>
      <c r="Q489" s="3">
        <v>2</v>
      </c>
    </row>
    <row r="490" spans="2:17" ht="39.549999999999997" customHeight="1" x14ac:dyDescent="0.4">
      <c r="B490" s="6" t="s">
        <v>834</v>
      </c>
      <c r="C490" s="3" t="s">
        <v>24</v>
      </c>
      <c r="D490" s="2" t="str">
        <f>IF(E490="Document Name",LEFT(B490,LEN(B490)-7),IF(E490="Configuration Name",N490,IF(E490="User Specified Name",O490,"Invalid Display Selection")))</f>
        <v>NYLON SPACER, D1" X 3/8"L X 3/8"ID</v>
      </c>
      <c r="E490" s="7" t="s">
        <v>14</v>
      </c>
      <c r="F490" s="3">
        <v>22</v>
      </c>
      <c r="G490" s="4" t="s">
        <v>25</v>
      </c>
      <c r="H490" s="8" t="s">
        <v>25</v>
      </c>
      <c r="J490" s="4" t="str">
        <f t="shared" si="7"/>
        <v>X</v>
      </c>
      <c r="N490" s="11" t="s">
        <v>54</v>
      </c>
      <c r="O490" s="9" t="s">
        <v>835</v>
      </c>
      <c r="P490" s="9" t="s">
        <v>836</v>
      </c>
      <c r="Q490" s="3">
        <v>22</v>
      </c>
    </row>
    <row r="491" spans="2:17" ht="39.549999999999997" customHeight="1" x14ac:dyDescent="0.4">
      <c r="B491" s="6" t="s">
        <v>837</v>
      </c>
      <c r="C491" s="3" t="s">
        <v>24</v>
      </c>
      <c r="D491" s="2" t="str">
        <f>IF(E491="Document Name",LEFT(B491,LEN(B491)-7),IF(E491="Configuration Name",N491,IF(E491="User Specified Name",O491,"Invalid Display Selection")))</f>
        <v>ONEMOTION OASP-INT1100-165-SQ-SS-ST-10926</v>
      </c>
      <c r="E491" s="7" t="s">
        <v>14</v>
      </c>
      <c r="F491" s="3">
        <v>4</v>
      </c>
      <c r="G491" s="4" t="s">
        <v>25</v>
      </c>
      <c r="H491" s="8" t="s">
        <v>25</v>
      </c>
      <c r="J491" s="4" t="str">
        <f t="shared" si="7"/>
        <v>X</v>
      </c>
      <c r="L491" s="3" t="s">
        <v>53</v>
      </c>
      <c r="N491" s="11" t="s">
        <v>54</v>
      </c>
      <c r="O491" s="9" t="s">
        <v>838</v>
      </c>
      <c r="P491" s="9" t="s">
        <v>839</v>
      </c>
      <c r="Q491" s="3">
        <v>4</v>
      </c>
    </row>
    <row r="492" spans="2:17" ht="39.549999999999997" customHeight="1" x14ac:dyDescent="0.4">
      <c r="B492" s="6" t="s">
        <v>840</v>
      </c>
      <c r="C492" s="3" t="s">
        <v>24</v>
      </c>
      <c r="D492" s="2" t="str">
        <f>IF(E492="Document Name",LEFT(B492,LEN(B492)-7),IF(E492="Configuration Name",N492,IF(E492="User Specified Name",O492,"Invalid Display Selection")))</f>
        <v>ONEMOTION OD69-20-165-165-10725</v>
      </c>
      <c r="E492" s="7" t="s">
        <v>14</v>
      </c>
      <c r="F492" s="3">
        <v>1</v>
      </c>
      <c r="G492" s="4" t="s">
        <v>25</v>
      </c>
      <c r="H492" s="8" t="s">
        <v>25</v>
      </c>
      <c r="J492" s="4" t="str">
        <f t="shared" si="7"/>
        <v>X</v>
      </c>
      <c r="L492" s="3" t="s">
        <v>53</v>
      </c>
      <c r="N492" s="11" t="s">
        <v>54</v>
      </c>
      <c r="O492" s="9" t="s">
        <v>841</v>
      </c>
      <c r="P492" s="9" t="s">
        <v>842</v>
      </c>
      <c r="Q492" s="3">
        <v>1</v>
      </c>
    </row>
    <row r="493" spans="2:17" ht="39.549999999999997" customHeight="1" x14ac:dyDescent="0.4">
      <c r="B493" s="6" t="s">
        <v>843</v>
      </c>
      <c r="C493" s="3" t="s">
        <v>24</v>
      </c>
      <c r="D493" s="2" t="str">
        <f>IF(E493="Document Name",LEFT(B493,LEN(B493)-7),IF(E493="Configuration Name",N493,IF(E493="User Specified Name",O493,"Invalid Display Selection")))</f>
        <v>PARKER 62PLPBH-4, 1/4" TUBE</v>
      </c>
      <c r="E493" s="7" t="s">
        <v>14</v>
      </c>
      <c r="F493" s="3">
        <v>6</v>
      </c>
      <c r="G493" s="4" t="s">
        <v>25</v>
      </c>
      <c r="H493" s="8" t="s">
        <v>25</v>
      </c>
      <c r="J493" s="4" t="str">
        <f t="shared" si="7"/>
        <v>X</v>
      </c>
      <c r="N493" s="11" t="s">
        <v>844</v>
      </c>
      <c r="O493" s="9" t="s">
        <v>845</v>
      </c>
      <c r="P493" s="9" t="s">
        <v>846</v>
      </c>
      <c r="Q493" s="3">
        <v>6</v>
      </c>
    </row>
    <row r="494" spans="2:17" ht="39.549999999999997" customHeight="1" x14ac:dyDescent="0.4">
      <c r="B494" s="6" t="s">
        <v>847</v>
      </c>
      <c r="C494" s="3" t="s">
        <v>24</v>
      </c>
      <c r="D494" s="2" t="str">
        <f>IF(E494="Document Name",LEFT(B494,LEN(B494)-7),IF(E494="Configuration Name",N494,IF(E494="User Specified Name",O494,"Invalid Display Selection")))</f>
        <v>RAINPAL SSBF020</v>
      </c>
      <c r="E494" s="7" t="s">
        <v>13</v>
      </c>
      <c r="F494" s="3">
        <v>3</v>
      </c>
      <c r="G494" s="4" t="s">
        <v>25</v>
      </c>
      <c r="H494" s="8" t="s">
        <v>25</v>
      </c>
      <c r="J494" s="4" t="str">
        <f t="shared" si="7"/>
        <v>X</v>
      </c>
      <c r="L494" s="3" t="s">
        <v>848</v>
      </c>
      <c r="N494" s="11" t="s">
        <v>849</v>
      </c>
      <c r="P494" s="9" t="s">
        <v>850</v>
      </c>
      <c r="Q494" s="3">
        <v>3</v>
      </c>
    </row>
    <row r="495" spans="2:17" ht="39.549999999999997" customHeight="1" x14ac:dyDescent="0.4">
      <c r="B495" s="6" t="s">
        <v>851</v>
      </c>
      <c r="C495" s="3" t="s">
        <v>24</v>
      </c>
      <c r="D495" s="2" t="str">
        <f>IF(E495="Document Name",LEFT(B495,LEN(B495)-7),IF(E495="Configuration Name",N495,IF(E495="User Specified Name",O495,"Invalid Display Selection")))</f>
        <v>RULAND MSPC-12-12-SS</v>
      </c>
      <c r="E495" s="7" t="s">
        <v>14</v>
      </c>
      <c r="F495" s="3">
        <v>2</v>
      </c>
      <c r="G495" s="4" t="s">
        <v>25</v>
      </c>
      <c r="H495" s="8" t="s">
        <v>25</v>
      </c>
      <c r="J495" s="4" t="str">
        <f t="shared" si="7"/>
        <v>X</v>
      </c>
      <c r="L495" s="3" t="s">
        <v>53</v>
      </c>
      <c r="N495" s="11" t="s">
        <v>54</v>
      </c>
      <c r="O495" s="9" t="s">
        <v>852</v>
      </c>
      <c r="P495" s="9" t="s">
        <v>853</v>
      </c>
      <c r="Q495" s="3">
        <v>2</v>
      </c>
    </row>
    <row r="496" spans="2:17" ht="39.549999999999997" customHeight="1" x14ac:dyDescent="0.4">
      <c r="B496" s="6" t="s">
        <v>854</v>
      </c>
      <c r="C496" s="3" t="s">
        <v>24</v>
      </c>
      <c r="D496" s="2" t="str">
        <f>IF(E496="Document Name",LEFT(B496,LEN(B496)-7),IF(E496="Configuration Name",N496,IF(E496="User Specified Name",O496,"Invalid Display Selection")))</f>
        <v>SC-002534-1/4</v>
      </c>
      <c r="E496" s="7" t="s">
        <v>14</v>
      </c>
      <c r="F496" s="3">
        <v>1</v>
      </c>
      <c r="G496" s="4" t="s">
        <v>25</v>
      </c>
      <c r="H496" s="8" t="s">
        <v>25</v>
      </c>
      <c r="J496" s="4" t="str">
        <f t="shared" si="7"/>
        <v>X</v>
      </c>
      <c r="N496" s="11" t="s">
        <v>855</v>
      </c>
      <c r="O496" s="9" t="s">
        <v>856</v>
      </c>
      <c r="P496" s="9" t="s">
        <v>856</v>
      </c>
      <c r="Q496" s="3">
        <v>1</v>
      </c>
    </row>
    <row r="497" spans="2:17" ht="39.549999999999997" customHeight="1" x14ac:dyDescent="0.4">
      <c r="B497" s="6" t="s">
        <v>857</v>
      </c>
      <c r="C497" s="3" t="s">
        <v>24</v>
      </c>
      <c r="D497" s="2" t="str">
        <f>IF(E497="Document Name",LEFT(B497,LEN(B497)-7),IF(E497="Configuration Name",N497,IF(E497="User Specified Name",O497,"Invalid Display Selection")))</f>
        <v>SMC BA7-040</v>
      </c>
      <c r="E497" s="7" t="s">
        <v>14</v>
      </c>
      <c r="F497" s="3">
        <v>2</v>
      </c>
      <c r="G497" s="4" t="s">
        <v>25</v>
      </c>
      <c r="H497" s="8" t="s">
        <v>25</v>
      </c>
      <c r="J497" s="4" t="str">
        <f t="shared" si="7"/>
        <v>X</v>
      </c>
      <c r="N497" s="11">
        <v>40</v>
      </c>
      <c r="O497" s="9" t="s">
        <v>858</v>
      </c>
      <c r="P497" s="9" t="s">
        <v>859</v>
      </c>
      <c r="Q497" s="3">
        <v>2</v>
      </c>
    </row>
    <row r="498" spans="2:17" ht="39.549999999999997" customHeight="1" x14ac:dyDescent="0.4">
      <c r="B498" s="6" t="s">
        <v>860</v>
      </c>
      <c r="C498" s="3" t="s">
        <v>24</v>
      </c>
      <c r="D498" s="2" t="str">
        <f>IF(E498="Document Name",LEFT(B498,LEN(B498)-7),IF(E498="Configuration Name",N498,IF(E498="User Specified Name",O498,"Invalid Display Selection")))</f>
        <v>SMC D-M9PAVZ</v>
      </c>
      <c r="E498" s="7" t="s">
        <v>14</v>
      </c>
      <c r="F498" s="3">
        <v>2</v>
      </c>
      <c r="G498" s="4" t="s">
        <v>25</v>
      </c>
      <c r="H498" s="8" t="s">
        <v>25</v>
      </c>
      <c r="J498" s="4" t="str">
        <f t="shared" si="7"/>
        <v>X</v>
      </c>
      <c r="N498" s="11" t="s">
        <v>861</v>
      </c>
      <c r="O498" s="9" t="s">
        <v>862</v>
      </c>
      <c r="P498" s="9" t="s">
        <v>863</v>
      </c>
      <c r="Q498" s="3">
        <v>2</v>
      </c>
    </row>
    <row r="499" spans="2:17" ht="39.549999999999997" customHeight="1" x14ac:dyDescent="0.4">
      <c r="B499" s="6" t="s">
        <v>864</v>
      </c>
      <c r="C499" s="3" t="s">
        <v>24</v>
      </c>
      <c r="D499" s="2" t="str">
        <f>IF(E499="Document Name",LEFT(B499,LEN(B499)-7),IF(E499="Configuration Name",N499,IF(E499="User Specified Name",O499,"Invalid Display Selection")))</f>
        <v>SMC VHS50-N06-Z-D</v>
      </c>
      <c r="E499" s="7" t="s">
        <v>13</v>
      </c>
      <c r="F499" s="3">
        <v>1</v>
      </c>
      <c r="G499" s="4" t="s">
        <v>25</v>
      </c>
      <c r="H499" s="8" t="s">
        <v>25</v>
      </c>
      <c r="J499" s="4" t="str">
        <f t="shared" si="7"/>
        <v>X</v>
      </c>
      <c r="L499" s="3" t="s">
        <v>53</v>
      </c>
      <c r="N499" s="11" t="s">
        <v>865</v>
      </c>
      <c r="P499" s="9" t="s">
        <v>866</v>
      </c>
      <c r="Q499" s="3">
        <v>1</v>
      </c>
    </row>
    <row r="500" spans="2:17" ht="39.549999999999997" customHeight="1" x14ac:dyDescent="0.4">
      <c r="B500" s="6" t="s">
        <v>867</v>
      </c>
      <c r="C500" s="3" t="s">
        <v>24</v>
      </c>
      <c r="D500" s="2" t="str">
        <f>IF(E500="Document Name",LEFT(B500,LEN(B500)-7),IF(E500="Configuration Name",N500,IF(E500="User Specified Name",O500,"Invalid Display Selection")))</f>
        <v>STAFFORD 15S108</v>
      </c>
      <c r="E500" s="7" t="s">
        <v>14</v>
      </c>
      <c r="F500" s="3">
        <v>8</v>
      </c>
      <c r="G500" s="4" t="s">
        <v>25</v>
      </c>
      <c r="H500" s="8" t="s">
        <v>25</v>
      </c>
      <c r="J500" s="4" t="str">
        <f t="shared" si="7"/>
        <v>X</v>
      </c>
      <c r="L500" s="3" t="s">
        <v>46</v>
      </c>
      <c r="N500" s="11" t="s">
        <v>54</v>
      </c>
      <c r="O500" s="9" t="s">
        <v>868</v>
      </c>
      <c r="P500" s="9" t="s">
        <v>869</v>
      </c>
      <c r="Q500" s="3">
        <v>8</v>
      </c>
    </row>
    <row r="501" spans="2:17" ht="39.549999999999997" customHeight="1" x14ac:dyDescent="0.4">
      <c r="B501" s="6" t="s">
        <v>870</v>
      </c>
      <c r="C501" s="3" t="s">
        <v>24</v>
      </c>
      <c r="D501" s="2" t="str">
        <f>IF(E501="Document Name",LEFT(B501,LEN(B501)-7),IF(E501="Configuration Name",N501,IF(E501="User Specified Name",O501,"Invalid Display Selection")))</f>
        <v>STERLING SP0014PCA</v>
      </c>
      <c r="E501" s="7" t="s">
        <v>14</v>
      </c>
      <c r="F501" s="3">
        <v>2</v>
      </c>
      <c r="G501" s="4" t="s">
        <v>25</v>
      </c>
      <c r="H501" s="8" t="s">
        <v>25</v>
      </c>
      <c r="J501" s="4" t="str">
        <f t="shared" si="7"/>
        <v>X</v>
      </c>
      <c r="L501" s="3" t="s">
        <v>53</v>
      </c>
      <c r="N501" s="11" t="s">
        <v>871</v>
      </c>
      <c r="O501" s="9" t="s">
        <v>872</v>
      </c>
      <c r="P501" s="9" t="s">
        <v>873</v>
      </c>
      <c r="Q501" s="3">
        <v>2</v>
      </c>
    </row>
    <row r="502" spans="2:17" ht="39.549999999999997" customHeight="1" x14ac:dyDescent="0.4">
      <c r="B502" s="6" t="s">
        <v>874</v>
      </c>
      <c r="C502" s="3" t="s">
        <v>24</v>
      </c>
      <c r="D502" s="2" t="str">
        <f>IF(E502="Document Name",LEFT(B502,LEN(B502)-7),IF(E502="Configuration Name",N502,IF(E502="User Specified Name",O502,"Invalid Display Selection")))</f>
        <v>STERLING XP0054PCA</v>
      </c>
      <c r="E502" s="7" t="s">
        <v>14</v>
      </c>
      <c r="F502" s="3">
        <v>1</v>
      </c>
      <c r="G502" s="4" t="s">
        <v>25</v>
      </c>
      <c r="H502" s="8" t="s">
        <v>25</v>
      </c>
      <c r="J502" s="4" t="str">
        <f t="shared" si="7"/>
        <v>X</v>
      </c>
      <c r="L502" s="3" t="s">
        <v>53</v>
      </c>
      <c r="N502" s="11" t="s">
        <v>875</v>
      </c>
      <c r="O502" s="9" t="s">
        <v>876</v>
      </c>
      <c r="P502" s="9" t="s">
        <v>877</v>
      </c>
      <c r="Q502" s="3">
        <v>1</v>
      </c>
    </row>
    <row r="503" spans="2:17" ht="39.549999999999997" customHeight="1" x14ac:dyDescent="0.4">
      <c r="B503" s="6" t="s">
        <v>878</v>
      </c>
      <c r="C503" s="3" t="s">
        <v>24</v>
      </c>
      <c r="D503" s="2" t="str">
        <f>IF(E503="Document Name",LEFT(B503,LEN(B503)-7),IF(E503="Configuration Name",N503,IF(E503="User Specified Name",O503,"Invalid Display Selection")))</f>
        <v>STOBER KSS202 SHAFT COVER</v>
      </c>
      <c r="E503" s="7" t="s">
        <v>14</v>
      </c>
      <c r="F503" s="3">
        <v>2</v>
      </c>
      <c r="G503" s="4" t="s">
        <v>25</v>
      </c>
      <c r="H503" s="8" t="s">
        <v>25</v>
      </c>
      <c r="J503" s="4" t="str">
        <f t="shared" si="7"/>
        <v>X</v>
      </c>
      <c r="L503" s="3" t="s">
        <v>53</v>
      </c>
      <c r="N503" s="11" t="s">
        <v>54</v>
      </c>
      <c r="O503" s="9" t="s">
        <v>879</v>
      </c>
      <c r="P503" s="9" t="s">
        <v>880</v>
      </c>
      <c r="Q503" s="3">
        <v>2</v>
      </c>
    </row>
    <row r="504" spans="2:17" ht="39.549999999999997" customHeight="1" x14ac:dyDescent="0.4">
      <c r="B504" s="6" t="s">
        <v>881</v>
      </c>
      <c r="C504" s="3" t="s">
        <v>24</v>
      </c>
      <c r="D504" s="2" t="str">
        <f>IF(E504="Document Name",LEFT(B504,LEN(B504)-7),IF(E504="Configuration Name",N504,IF(E504="User Specified Name",O504,"Invalid Display Selection")))</f>
        <v>STOBER KSS202WG0280MS2R050</v>
      </c>
      <c r="E504" s="7" t="s">
        <v>14</v>
      </c>
      <c r="F504" s="3">
        <v>2</v>
      </c>
      <c r="G504" s="4" t="s">
        <v>25</v>
      </c>
      <c r="H504" s="8" t="s">
        <v>25</v>
      </c>
      <c r="J504" s="4" t="str">
        <f t="shared" si="7"/>
        <v>X</v>
      </c>
      <c r="L504" s="3" t="s">
        <v>53</v>
      </c>
      <c r="N504" s="11" t="s">
        <v>54</v>
      </c>
      <c r="O504" s="9" t="s">
        <v>882</v>
      </c>
      <c r="P504" s="9" t="s">
        <v>883</v>
      </c>
      <c r="Q504" s="3">
        <v>2</v>
      </c>
    </row>
    <row r="505" spans="2:17" ht="39.549999999999997" customHeight="1" x14ac:dyDescent="0.4">
      <c r="B505" s="6" t="s">
        <v>884</v>
      </c>
      <c r="C505" s="3" t="s">
        <v>24</v>
      </c>
      <c r="D505" s="2" t="str">
        <f>IF(E505="Document Name",LEFT(B505,LEN(B505)-7),IF(E505="Configuration Name",N505,IF(E505="User Specified Name",O505,"Invalid Display Selection")))</f>
        <v>STOBER MV0000078241</v>
      </c>
      <c r="E505" s="7" t="s">
        <v>14</v>
      </c>
      <c r="F505" s="3">
        <v>1</v>
      </c>
      <c r="G505" s="4" t="s">
        <v>25</v>
      </c>
      <c r="H505" s="8" t="s">
        <v>25</v>
      </c>
      <c r="J505" s="4" t="str">
        <f t="shared" si="7"/>
        <v>X</v>
      </c>
      <c r="L505" s="3" t="s">
        <v>53</v>
      </c>
      <c r="N505" s="11" t="s">
        <v>54</v>
      </c>
      <c r="O505" s="9" t="s">
        <v>885</v>
      </c>
      <c r="P505" s="9" t="s">
        <v>886</v>
      </c>
      <c r="Q505" s="3">
        <v>1</v>
      </c>
    </row>
    <row r="506" spans="2:17" ht="39.549999999999997" customHeight="1" x14ac:dyDescent="0.4">
      <c r="B506" s="6" t="s">
        <v>887</v>
      </c>
      <c r="C506" s="3" t="s">
        <v>24</v>
      </c>
      <c r="D506" s="2" t="str">
        <f>IF(E506="Document Name",LEFT(B506,LEN(B506)-7),IF(E506="Configuration Name",N506,IF(E506="User Specified Name",O506,"Invalid Display Selection")))</f>
        <v>STOBER WFBSS3-104</v>
      </c>
      <c r="E506" s="7" t="s">
        <v>14</v>
      </c>
      <c r="F506" s="3">
        <v>1</v>
      </c>
      <c r="G506" s="4" t="s">
        <v>25</v>
      </c>
      <c r="H506" s="8" t="s">
        <v>25</v>
      </c>
      <c r="J506" s="4" t="str">
        <f t="shared" si="7"/>
        <v>X</v>
      </c>
      <c r="L506" s="3" t="s">
        <v>53</v>
      </c>
      <c r="N506" s="11" t="s">
        <v>54</v>
      </c>
      <c r="O506" s="9" t="s">
        <v>888</v>
      </c>
      <c r="P506" s="9" t="s">
        <v>889</v>
      </c>
      <c r="Q506" s="3">
        <v>1</v>
      </c>
    </row>
  </sheetData>
  <sortState xmlns:xlrd2="http://schemas.microsoft.com/office/spreadsheetml/2017/richdata2" ref="A3:Q506">
    <sortCondition ref="D2"/>
  </sortState>
  <mergeCells count="1">
    <mergeCell ref="A1:Q1"/>
  </mergeCells>
  <conditionalFormatting sqref="F3:F506">
    <cfRule type="cellIs" dxfId="2" priority="1" stopIfTrue="1" operator="notEqual">
      <formula>Q3</formula>
    </cfRule>
  </conditionalFormatting>
  <conditionalFormatting sqref="K3:K506">
    <cfRule type="cellIs" dxfId="1" priority="2" stopIfTrue="1" operator="equal">
      <formula>"ERROR: INVALID CONFIG NAME"</formula>
    </cfRule>
  </conditionalFormatting>
  <dataValidations count="2">
    <dataValidation type="list" allowBlank="1" showInputMessage="1" showErrorMessage="1" errorTitle="Invalid Input" error="Please select either AUTO or MANUAL from the dropdown." sqref="I3:I506" xr:uid="{C9B62EF2-C408-4E66-AB7D-9B677CF84E39}">
      <formula1>"AUTO,AS/OH,MANUAL"</formula1>
    </dataValidation>
    <dataValidation type="list" allowBlank="1" showInputMessage="1" showErrorMessage="1" errorTitle="Invalid Input" error="Please select either AUTO or MANUAL from the dropdown." sqref="E3:E506" xr:uid="{514C0F3D-74AC-4D71-9C8D-8073D750E56A}">
      <formula1>"Document Name,Configuration Name,User Specified Name"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Input" error="Please select a valid material from the dropdown." xr:uid="{316FFEFD-C3DA-4E3C-B48E-BDBBD8681FA3}">
          <x14:formula1>
            <xm:f>'MATERIAL LIST'!$A$1:$A$21</xm:f>
          </x14:formula1>
          <xm:sqref>M3:M506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91D5-CCF1-4773-8DD8-0B4479DD539A}">
  <dimension ref="A1:S506"/>
  <sheetViews>
    <sheetView workbookViewId="0">
      <pane ySplit="2" topLeftCell="A3" activePane="bottomLeft" state="frozenSplit"/>
      <selection pane="bottomLeft" activeCell="X2" sqref="X2:X505"/>
    </sheetView>
  </sheetViews>
  <sheetFormatPr defaultRowHeight="14.6" x14ac:dyDescent="0.4"/>
  <cols>
    <col min="1" max="1" width="6.69140625" style="1" customWidth="1"/>
    <col min="2" max="2" width="72.23046875" style="6" hidden="1" customWidth="1"/>
    <col min="3" max="3" width="8.4609375" style="3" bestFit="1" customWidth="1"/>
    <col min="4" max="4" width="69.15234375" style="2" bestFit="1" customWidth="1"/>
    <col min="5" max="5" width="19.4609375" style="7" bestFit="1" customWidth="1"/>
    <col min="6" max="6" width="6.84375" style="3" bestFit="1" customWidth="1"/>
    <col min="7" max="7" width="11.23046875" style="8" customWidth="1"/>
    <col min="8" max="8" width="27.07421875" style="3" bestFit="1" customWidth="1"/>
    <col min="9" max="9" width="15.61328125" style="10" bestFit="1" customWidth="1"/>
    <col min="10" max="10" width="35.4609375" style="11" hidden="1" customWidth="1"/>
    <col min="11" max="11" width="44.4609375" style="9" hidden="1" customWidth="1"/>
    <col min="12" max="12" width="33.3046875" style="9" bestFit="1" customWidth="1"/>
    <col min="13" max="13" width="8.84375" style="3" bestFit="1" customWidth="1"/>
    <col min="14" max="14" width="7.84375" style="3" bestFit="1" customWidth="1"/>
    <col min="15" max="15" width="8.765625" style="3" bestFit="1" customWidth="1"/>
    <col min="16" max="16" width="23.07421875" style="3" bestFit="1" customWidth="1"/>
    <col min="17" max="17" width="22.53515625" style="3" bestFit="1" customWidth="1"/>
    <col min="18" max="18" width="25.4609375" style="3" bestFit="1" customWidth="1"/>
    <col min="19" max="19" width="7.53515625" style="3" bestFit="1" customWidth="1"/>
  </cols>
  <sheetData>
    <row r="1" spans="1:19" ht="26.15" x14ac:dyDescent="0.6">
      <c r="A1" s="16" t="s">
        <v>901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19" ht="25.75" x14ac:dyDescent="0.4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3" t="s">
        <v>5</v>
      </c>
      <c r="G2" s="13" t="s">
        <v>7</v>
      </c>
      <c r="H2" s="12" t="s">
        <v>11</v>
      </c>
      <c r="I2" s="12" t="s">
        <v>12</v>
      </c>
      <c r="J2" s="12" t="s">
        <v>13</v>
      </c>
      <c r="K2" s="12" t="s">
        <v>14</v>
      </c>
      <c r="L2" s="12" t="s">
        <v>15</v>
      </c>
      <c r="M2" s="12" t="s">
        <v>16</v>
      </c>
      <c r="N2" s="12" t="s">
        <v>17</v>
      </c>
      <c r="O2" s="12" t="s">
        <v>18</v>
      </c>
      <c r="P2" s="12" t="s">
        <v>19</v>
      </c>
      <c r="Q2" s="12" t="s">
        <v>20</v>
      </c>
      <c r="R2" s="12" t="s">
        <v>21</v>
      </c>
      <c r="S2" s="13" t="s">
        <v>22</v>
      </c>
    </row>
    <row r="3" spans="1:19" ht="39.549999999999997" customHeight="1" x14ac:dyDescent="0.4">
      <c r="B3" s="6" t="s">
        <v>23</v>
      </c>
      <c r="C3" s="3" t="s">
        <v>24</v>
      </c>
      <c r="D3" s="2" t="str">
        <f>IF(E3="Document Name",LEFT(B3,LEN(B3)-7),IF(E3="Configuration Name",J3,IF(E3="User Specified Name",K3,"Invalid Display Selection")))</f>
        <v>#10-32 BHCS X 2"L</v>
      </c>
      <c r="E3" s="7" t="s">
        <v>14</v>
      </c>
      <c r="F3" s="3">
        <v>4</v>
      </c>
      <c r="G3" s="8" t="s">
        <v>25</v>
      </c>
      <c r="H3" s="3" t="s">
        <v>26</v>
      </c>
      <c r="J3" s="11" t="s">
        <v>27</v>
      </c>
      <c r="K3" s="9" t="s">
        <v>28</v>
      </c>
      <c r="L3" s="9" t="s">
        <v>29</v>
      </c>
      <c r="S3" s="3">
        <v>4</v>
      </c>
    </row>
    <row r="4" spans="1:19" ht="39.549999999999997" customHeight="1" x14ac:dyDescent="0.4">
      <c r="B4" s="6" t="s">
        <v>30</v>
      </c>
      <c r="C4" s="3" t="s">
        <v>24</v>
      </c>
      <c r="D4" s="2" t="str">
        <f>IF(E4="Document Name",LEFT(B4,LEN(B4)-7),IF(E4="Configuration Name",J4,IF(E4="User Specified Name",K4,"Invalid Display Selection")))</f>
        <v>#10-32 BHCS X 5/8"L</v>
      </c>
      <c r="E4" s="7" t="s">
        <v>14</v>
      </c>
      <c r="F4" s="3">
        <v>8</v>
      </c>
      <c r="G4" s="8" t="s">
        <v>25</v>
      </c>
      <c r="H4" s="3" t="s">
        <v>26</v>
      </c>
      <c r="J4" s="11" t="s">
        <v>31</v>
      </c>
      <c r="K4" s="9" t="s">
        <v>32</v>
      </c>
      <c r="L4" s="9" t="s">
        <v>29</v>
      </c>
      <c r="S4" s="3">
        <v>8</v>
      </c>
    </row>
    <row r="5" spans="1:19" ht="39.549999999999997" customHeight="1" x14ac:dyDescent="0.4">
      <c r="B5" s="6" t="s">
        <v>33</v>
      </c>
      <c r="C5" s="3" t="s">
        <v>24</v>
      </c>
      <c r="D5" s="2" t="str">
        <f>IF(E5="Document Name",LEFT(B5,LEN(B5)-7),IF(E5="Configuration Name",J5,IF(E5="User Specified Name",K5,"Invalid Display Selection")))</f>
        <v>#8-32 BHCS X 3/8"L</v>
      </c>
      <c r="E5" s="7" t="s">
        <v>14</v>
      </c>
      <c r="F5" s="3">
        <v>7</v>
      </c>
      <c r="G5" s="8" t="s">
        <v>25</v>
      </c>
      <c r="H5" s="3" t="s">
        <v>26</v>
      </c>
      <c r="J5" s="11" t="s">
        <v>34</v>
      </c>
      <c r="K5" s="9" t="s">
        <v>35</v>
      </c>
      <c r="L5" s="9" t="s">
        <v>29</v>
      </c>
      <c r="S5" s="3">
        <v>7</v>
      </c>
    </row>
    <row r="6" spans="1:19" ht="39.549999999999997" customHeight="1" x14ac:dyDescent="0.4">
      <c r="B6" s="6" t="s">
        <v>36</v>
      </c>
      <c r="C6" s="3" t="s">
        <v>24</v>
      </c>
      <c r="D6" s="2" t="str">
        <f>IF(E6="Document Name",LEFT(B6,LEN(B6)-7),IF(E6="Configuration Name",J6,IF(E6="User Specified Name",K6,"Invalid Display Selection")))</f>
        <v>#8-32 NYLOCK NUT</v>
      </c>
      <c r="E6" s="7" t="s">
        <v>14</v>
      </c>
      <c r="F6" s="3">
        <v>9</v>
      </c>
      <c r="G6" s="8" t="s">
        <v>25</v>
      </c>
      <c r="H6" s="3" t="s">
        <v>26</v>
      </c>
      <c r="J6" s="11" t="s">
        <v>37</v>
      </c>
      <c r="K6" s="9" t="s">
        <v>38</v>
      </c>
      <c r="L6" s="9" t="s">
        <v>29</v>
      </c>
      <c r="S6" s="3">
        <v>9</v>
      </c>
    </row>
    <row r="7" spans="1:19" ht="39.549999999999997" customHeight="1" x14ac:dyDescent="0.4">
      <c r="B7" s="6" t="s">
        <v>39</v>
      </c>
      <c r="C7" s="3" t="s">
        <v>24</v>
      </c>
      <c r="D7" s="2" t="str">
        <f>IF(E7="Document Name",LEFT(B7,LEN(B7)-7),IF(E7="Configuration Name",J7,IF(E7="User Specified Name",K7,"Invalid Display Selection")))</f>
        <v>1/2"-13 HEX NUT</v>
      </c>
      <c r="E7" s="7" t="s">
        <v>14</v>
      </c>
      <c r="F7" s="3">
        <v>12</v>
      </c>
      <c r="G7" s="8" t="s">
        <v>25</v>
      </c>
      <c r="J7" s="11" t="s">
        <v>40</v>
      </c>
      <c r="K7" s="9" t="s">
        <v>41</v>
      </c>
      <c r="L7" s="9" t="s">
        <v>29</v>
      </c>
      <c r="S7" s="3">
        <v>12</v>
      </c>
    </row>
    <row r="8" spans="1:19" ht="39.549999999999997" customHeight="1" x14ac:dyDescent="0.4">
      <c r="B8" s="6" t="s">
        <v>42</v>
      </c>
      <c r="C8" s="3" t="s">
        <v>24</v>
      </c>
      <c r="D8" s="2" t="str">
        <f>IF(E8="Document Name",LEFT(B8,LEN(B8)-7),IF(E8="Configuration Name",J8,IF(E8="User Specified Name",K8,"Invalid Display Selection")))</f>
        <v>1/2"-13 X 1L HEX BOLT</v>
      </c>
      <c r="E8" s="7" t="s">
        <v>14</v>
      </c>
      <c r="F8" s="3">
        <v>8</v>
      </c>
      <c r="G8" s="8" t="s">
        <v>25</v>
      </c>
      <c r="J8" s="11" t="s">
        <v>43</v>
      </c>
      <c r="K8" s="9" t="s">
        <v>44</v>
      </c>
      <c r="L8" s="9" t="s">
        <v>29</v>
      </c>
      <c r="S8" s="3">
        <v>8</v>
      </c>
    </row>
    <row r="9" spans="1:19" ht="39.549999999999997" customHeight="1" x14ac:dyDescent="0.4">
      <c r="B9" s="6" t="s">
        <v>45</v>
      </c>
      <c r="C9" s="3" t="s">
        <v>24</v>
      </c>
      <c r="D9" s="2" t="str">
        <f>IF(E9="Document Name",LEFT(B9,LEN(B9)-7),IF(E9="Configuration Name",J9,IF(E9="User Specified Name",K9,"Invalid Display Selection")))</f>
        <v>1/4"-20 FHCS X 1-1/2"L</v>
      </c>
      <c r="E9" s="7" t="s">
        <v>14</v>
      </c>
      <c r="F9" s="3">
        <v>22</v>
      </c>
      <c r="G9" s="8" t="s">
        <v>25</v>
      </c>
      <c r="H9" s="3" t="s">
        <v>46</v>
      </c>
      <c r="J9" s="11" t="s">
        <v>47</v>
      </c>
      <c r="K9" s="9" t="s">
        <v>48</v>
      </c>
      <c r="L9" s="9" t="s">
        <v>29</v>
      </c>
      <c r="S9" s="3">
        <v>22</v>
      </c>
    </row>
    <row r="10" spans="1:19" ht="39.549999999999997" customHeight="1" x14ac:dyDescent="0.4">
      <c r="B10" s="6" t="s">
        <v>49</v>
      </c>
      <c r="C10" s="3" t="s">
        <v>24</v>
      </c>
      <c r="D10" s="2" t="str">
        <f>IF(E10="Document Name",LEFT(B10,LEN(B10)-7),IF(E10="Configuration Name",J10,IF(E10="User Specified Name",K10,"Invalid Display Selection")))</f>
        <v>1/4"-20 FHCS X 1-1/4"L</v>
      </c>
      <c r="E10" s="7" t="s">
        <v>14</v>
      </c>
      <c r="F10" s="3">
        <v>8</v>
      </c>
      <c r="G10" s="8" t="s">
        <v>25</v>
      </c>
      <c r="H10" s="3" t="s">
        <v>46</v>
      </c>
      <c r="J10" s="11" t="s">
        <v>50</v>
      </c>
      <c r="K10" s="9" t="s">
        <v>51</v>
      </c>
      <c r="L10" s="9" t="s">
        <v>29</v>
      </c>
      <c r="S10" s="3">
        <v>8</v>
      </c>
    </row>
    <row r="11" spans="1:19" ht="39.549999999999997" customHeight="1" x14ac:dyDescent="0.4">
      <c r="B11" s="6" t="s">
        <v>52</v>
      </c>
      <c r="C11" s="3" t="s">
        <v>24</v>
      </c>
      <c r="D11" s="2" t="str">
        <f>IF(E11="Document Name",LEFT(B11,LEN(B11)-7),IF(E11="Configuration Name",J11,IF(E11="User Specified Name",K11,"Invalid Display Selection")))</f>
        <v>1/4"-20 HEX NUT</v>
      </c>
      <c r="E11" s="7" t="s">
        <v>14</v>
      </c>
      <c r="F11" s="3">
        <v>14</v>
      </c>
      <c r="G11" s="8" t="s">
        <v>25</v>
      </c>
      <c r="H11" s="3" t="s">
        <v>53</v>
      </c>
      <c r="J11" s="11" t="s">
        <v>54</v>
      </c>
      <c r="K11" s="9" t="s">
        <v>55</v>
      </c>
      <c r="L11" s="9" t="s">
        <v>29</v>
      </c>
      <c r="S11" s="3">
        <v>14</v>
      </c>
    </row>
    <row r="12" spans="1:19" ht="39.549999999999997" customHeight="1" x14ac:dyDescent="0.4">
      <c r="B12" s="6" t="s">
        <v>56</v>
      </c>
      <c r="C12" s="3" t="s">
        <v>24</v>
      </c>
      <c r="D12" s="2" t="str">
        <f>IF(E12="Document Name",LEFT(B12,LEN(B12)-7),IF(E12="Configuration Name",J12,IF(E12="User Specified Name",K12,"Invalid Display Selection")))</f>
        <v>1/4"-20 HHCS X 1/2"L</v>
      </c>
      <c r="E12" s="7" t="s">
        <v>14</v>
      </c>
      <c r="F12" s="3">
        <v>5</v>
      </c>
      <c r="G12" s="8" t="s">
        <v>25</v>
      </c>
      <c r="H12" s="3" t="s">
        <v>46</v>
      </c>
      <c r="J12" s="11" t="s">
        <v>50</v>
      </c>
      <c r="K12" s="9" t="s">
        <v>57</v>
      </c>
      <c r="L12" s="9" t="s">
        <v>29</v>
      </c>
      <c r="S12" s="3">
        <v>5</v>
      </c>
    </row>
    <row r="13" spans="1:19" ht="39.549999999999997" customHeight="1" x14ac:dyDescent="0.4">
      <c r="B13" s="6" t="s">
        <v>58</v>
      </c>
      <c r="C13" s="3" t="s">
        <v>24</v>
      </c>
      <c r="D13" s="2" t="str">
        <f>IF(E13="Document Name",LEFT(B13,LEN(B13)-7),IF(E13="Configuration Name",J13,IF(E13="User Specified Name",K13,"Invalid Display Selection")))</f>
        <v>1/4"-20 HHCS X 3/4"L</v>
      </c>
      <c r="E13" s="7" t="s">
        <v>14</v>
      </c>
      <c r="F13" s="3">
        <v>4</v>
      </c>
      <c r="G13" s="8" t="s">
        <v>25</v>
      </c>
      <c r="H13" s="3" t="s">
        <v>59</v>
      </c>
      <c r="J13" s="11" t="s">
        <v>60</v>
      </c>
      <c r="K13" s="9" t="s">
        <v>61</v>
      </c>
      <c r="L13" s="9" t="s">
        <v>29</v>
      </c>
      <c r="S13" s="3">
        <v>4</v>
      </c>
    </row>
    <row r="14" spans="1:19" ht="39.549999999999997" customHeight="1" x14ac:dyDescent="0.4">
      <c r="B14" s="6" t="s">
        <v>62</v>
      </c>
      <c r="C14" s="3" t="s">
        <v>24</v>
      </c>
      <c r="D14" s="2" t="str">
        <f>IF(E14="Document Name",LEFT(B14,LEN(B14)-7),IF(E14="Configuration Name",J14,IF(E14="User Specified Name",K14,"Invalid Display Selection")))</f>
        <v>3/4"-16 HHCS X 2-1/2"L (UNF THREAD)</v>
      </c>
      <c r="E14" s="7" t="s">
        <v>14</v>
      </c>
      <c r="F14" s="3">
        <v>1</v>
      </c>
      <c r="G14" s="8" t="s">
        <v>25</v>
      </c>
      <c r="H14" s="3" t="s">
        <v>26</v>
      </c>
      <c r="J14" s="11" t="s">
        <v>54</v>
      </c>
      <c r="K14" s="9" t="s">
        <v>63</v>
      </c>
      <c r="L14" s="9" t="s">
        <v>64</v>
      </c>
      <c r="S14" s="3">
        <v>1</v>
      </c>
    </row>
    <row r="15" spans="1:19" ht="39.549999999999997" customHeight="1" x14ac:dyDescent="0.4">
      <c r="B15" s="6" t="s">
        <v>65</v>
      </c>
      <c r="C15" s="3" t="s">
        <v>24</v>
      </c>
      <c r="D15" s="2" t="str">
        <f>IF(E15="Document Name",LEFT(B15,LEN(B15)-7),IF(E15="Configuration Name",J15,IF(E15="User Specified Name",K15,"Invalid Display Selection")))</f>
        <v>3/8"-16 HHCS X 3/4"L</v>
      </c>
      <c r="E15" s="7" t="s">
        <v>14</v>
      </c>
      <c r="F15" s="3">
        <v>12</v>
      </c>
      <c r="G15" s="8" t="s">
        <v>25</v>
      </c>
      <c r="H15" s="3" t="s">
        <v>46</v>
      </c>
      <c r="J15" s="11" t="s">
        <v>54</v>
      </c>
      <c r="K15" s="9" t="s">
        <v>66</v>
      </c>
      <c r="L15" s="9" t="s">
        <v>29</v>
      </c>
      <c r="S15" s="3">
        <v>12</v>
      </c>
    </row>
    <row r="16" spans="1:19" ht="39.549999999999997" customHeight="1" x14ac:dyDescent="0.4">
      <c r="B16" s="6" t="s">
        <v>67</v>
      </c>
      <c r="C16" s="3" t="s">
        <v>24</v>
      </c>
      <c r="D16" s="2" t="str">
        <f>IF(E16="Document Name",LEFT(B16,LEN(B16)-7),IF(E16="Configuration Name",J16,IF(E16="User Specified Name",K16,"Invalid Display Selection")))</f>
        <v>3/8"-16 NYLOCK NUT</v>
      </c>
      <c r="E16" s="7" t="s">
        <v>14</v>
      </c>
      <c r="F16" s="3">
        <v>4</v>
      </c>
      <c r="G16" s="8" t="s">
        <v>25</v>
      </c>
      <c r="J16" s="11" t="s">
        <v>68</v>
      </c>
      <c r="K16" s="9" t="s">
        <v>69</v>
      </c>
      <c r="L16" s="9" t="s">
        <v>29</v>
      </c>
      <c r="S16" s="3">
        <v>4</v>
      </c>
    </row>
    <row r="17" spans="2:19" ht="39.549999999999997" customHeight="1" x14ac:dyDescent="0.4">
      <c r="B17" s="6" t="s">
        <v>70</v>
      </c>
      <c r="C17" s="3" t="s">
        <v>24</v>
      </c>
      <c r="D17" s="2" t="str">
        <f>IF(E17="Document Name",LEFT(B17,LEN(B17)-7),IF(E17="Configuration Name",J17,IF(E17="User Specified Name",K17,"Invalid Display Selection")))</f>
        <v>3/8"-16 X 1L HEX BOLT</v>
      </c>
      <c r="E17" s="7" t="s">
        <v>14</v>
      </c>
      <c r="F17" s="3">
        <v>2</v>
      </c>
      <c r="G17" s="8" t="s">
        <v>25</v>
      </c>
      <c r="J17" s="11" t="s">
        <v>71</v>
      </c>
      <c r="K17" s="9" t="s">
        <v>72</v>
      </c>
      <c r="L17" s="9" t="s">
        <v>71</v>
      </c>
      <c r="S17" s="3">
        <v>2</v>
      </c>
    </row>
    <row r="18" spans="2:19" ht="39.549999999999997" customHeight="1" x14ac:dyDescent="0.4">
      <c r="B18" s="6" t="s">
        <v>73</v>
      </c>
      <c r="C18" s="3" t="s">
        <v>24</v>
      </c>
      <c r="D18" s="2" t="str">
        <f>IF(E18="Document Name",LEFT(B18,LEN(B18)-7),IF(E18="Configuration Name",J18,IF(E18="User Specified Name",K18,"Invalid Display Selection")))</f>
        <v>3/8"-16 X 3/4L HEX BOLT</v>
      </c>
      <c r="E18" s="7" t="s">
        <v>14</v>
      </c>
      <c r="F18" s="3">
        <v>8</v>
      </c>
      <c r="G18" s="8" t="s">
        <v>25</v>
      </c>
      <c r="J18" s="11" t="s">
        <v>74</v>
      </c>
      <c r="K18" s="9" t="s">
        <v>75</v>
      </c>
      <c r="L18" s="9" t="s">
        <v>29</v>
      </c>
      <c r="S18" s="3">
        <v>8</v>
      </c>
    </row>
    <row r="19" spans="2:19" ht="39.549999999999997" customHeight="1" x14ac:dyDescent="0.4">
      <c r="B19" s="6" t="s">
        <v>76</v>
      </c>
      <c r="C19" s="3" t="s">
        <v>24</v>
      </c>
      <c r="D19" s="2" t="str">
        <f>IF(E19="Document Name",LEFT(B19,LEN(B19)-7),IF(E19="Configuration Name",J19,IF(E19="User Specified Name",K19,"Invalid Display Selection")))</f>
        <v>3/8-16 X 1-3/4L CARRIAGE BOLT</v>
      </c>
      <c r="E19" s="7" t="s">
        <v>14</v>
      </c>
      <c r="F19" s="3">
        <v>24</v>
      </c>
      <c r="G19" s="8" t="s">
        <v>25</v>
      </c>
      <c r="J19" s="11" t="s">
        <v>77</v>
      </c>
      <c r="K19" s="9" t="s">
        <v>78</v>
      </c>
      <c r="L19" s="9" t="s">
        <v>77</v>
      </c>
      <c r="S19" s="3">
        <v>24</v>
      </c>
    </row>
    <row r="20" spans="2:19" ht="39.549999999999997" customHeight="1" x14ac:dyDescent="0.4">
      <c r="B20" s="6" t="s">
        <v>79</v>
      </c>
      <c r="C20" s="3" t="s">
        <v>24</v>
      </c>
      <c r="D20" s="2" t="str">
        <f>IF(E20="Document Name",LEFT(B20,LEN(B20)-7),IF(E20="Configuration Name",J20,IF(E20="User Specified Name",K20,"Invalid Display Selection")))</f>
        <v>3/8-16" HEX NUT</v>
      </c>
      <c r="E20" s="7" t="s">
        <v>14</v>
      </c>
      <c r="F20" s="3">
        <v>4</v>
      </c>
      <c r="G20" s="8" t="s">
        <v>25</v>
      </c>
      <c r="H20" s="3" t="s">
        <v>46</v>
      </c>
      <c r="J20" s="11" t="s">
        <v>54</v>
      </c>
      <c r="K20" s="9" t="s">
        <v>80</v>
      </c>
      <c r="L20" s="9" t="s">
        <v>29</v>
      </c>
      <c r="S20" s="3">
        <v>4</v>
      </c>
    </row>
    <row r="21" spans="2:19" ht="39.549999999999997" customHeight="1" x14ac:dyDescent="0.4">
      <c r="B21" s="6" t="s">
        <v>81</v>
      </c>
      <c r="C21" s="3" t="s">
        <v>24</v>
      </c>
      <c r="D21" s="2" t="str">
        <f>IF(E21="Document Name",LEFT(B21,LEN(B21)-7),IF(E21="Configuration Name",J21,IF(E21="User Specified Name",K21,"Invalid Display Selection")))</f>
        <v>3006T52</v>
      </c>
      <c r="E21" s="7" t="s">
        <v>13</v>
      </c>
      <c r="F21" s="3">
        <v>3</v>
      </c>
      <c r="G21" s="8" t="s">
        <v>25</v>
      </c>
      <c r="H21" s="3" t="s">
        <v>82</v>
      </c>
      <c r="J21" s="11" t="s">
        <v>83</v>
      </c>
      <c r="L21" s="9" t="s">
        <v>83</v>
      </c>
      <c r="S21" s="3">
        <v>3</v>
      </c>
    </row>
    <row r="22" spans="2:19" ht="39.549999999999997" customHeight="1" x14ac:dyDescent="0.4">
      <c r="B22" s="6" t="s">
        <v>84</v>
      </c>
      <c r="C22" s="3" t="s">
        <v>24</v>
      </c>
      <c r="D22" s="2" t="str">
        <f>IF(E22="Document Name",LEFT(B22,LEN(B22)-7),IF(E22="Configuration Name",J22,IF(E22="User Specified Name",K22,"Invalid Display Selection")))</f>
        <v>4464K961</v>
      </c>
      <c r="E22" s="7" t="s">
        <v>13</v>
      </c>
      <c r="F22" s="3">
        <v>1</v>
      </c>
      <c r="G22" s="8" t="s">
        <v>25</v>
      </c>
      <c r="H22" s="3" t="s">
        <v>82</v>
      </c>
      <c r="J22" s="11" t="s">
        <v>85</v>
      </c>
      <c r="L22" s="9" t="s">
        <v>85</v>
      </c>
      <c r="S22" s="3">
        <v>1</v>
      </c>
    </row>
    <row r="23" spans="2:19" ht="39.549999999999997" customHeight="1" x14ac:dyDescent="0.4">
      <c r="B23" s="6" t="s">
        <v>86</v>
      </c>
      <c r="C23" s="3" t="s">
        <v>87</v>
      </c>
      <c r="D23" s="2" t="str">
        <f>IF(E23="Document Name",LEFT(B23,LEN(B23)-7),IF(E23="Configuration Name",J23,IF(E23="User Specified Name",K23,"Invalid Display Selection")))</f>
        <v>4711-100-AIR-DUMP-LOTO</v>
      </c>
      <c r="E23" s="7" t="s">
        <v>1</v>
      </c>
      <c r="F23" s="3">
        <v>1</v>
      </c>
      <c r="G23" s="8" t="s">
        <v>25</v>
      </c>
      <c r="J23" s="11" t="s">
        <v>54</v>
      </c>
      <c r="S23" s="3">
        <v>1</v>
      </c>
    </row>
    <row r="24" spans="2:19" ht="39.549999999999997" customHeight="1" x14ac:dyDescent="0.4">
      <c r="B24" s="6" t="s">
        <v>89</v>
      </c>
      <c r="C24" s="3" t="s">
        <v>24</v>
      </c>
      <c r="D24" s="2" t="str">
        <f>IF(E24="Document Name",LEFT(B24,LEN(B24)-7),IF(E24="Configuration Name",J24,IF(E24="User Specified Name",K24,"Invalid Display Selection")))</f>
        <v>4711-101</v>
      </c>
      <c r="E24" s="7" t="s">
        <v>1</v>
      </c>
      <c r="F24" s="3">
        <v>1</v>
      </c>
      <c r="G24" s="8" t="s">
        <v>25</v>
      </c>
      <c r="H24" s="3" t="s">
        <v>92</v>
      </c>
      <c r="J24" s="11" t="s">
        <v>54</v>
      </c>
      <c r="S24" s="3">
        <v>1</v>
      </c>
    </row>
    <row r="25" spans="2:19" ht="39.549999999999997" customHeight="1" x14ac:dyDescent="0.4">
      <c r="B25" s="6" t="s">
        <v>93</v>
      </c>
      <c r="C25" s="3" t="s">
        <v>24</v>
      </c>
      <c r="D25" s="2" t="str">
        <f>IF(E25="Document Name",LEFT(B25,LEN(B25)-7),IF(E25="Configuration Name",J25,IF(E25="User Specified Name",K25,"Invalid Display Selection")))</f>
        <v>4711-102</v>
      </c>
      <c r="E25" s="7" t="s">
        <v>1</v>
      </c>
      <c r="F25" s="3">
        <v>2</v>
      </c>
      <c r="G25" s="8" t="s">
        <v>25</v>
      </c>
      <c r="H25" s="3" t="s">
        <v>92</v>
      </c>
      <c r="J25" s="11" t="s">
        <v>54</v>
      </c>
      <c r="S25" s="3">
        <v>2</v>
      </c>
    </row>
    <row r="26" spans="2:19" ht="39.549999999999997" customHeight="1" x14ac:dyDescent="0.4">
      <c r="B26" s="6" t="s">
        <v>94</v>
      </c>
      <c r="C26" s="3" t="s">
        <v>87</v>
      </c>
      <c r="D26" s="2" t="str">
        <f>IF(E26="Document Name",LEFT(B26,LEN(B26)-7),IF(E26="Configuration Name",J26,IF(E26="User Specified Name",K26,"Invalid Display Selection")))</f>
        <v>4711-103</v>
      </c>
      <c r="E26" s="7" t="s">
        <v>1</v>
      </c>
      <c r="F26" s="3">
        <v>1</v>
      </c>
      <c r="G26" s="8" t="s">
        <v>25</v>
      </c>
      <c r="H26" s="3" t="s">
        <v>96</v>
      </c>
      <c r="J26" s="11" t="s">
        <v>54</v>
      </c>
      <c r="S26" s="3">
        <v>1</v>
      </c>
    </row>
    <row r="27" spans="2:19" ht="39.549999999999997" customHeight="1" x14ac:dyDescent="0.4">
      <c r="B27" s="6" t="s">
        <v>97</v>
      </c>
      <c r="C27" s="3" t="s">
        <v>24</v>
      </c>
      <c r="D27" s="2" t="str">
        <f>IF(E27="Document Name",LEFT(B27,LEN(B27)-7),IF(E27="Configuration Name",J27,IF(E27="User Specified Name",K27,"Invalid Display Selection")))</f>
        <v>4711-103</v>
      </c>
      <c r="E27" s="7" t="s">
        <v>1</v>
      </c>
      <c r="F27" s="3">
        <v>1</v>
      </c>
      <c r="G27" s="8" t="s">
        <v>25</v>
      </c>
      <c r="H27" s="3" t="s">
        <v>98</v>
      </c>
      <c r="I27" s="10" t="s">
        <v>59</v>
      </c>
      <c r="J27" s="11" t="s">
        <v>54</v>
      </c>
      <c r="S27" s="3">
        <v>1</v>
      </c>
    </row>
    <row r="28" spans="2:19" ht="39.549999999999997" customHeight="1" x14ac:dyDescent="0.4">
      <c r="B28" s="6" t="s">
        <v>99</v>
      </c>
      <c r="C28" s="3" t="s">
        <v>87</v>
      </c>
      <c r="D28" s="2" t="str">
        <f>IF(E28="Document Name",LEFT(B28,LEN(B28)-7),IF(E28="Configuration Name",J28,IF(E28="User Specified Name",K28,"Invalid Display Selection")))</f>
        <v>4711-104</v>
      </c>
      <c r="E28" s="7" t="s">
        <v>1</v>
      </c>
      <c r="F28" s="3">
        <v>1</v>
      </c>
      <c r="G28" s="8" t="s">
        <v>25</v>
      </c>
      <c r="H28" s="3" t="s">
        <v>96</v>
      </c>
      <c r="J28" s="11" t="s">
        <v>54</v>
      </c>
      <c r="S28" s="3">
        <v>1</v>
      </c>
    </row>
    <row r="29" spans="2:19" ht="39.549999999999997" customHeight="1" x14ac:dyDescent="0.4">
      <c r="B29" s="6" t="s">
        <v>100</v>
      </c>
      <c r="C29" s="3" t="s">
        <v>24</v>
      </c>
      <c r="D29" s="2" t="str">
        <f>IF(E29="Document Name",LEFT(B29,LEN(B29)-7),IF(E29="Configuration Name",J29,IF(E29="User Specified Name",K29,"Invalid Display Selection")))</f>
        <v>4711-104A</v>
      </c>
      <c r="E29" s="7" t="s">
        <v>1</v>
      </c>
      <c r="F29" s="3">
        <v>1</v>
      </c>
      <c r="G29" s="8" t="s">
        <v>25</v>
      </c>
      <c r="H29" s="3" t="s">
        <v>101</v>
      </c>
      <c r="I29" s="10" t="s">
        <v>59</v>
      </c>
      <c r="J29" s="11" t="s">
        <v>54</v>
      </c>
      <c r="S29" s="3">
        <v>1</v>
      </c>
    </row>
    <row r="30" spans="2:19" ht="39.549999999999997" customHeight="1" x14ac:dyDescent="0.4">
      <c r="B30" s="6" t="s">
        <v>102</v>
      </c>
      <c r="C30" s="3" t="s">
        <v>24</v>
      </c>
      <c r="D30" s="2" t="str">
        <f>IF(E30="Document Name",LEFT(B30,LEN(B30)-7),IF(E30="Configuration Name",J30,IF(E30="User Specified Name",K30,"Invalid Display Selection")))</f>
        <v>4711-104B</v>
      </c>
      <c r="E30" s="7" t="s">
        <v>1</v>
      </c>
      <c r="F30" s="3">
        <v>1</v>
      </c>
      <c r="G30" s="8" t="s">
        <v>25</v>
      </c>
      <c r="H30" s="3" t="s">
        <v>101</v>
      </c>
      <c r="I30" s="10" t="s">
        <v>59</v>
      </c>
      <c r="J30" s="11" t="s">
        <v>54</v>
      </c>
      <c r="S30" s="3">
        <v>1</v>
      </c>
    </row>
    <row r="31" spans="2:19" ht="39.549999999999997" customHeight="1" x14ac:dyDescent="0.4">
      <c r="B31" s="6" t="s">
        <v>103</v>
      </c>
      <c r="C31" s="3" t="s">
        <v>87</v>
      </c>
      <c r="D31" s="2" t="str">
        <f>IF(E31="Document Name",LEFT(B31,LEN(B31)-7),IF(E31="Configuration Name",J31,IF(E31="User Specified Name",K31,"Invalid Display Selection")))</f>
        <v>4711-105</v>
      </c>
      <c r="E31" s="7" t="s">
        <v>1</v>
      </c>
      <c r="F31" s="3">
        <v>1</v>
      </c>
      <c r="G31" s="8" t="s">
        <v>25</v>
      </c>
      <c r="H31" s="3" t="s">
        <v>96</v>
      </c>
      <c r="J31" s="11" t="s">
        <v>54</v>
      </c>
      <c r="S31" s="3">
        <v>1</v>
      </c>
    </row>
    <row r="32" spans="2:19" ht="39.549999999999997" customHeight="1" x14ac:dyDescent="0.4">
      <c r="B32" s="6" t="s">
        <v>104</v>
      </c>
      <c r="C32" s="3" t="s">
        <v>24</v>
      </c>
      <c r="D32" s="2" t="str">
        <f>IF(E32="Document Name",LEFT(B32,LEN(B32)-7),IF(E32="Configuration Name",J32,IF(E32="User Specified Name",K32,"Invalid Display Selection")))</f>
        <v>4711-105A</v>
      </c>
      <c r="E32" s="7" t="s">
        <v>1</v>
      </c>
      <c r="F32" s="3">
        <v>1</v>
      </c>
      <c r="G32" s="8" t="s">
        <v>25</v>
      </c>
      <c r="H32" s="3" t="s">
        <v>101</v>
      </c>
      <c r="I32" s="10" t="s">
        <v>59</v>
      </c>
      <c r="J32" s="11" t="s">
        <v>54</v>
      </c>
      <c r="S32" s="3">
        <v>1</v>
      </c>
    </row>
    <row r="33" spans="2:19" ht="39.549999999999997" customHeight="1" x14ac:dyDescent="0.4">
      <c r="B33" s="6" t="s">
        <v>105</v>
      </c>
      <c r="C33" s="3" t="s">
        <v>24</v>
      </c>
      <c r="D33" s="2" t="str">
        <f>IF(E33="Document Name",LEFT(B33,LEN(B33)-7),IF(E33="Configuration Name",J33,IF(E33="User Specified Name",K33,"Invalid Display Selection")))</f>
        <v>4711-105B</v>
      </c>
      <c r="E33" s="7" t="s">
        <v>1</v>
      </c>
      <c r="F33" s="3">
        <v>1</v>
      </c>
      <c r="G33" s="8" t="s">
        <v>25</v>
      </c>
      <c r="H33" s="3" t="s">
        <v>101</v>
      </c>
      <c r="I33" s="10" t="s">
        <v>59</v>
      </c>
      <c r="J33" s="11" t="s">
        <v>54</v>
      </c>
      <c r="S33" s="3">
        <v>1</v>
      </c>
    </row>
    <row r="34" spans="2:19" ht="39.549999999999997" customHeight="1" x14ac:dyDescent="0.4">
      <c r="B34" s="6" t="s">
        <v>106</v>
      </c>
      <c r="C34" s="3" t="s">
        <v>24</v>
      </c>
      <c r="D34" s="2" t="str">
        <f>IF(E34="Document Name",LEFT(B34,LEN(B34)-7),IF(E34="Configuration Name",J34,IF(E34="User Specified Name",K34,"Invalid Display Selection")))</f>
        <v>4711-106</v>
      </c>
      <c r="E34" s="7" t="s">
        <v>1</v>
      </c>
      <c r="F34" s="3">
        <v>25</v>
      </c>
      <c r="G34" s="8" t="s">
        <v>25</v>
      </c>
      <c r="H34" s="3" t="s">
        <v>92</v>
      </c>
      <c r="J34" s="11" t="s">
        <v>54</v>
      </c>
      <c r="L34" s="9" t="s">
        <v>107</v>
      </c>
      <c r="S34" s="3">
        <v>25</v>
      </c>
    </row>
    <row r="35" spans="2:19" ht="39.549999999999997" customHeight="1" x14ac:dyDescent="0.4">
      <c r="B35" s="6" t="s">
        <v>108</v>
      </c>
      <c r="C35" s="3" t="s">
        <v>24</v>
      </c>
      <c r="D35" s="2" t="str">
        <f>IF(E35="Document Name",LEFT(B35,LEN(B35)-7),IF(E35="Configuration Name",J35,IF(E35="User Specified Name",K35,"Invalid Display Selection")))</f>
        <v>4711-107</v>
      </c>
      <c r="E35" s="7" t="s">
        <v>1</v>
      </c>
      <c r="F35" s="3">
        <v>2</v>
      </c>
      <c r="G35" s="8" t="s">
        <v>25</v>
      </c>
      <c r="H35" s="3" t="s">
        <v>98</v>
      </c>
      <c r="J35" s="11" t="s">
        <v>54</v>
      </c>
      <c r="S35" s="3">
        <v>2</v>
      </c>
    </row>
    <row r="36" spans="2:19" ht="39.549999999999997" customHeight="1" x14ac:dyDescent="0.4">
      <c r="B36" s="6" t="s">
        <v>109</v>
      </c>
      <c r="C36" s="3" t="s">
        <v>24</v>
      </c>
      <c r="D36" s="2" t="str">
        <f>IF(E36="Document Name",LEFT(B36,LEN(B36)-7),IF(E36="Configuration Name",J36,IF(E36="User Specified Name",K36,"Invalid Display Selection")))</f>
        <v>4711-109</v>
      </c>
      <c r="E36" s="7" t="s">
        <v>1</v>
      </c>
      <c r="F36" s="3">
        <v>1</v>
      </c>
      <c r="G36" s="8" t="s">
        <v>25</v>
      </c>
      <c r="H36" s="3" t="s">
        <v>98</v>
      </c>
      <c r="I36" s="10" t="s">
        <v>59</v>
      </c>
      <c r="J36" s="11" t="s">
        <v>54</v>
      </c>
      <c r="S36" s="3">
        <v>1</v>
      </c>
    </row>
    <row r="37" spans="2:19" ht="39.549999999999997" customHeight="1" x14ac:dyDescent="0.4">
      <c r="B37" s="6" t="s">
        <v>110</v>
      </c>
      <c r="C37" s="3" t="s">
        <v>24</v>
      </c>
      <c r="D37" s="2" t="str">
        <f>IF(E37="Document Name",LEFT(B37,LEN(B37)-7),IF(E37="Configuration Name",J37,IF(E37="User Specified Name",K37,"Invalid Display Selection")))</f>
        <v>4711-110</v>
      </c>
      <c r="E37" s="7" t="s">
        <v>1</v>
      </c>
      <c r="F37" s="3">
        <v>1</v>
      </c>
      <c r="G37" s="8" t="s">
        <v>25</v>
      </c>
      <c r="H37" s="3" t="s">
        <v>98</v>
      </c>
      <c r="I37" s="10" t="s">
        <v>59</v>
      </c>
      <c r="J37" s="11" t="s">
        <v>54</v>
      </c>
      <c r="S37" s="3">
        <v>1</v>
      </c>
    </row>
    <row r="38" spans="2:19" ht="39.549999999999997" customHeight="1" x14ac:dyDescent="0.4">
      <c r="B38" s="6" t="s">
        <v>111</v>
      </c>
      <c r="C38" s="3" t="s">
        <v>87</v>
      </c>
      <c r="D38" s="2" t="str">
        <f>IF(E38="Document Name",LEFT(B38,LEN(B38)-7),IF(E38="Configuration Name",J38,IF(E38="User Specified Name",K38,"Invalid Display Selection")))</f>
        <v>4711-1100</v>
      </c>
      <c r="E38" s="7" t="s">
        <v>1</v>
      </c>
      <c r="F38" s="3">
        <v>1</v>
      </c>
      <c r="G38" s="8" t="s">
        <v>25</v>
      </c>
      <c r="H38" s="3" t="s">
        <v>96</v>
      </c>
      <c r="J38" s="11" t="s">
        <v>54</v>
      </c>
      <c r="S38" s="3">
        <v>1</v>
      </c>
    </row>
    <row r="39" spans="2:19" ht="39.549999999999997" customHeight="1" x14ac:dyDescent="0.4">
      <c r="B39" s="6" t="s">
        <v>112</v>
      </c>
      <c r="C39" s="3" t="s">
        <v>24</v>
      </c>
      <c r="D39" s="2" t="str">
        <f>IF(E39="Document Name",LEFT(B39,LEN(B39)-7),IF(E39="Configuration Name",J39,IF(E39="User Specified Name",K39,"Invalid Display Selection")))</f>
        <v>4711-1100-CHAIN-S1100-FLAT-TOP</v>
      </c>
      <c r="E39" s="7" t="s">
        <v>1</v>
      </c>
      <c r="F39" s="3">
        <v>1</v>
      </c>
      <c r="G39" s="8" t="s">
        <v>25</v>
      </c>
      <c r="H39" s="3" t="s">
        <v>53</v>
      </c>
      <c r="J39" s="11" t="s">
        <v>54</v>
      </c>
      <c r="S39" s="3">
        <v>1</v>
      </c>
    </row>
    <row r="40" spans="2:19" ht="39.549999999999997" customHeight="1" x14ac:dyDescent="0.4">
      <c r="B40" s="6" t="s">
        <v>113</v>
      </c>
      <c r="C40" s="3" t="s">
        <v>24</v>
      </c>
      <c r="D40" s="2" t="str">
        <f>IF(E40="Document Name",LEFT(B40,LEN(B40)-7),IF(E40="Configuration Name",J40,IF(E40="User Specified Name",K40,"Invalid Display Selection")))</f>
        <v>4711-1100-RIGID-CONDUIT~SUPPLIED-BY-EGAN</v>
      </c>
      <c r="E40" s="7" t="s">
        <v>1</v>
      </c>
      <c r="F40" s="3">
        <v>1</v>
      </c>
      <c r="G40" s="8" t="s">
        <v>25</v>
      </c>
      <c r="H40" s="3" t="s">
        <v>53</v>
      </c>
      <c r="J40" s="11" t="s">
        <v>54</v>
      </c>
      <c r="S40" s="3">
        <v>1</v>
      </c>
    </row>
    <row r="41" spans="2:19" ht="39.549999999999997" customHeight="1" x14ac:dyDescent="0.4">
      <c r="B41" s="6" t="s">
        <v>114</v>
      </c>
      <c r="C41" s="3" t="s">
        <v>87</v>
      </c>
      <c r="D41" s="2" t="str">
        <f>IF(E41="Document Name",LEFT(B41,LEN(B41)-7),IF(E41="Configuration Name",J41,IF(E41="User Specified Name",K41,"Invalid Display Selection")))</f>
        <v>4711-1101</v>
      </c>
      <c r="E41" s="7" t="s">
        <v>1</v>
      </c>
      <c r="F41" s="3">
        <v>1</v>
      </c>
      <c r="G41" s="8" t="s">
        <v>25</v>
      </c>
      <c r="H41" s="3" t="s">
        <v>96</v>
      </c>
      <c r="J41" s="11" t="s">
        <v>54</v>
      </c>
      <c r="S41" s="3">
        <v>1</v>
      </c>
    </row>
    <row r="42" spans="2:19" ht="39.549999999999997" customHeight="1" x14ac:dyDescent="0.4">
      <c r="B42" s="6" t="s">
        <v>115</v>
      </c>
      <c r="C42" s="3" t="s">
        <v>87</v>
      </c>
      <c r="D42" s="2" t="str">
        <f>IF(E42="Document Name",LEFT(B42,LEN(B42)-7),IF(E42="Configuration Name",J42,IF(E42="User Specified Name",K42,"Invalid Display Selection")))</f>
        <v>4711-1102</v>
      </c>
      <c r="E42" s="7" t="s">
        <v>1</v>
      </c>
      <c r="F42" s="3">
        <v>8</v>
      </c>
      <c r="G42" s="8" t="s">
        <v>25</v>
      </c>
      <c r="H42" s="3" t="s">
        <v>96</v>
      </c>
      <c r="J42" s="11" t="s">
        <v>54</v>
      </c>
      <c r="S42" s="3">
        <v>8</v>
      </c>
    </row>
    <row r="43" spans="2:19" ht="39.549999999999997" customHeight="1" x14ac:dyDescent="0.4">
      <c r="B43" s="6" t="s">
        <v>116</v>
      </c>
      <c r="C43" s="3" t="s">
        <v>24</v>
      </c>
      <c r="D43" s="2" t="str">
        <f>IF(E43="Document Name",LEFT(B43,LEN(B43)-7),IF(E43="Configuration Name",J43,IF(E43="User Specified Name",K43,"Invalid Display Selection")))</f>
        <v>4711-1103</v>
      </c>
      <c r="E43" s="7" t="s">
        <v>1</v>
      </c>
      <c r="F43" s="3">
        <v>8</v>
      </c>
      <c r="G43" s="8" t="s">
        <v>25</v>
      </c>
      <c r="H43" s="3" t="s">
        <v>92</v>
      </c>
      <c r="J43" s="11" t="s">
        <v>54</v>
      </c>
      <c r="S43" s="3">
        <v>8</v>
      </c>
    </row>
    <row r="44" spans="2:19" ht="39.549999999999997" customHeight="1" x14ac:dyDescent="0.4">
      <c r="B44" s="6" t="s">
        <v>117</v>
      </c>
      <c r="C44" s="3" t="s">
        <v>87</v>
      </c>
      <c r="D44" s="2" t="str">
        <f>IF(E44="Document Name",LEFT(B44,LEN(B44)-7),IF(E44="Configuration Name",J44,IF(E44="User Specified Name",K44,"Invalid Display Selection")))</f>
        <v>4711-1104</v>
      </c>
      <c r="E44" s="7" t="s">
        <v>1</v>
      </c>
      <c r="F44" s="3">
        <v>9</v>
      </c>
      <c r="G44" s="8" t="s">
        <v>25</v>
      </c>
      <c r="H44" s="3" t="s">
        <v>96</v>
      </c>
      <c r="J44" s="11" t="s">
        <v>54</v>
      </c>
      <c r="S44" s="3">
        <v>9</v>
      </c>
    </row>
    <row r="45" spans="2:19" ht="39.549999999999997" customHeight="1" x14ac:dyDescent="0.4">
      <c r="B45" s="6" t="s">
        <v>118</v>
      </c>
      <c r="C45" s="3" t="s">
        <v>24</v>
      </c>
      <c r="D45" s="2" t="str">
        <f>IF(E45="Document Name",LEFT(B45,LEN(B45)-7),IF(E45="Configuration Name",J45,IF(E45="User Specified Name",K45,"Invalid Display Selection")))</f>
        <v>4711-1104</v>
      </c>
      <c r="E45" s="7" t="s">
        <v>1</v>
      </c>
      <c r="F45" s="3">
        <v>9</v>
      </c>
      <c r="G45" s="8" t="s">
        <v>25</v>
      </c>
      <c r="H45" s="3" t="s">
        <v>92</v>
      </c>
      <c r="J45" s="11" t="s">
        <v>54</v>
      </c>
      <c r="S45" s="3">
        <v>9</v>
      </c>
    </row>
    <row r="46" spans="2:19" ht="39.549999999999997" customHeight="1" x14ac:dyDescent="0.4">
      <c r="B46" s="6" t="s">
        <v>119</v>
      </c>
      <c r="C46" s="3" t="s">
        <v>24</v>
      </c>
      <c r="D46" s="2" t="str">
        <f>IF(E46="Document Name",LEFT(B46,LEN(B46)-7),IF(E46="Configuration Name",J46,IF(E46="User Specified Name",K46,"Invalid Display Selection")))</f>
        <v>4711-1105</v>
      </c>
      <c r="E46" s="7" t="s">
        <v>1</v>
      </c>
      <c r="F46" s="3">
        <v>1</v>
      </c>
      <c r="G46" s="8" t="s">
        <v>25</v>
      </c>
      <c r="H46" s="3" t="s">
        <v>120</v>
      </c>
      <c r="I46" s="10" t="s">
        <v>59</v>
      </c>
      <c r="J46" s="11" t="s">
        <v>54</v>
      </c>
      <c r="S46" s="3">
        <v>1</v>
      </c>
    </row>
    <row r="47" spans="2:19" ht="39.549999999999997" customHeight="1" x14ac:dyDescent="0.4">
      <c r="B47" s="6" t="s">
        <v>121</v>
      </c>
      <c r="C47" s="3" t="s">
        <v>24</v>
      </c>
      <c r="D47" s="2" t="str">
        <f>IF(E47="Document Name",LEFT(B47,LEN(B47)-7),IF(E47="Configuration Name",J47,IF(E47="User Specified Name",K47,"Invalid Display Selection")))</f>
        <v>4711-1106</v>
      </c>
      <c r="E47" s="7" t="s">
        <v>1</v>
      </c>
      <c r="F47" s="3">
        <v>1</v>
      </c>
      <c r="G47" s="8" t="s">
        <v>25</v>
      </c>
      <c r="H47" s="3" t="s">
        <v>120</v>
      </c>
      <c r="I47" s="10" t="s">
        <v>59</v>
      </c>
      <c r="J47" s="11" t="s">
        <v>54</v>
      </c>
      <c r="S47" s="3">
        <v>1</v>
      </c>
    </row>
    <row r="48" spans="2:19" ht="39.549999999999997" customHeight="1" x14ac:dyDescent="0.4">
      <c r="B48" s="6" t="s">
        <v>122</v>
      </c>
      <c r="C48" s="3" t="s">
        <v>24</v>
      </c>
      <c r="D48" s="2" t="str">
        <f>IF(E48="Document Name",LEFT(B48,LEN(B48)-7),IF(E48="Configuration Name",J48,IF(E48="User Specified Name",K48,"Invalid Display Selection")))</f>
        <v>4711-1107</v>
      </c>
      <c r="E48" s="7" t="s">
        <v>1</v>
      </c>
      <c r="F48" s="3">
        <v>1</v>
      </c>
      <c r="G48" s="8" t="s">
        <v>25</v>
      </c>
      <c r="H48" s="3" t="s">
        <v>120</v>
      </c>
      <c r="I48" s="10" t="s">
        <v>59</v>
      </c>
      <c r="J48" s="11" t="s">
        <v>54</v>
      </c>
      <c r="S48" s="3">
        <v>1</v>
      </c>
    </row>
    <row r="49" spans="2:19" ht="39.549999999999997" customHeight="1" x14ac:dyDescent="0.4">
      <c r="B49" s="6" t="s">
        <v>123</v>
      </c>
      <c r="C49" s="3" t="s">
        <v>24</v>
      </c>
      <c r="D49" s="2" t="str">
        <f>IF(E49="Document Name",LEFT(B49,LEN(B49)-7),IF(E49="Configuration Name",J49,IF(E49="User Specified Name",K49,"Invalid Display Selection")))</f>
        <v>4711-1108</v>
      </c>
      <c r="E49" s="7" t="s">
        <v>1</v>
      </c>
      <c r="F49" s="3">
        <v>1</v>
      </c>
      <c r="G49" s="8" t="s">
        <v>25</v>
      </c>
      <c r="H49" s="3" t="s">
        <v>120</v>
      </c>
      <c r="I49" s="10" t="s">
        <v>59</v>
      </c>
      <c r="J49" s="11" t="s">
        <v>54</v>
      </c>
      <c r="S49" s="3">
        <v>1</v>
      </c>
    </row>
    <row r="50" spans="2:19" ht="39.549999999999997" customHeight="1" x14ac:dyDescent="0.4">
      <c r="B50" s="6" t="s">
        <v>124</v>
      </c>
      <c r="C50" s="3" t="s">
        <v>24</v>
      </c>
      <c r="D50" s="2" t="str">
        <f>IF(E50="Document Name",LEFT(B50,LEN(B50)-7),IF(E50="Configuration Name",J50,IF(E50="User Specified Name",K50,"Invalid Display Selection")))</f>
        <v>4711-1109</v>
      </c>
      <c r="E50" s="7" t="s">
        <v>1</v>
      </c>
      <c r="F50" s="3">
        <v>2</v>
      </c>
      <c r="G50" s="8" t="s">
        <v>25</v>
      </c>
      <c r="H50" s="3" t="s">
        <v>120</v>
      </c>
      <c r="I50" s="10" t="s">
        <v>59</v>
      </c>
      <c r="J50" s="11" t="s">
        <v>54</v>
      </c>
      <c r="S50" s="3">
        <v>2</v>
      </c>
    </row>
    <row r="51" spans="2:19" ht="39.549999999999997" customHeight="1" x14ac:dyDescent="0.4">
      <c r="B51" s="6" t="s">
        <v>125</v>
      </c>
      <c r="C51" s="3" t="s">
        <v>87</v>
      </c>
      <c r="D51" s="2" t="str">
        <f>IF(E51="Document Name",LEFT(B51,LEN(B51)-7),IF(E51="Configuration Name",J51,IF(E51="User Specified Name",K51,"Invalid Display Selection")))</f>
        <v>4711-1110</v>
      </c>
      <c r="E51" s="7" t="s">
        <v>1</v>
      </c>
      <c r="F51" s="3">
        <v>1</v>
      </c>
      <c r="G51" s="8" t="s">
        <v>25</v>
      </c>
      <c r="H51" s="3" t="s">
        <v>96</v>
      </c>
      <c r="J51" s="11" t="s">
        <v>54</v>
      </c>
      <c r="S51" s="3">
        <v>1</v>
      </c>
    </row>
    <row r="52" spans="2:19" ht="39.549999999999997" customHeight="1" x14ac:dyDescent="0.4">
      <c r="B52" s="6" t="s">
        <v>126</v>
      </c>
      <c r="C52" s="3" t="s">
        <v>24</v>
      </c>
      <c r="D52" s="2" t="str">
        <f>IF(E52="Document Name",LEFT(B52,LEN(B52)-7),IF(E52="Configuration Name",J52,IF(E52="User Specified Name",K52,"Invalid Display Selection")))</f>
        <v>4711-1111</v>
      </c>
      <c r="E52" s="7" t="s">
        <v>1</v>
      </c>
      <c r="F52" s="3">
        <v>1</v>
      </c>
      <c r="G52" s="8" t="s">
        <v>25</v>
      </c>
      <c r="H52" s="3" t="s">
        <v>92</v>
      </c>
      <c r="J52" s="11" t="s">
        <v>54</v>
      </c>
      <c r="S52" s="3">
        <v>1</v>
      </c>
    </row>
    <row r="53" spans="2:19" ht="39.549999999999997" customHeight="1" x14ac:dyDescent="0.4">
      <c r="B53" s="6" t="s">
        <v>127</v>
      </c>
      <c r="C53" s="3" t="s">
        <v>24</v>
      </c>
      <c r="D53" s="2" t="str">
        <f>IF(E53="Document Name",LEFT(B53,LEN(B53)-7),IF(E53="Configuration Name",J53,IF(E53="User Specified Name",K53,"Invalid Display Selection")))</f>
        <v>4711-1112</v>
      </c>
      <c r="E53" s="7" t="s">
        <v>1</v>
      </c>
      <c r="F53" s="3">
        <v>3</v>
      </c>
      <c r="G53" s="8" t="s">
        <v>25</v>
      </c>
      <c r="H53" s="3" t="s">
        <v>128</v>
      </c>
      <c r="J53" s="11" t="s">
        <v>54</v>
      </c>
      <c r="S53" s="3">
        <v>3</v>
      </c>
    </row>
    <row r="54" spans="2:19" ht="39.549999999999997" customHeight="1" x14ac:dyDescent="0.4">
      <c r="B54" s="6" t="s">
        <v>129</v>
      </c>
      <c r="C54" s="3" t="s">
        <v>24</v>
      </c>
      <c r="D54" s="2" t="str">
        <f>IF(E54="Document Name",LEFT(B54,LEN(B54)-7),IF(E54="Configuration Name",J54,IF(E54="User Specified Name",K54,"Invalid Display Selection")))</f>
        <v>4711-1113</v>
      </c>
      <c r="E54" s="7" t="s">
        <v>1</v>
      </c>
      <c r="F54" s="3">
        <v>3</v>
      </c>
      <c r="G54" s="8" t="s">
        <v>25</v>
      </c>
      <c r="H54" s="3" t="s">
        <v>128</v>
      </c>
      <c r="J54" s="11" t="s">
        <v>54</v>
      </c>
      <c r="S54" s="3">
        <v>3</v>
      </c>
    </row>
    <row r="55" spans="2:19" ht="39.549999999999997" customHeight="1" x14ac:dyDescent="0.4">
      <c r="B55" s="6" t="s">
        <v>130</v>
      </c>
      <c r="C55" s="3" t="s">
        <v>24</v>
      </c>
      <c r="D55" s="2" t="str">
        <f>IF(E55="Document Name",LEFT(B55,LEN(B55)-7),IF(E55="Configuration Name",J55,IF(E55="User Specified Name",K55,"Invalid Display Selection")))</f>
        <v>4711-1114</v>
      </c>
      <c r="E55" s="7" t="s">
        <v>1</v>
      </c>
      <c r="F55" s="3">
        <v>3</v>
      </c>
      <c r="G55" s="8" t="s">
        <v>25</v>
      </c>
      <c r="H55" s="3" t="s">
        <v>128</v>
      </c>
      <c r="J55" s="11" t="s">
        <v>54</v>
      </c>
      <c r="S55" s="3">
        <v>3</v>
      </c>
    </row>
    <row r="56" spans="2:19" ht="39.549999999999997" customHeight="1" x14ac:dyDescent="0.4">
      <c r="B56" s="6" t="s">
        <v>131</v>
      </c>
      <c r="C56" s="3" t="s">
        <v>24</v>
      </c>
      <c r="D56" s="2" t="str">
        <f>IF(E56="Document Name",LEFT(B56,LEN(B56)-7),IF(E56="Configuration Name",J56,IF(E56="User Specified Name",K56,"Invalid Display Selection")))</f>
        <v>4711-1115</v>
      </c>
      <c r="E56" s="7" t="s">
        <v>1</v>
      </c>
      <c r="F56" s="3">
        <v>1</v>
      </c>
      <c r="G56" s="8" t="s">
        <v>25</v>
      </c>
      <c r="H56" s="3" t="s">
        <v>128</v>
      </c>
      <c r="J56" s="11" t="s">
        <v>54</v>
      </c>
      <c r="S56" s="3">
        <v>1</v>
      </c>
    </row>
    <row r="57" spans="2:19" ht="39.549999999999997" customHeight="1" x14ac:dyDescent="0.4">
      <c r="B57" s="6" t="s">
        <v>133</v>
      </c>
      <c r="C57" s="3" t="s">
        <v>24</v>
      </c>
      <c r="D57" s="2" t="str">
        <f>IF(E57="Document Name",LEFT(B57,LEN(B57)-7),IF(E57="Configuration Name",J57,IF(E57="User Specified Name",K57,"Invalid Display Selection")))</f>
        <v>4711-1115OH</v>
      </c>
      <c r="E57" s="7" t="s">
        <v>1</v>
      </c>
      <c r="F57" s="3">
        <v>1</v>
      </c>
      <c r="G57" s="8" t="s">
        <v>25</v>
      </c>
      <c r="H57" s="3" t="s">
        <v>128</v>
      </c>
      <c r="J57" s="11" t="s">
        <v>54</v>
      </c>
      <c r="S57" s="3">
        <v>1</v>
      </c>
    </row>
    <row r="58" spans="2:19" ht="39.549999999999997" customHeight="1" x14ac:dyDescent="0.4">
      <c r="B58" s="6" t="s">
        <v>134</v>
      </c>
      <c r="C58" s="3" t="s">
        <v>24</v>
      </c>
      <c r="D58" s="2" t="str">
        <f>IF(E58="Document Name",LEFT(B58,LEN(B58)-7),IF(E58="Configuration Name",J58,IF(E58="User Specified Name",K58,"Invalid Display Selection")))</f>
        <v>4711-1116</v>
      </c>
      <c r="E58" s="7" t="s">
        <v>1</v>
      </c>
      <c r="F58" s="3">
        <v>1</v>
      </c>
      <c r="G58" s="8" t="s">
        <v>25</v>
      </c>
      <c r="H58" s="3" t="s">
        <v>128</v>
      </c>
      <c r="J58" s="11" t="s">
        <v>54</v>
      </c>
      <c r="S58" s="3">
        <v>1</v>
      </c>
    </row>
    <row r="59" spans="2:19" ht="39.549999999999997" customHeight="1" x14ac:dyDescent="0.4">
      <c r="B59" s="6" t="s">
        <v>135</v>
      </c>
      <c r="C59" s="3" t="s">
        <v>24</v>
      </c>
      <c r="D59" s="2" t="str">
        <f>IF(E59="Document Name",LEFT(B59,LEN(B59)-7),IF(E59="Configuration Name",J59,IF(E59="User Specified Name",K59,"Invalid Display Selection")))</f>
        <v>4711-1116OH</v>
      </c>
      <c r="E59" s="7" t="s">
        <v>1</v>
      </c>
      <c r="F59" s="3">
        <v>1</v>
      </c>
      <c r="G59" s="8" t="s">
        <v>25</v>
      </c>
      <c r="H59" s="3" t="s">
        <v>128</v>
      </c>
      <c r="J59" s="11" t="s">
        <v>54</v>
      </c>
      <c r="S59" s="3">
        <v>1</v>
      </c>
    </row>
    <row r="60" spans="2:19" ht="39.549999999999997" customHeight="1" x14ac:dyDescent="0.4">
      <c r="B60" s="6" t="s">
        <v>136</v>
      </c>
      <c r="C60" s="3" t="s">
        <v>24</v>
      </c>
      <c r="D60" s="2" t="str">
        <f>IF(E60="Document Name",LEFT(B60,LEN(B60)-7),IF(E60="Configuration Name",J60,IF(E60="User Specified Name",K60,"Invalid Display Selection")))</f>
        <v>4711-1117</v>
      </c>
      <c r="E60" s="7" t="s">
        <v>1</v>
      </c>
      <c r="F60" s="3">
        <v>1</v>
      </c>
      <c r="G60" s="8" t="s">
        <v>25</v>
      </c>
      <c r="H60" s="3" t="s">
        <v>128</v>
      </c>
      <c r="J60" s="11" t="s">
        <v>54</v>
      </c>
      <c r="S60" s="3">
        <v>1</v>
      </c>
    </row>
    <row r="61" spans="2:19" ht="39.549999999999997" customHeight="1" x14ac:dyDescent="0.4">
      <c r="B61" s="6" t="s">
        <v>137</v>
      </c>
      <c r="C61" s="3" t="s">
        <v>24</v>
      </c>
      <c r="D61" s="2" t="str">
        <f>IF(E61="Document Name",LEFT(B61,LEN(B61)-7),IF(E61="Configuration Name",J61,IF(E61="User Specified Name",K61,"Invalid Display Selection")))</f>
        <v>4711-1117OH</v>
      </c>
      <c r="E61" s="7" t="s">
        <v>1</v>
      </c>
      <c r="F61" s="3">
        <v>1</v>
      </c>
      <c r="G61" s="8" t="s">
        <v>25</v>
      </c>
      <c r="H61" s="3" t="s">
        <v>128</v>
      </c>
      <c r="J61" s="11" t="s">
        <v>54</v>
      </c>
      <c r="S61" s="3">
        <v>1</v>
      </c>
    </row>
    <row r="62" spans="2:19" ht="39.549999999999997" customHeight="1" x14ac:dyDescent="0.4">
      <c r="B62" s="6" t="s">
        <v>138</v>
      </c>
      <c r="C62" s="3" t="s">
        <v>24</v>
      </c>
      <c r="D62" s="2" t="str">
        <f>IF(E62="Document Name",LEFT(B62,LEN(B62)-7),IF(E62="Configuration Name",J62,IF(E62="User Specified Name",K62,"Invalid Display Selection")))</f>
        <v>4711-1118</v>
      </c>
      <c r="E62" s="7" t="s">
        <v>1</v>
      </c>
      <c r="F62" s="3">
        <v>2</v>
      </c>
      <c r="G62" s="8" t="s">
        <v>25</v>
      </c>
      <c r="H62" s="3" t="s">
        <v>128</v>
      </c>
      <c r="J62" s="11" t="s">
        <v>54</v>
      </c>
      <c r="S62" s="3">
        <v>2</v>
      </c>
    </row>
    <row r="63" spans="2:19" ht="39.549999999999997" customHeight="1" x14ac:dyDescent="0.4">
      <c r="B63" s="6" t="s">
        <v>139</v>
      </c>
      <c r="C63" s="3" t="s">
        <v>24</v>
      </c>
      <c r="D63" s="2" t="str">
        <f>IF(E63="Document Name",LEFT(B63,LEN(B63)-7),IF(E63="Configuration Name",J63,IF(E63="User Specified Name",K63,"Invalid Display Selection")))</f>
        <v>4711-1119</v>
      </c>
      <c r="E63" s="7" t="s">
        <v>1</v>
      </c>
      <c r="F63" s="3">
        <v>1</v>
      </c>
      <c r="G63" s="8" t="s">
        <v>25</v>
      </c>
      <c r="H63" s="3" t="s">
        <v>128</v>
      </c>
      <c r="J63" s="11" t="s">
        <v>54</v>
      </c>
      <c r="S63" s="3">
        <v>1</v>
      </c>
    </row>
    <row r="64" spans="2:19" ht="39.549999999999997" customHeight="1" x14ac:dyDescent="0.4">
      <c r="B64" s="6" t="s">
        <v>140</v>
      </c>
      <c r="C64" s="3" t="s">
        <v>24</v>
      </c>
      <c r="D64" s="2" t="str">
        <f>IF(E64="Document Name",LEFT(B64,LEN(B64)-7),IF(E64="Configuration Name",J64,IF(E64="User Specified Name",K64,"Invalid Display Selection")))</f>
        <v>4711-112</v>
      </c>
      <c r="E64" s="7" t="s">
        <v>1</v>
      </c>
      <c r="F64" s="3">
        <v>1</v>
      </c>
      <c r="G64" s="8" t="s">
        <v>25</v>
      </c>
      <c r="H64" s="3" t="s">
        <v>98</v>
      </c>
      <c r="J64" s="11" t="s">
        <v>54</v>
      </c>
      <c r="S64" s="3">
        <v>1</v>
      </c>
    </row>
    <row r="65" spans="2:19" ht="39.549999999999997" customHeight="1" x14ac:dyDescent="0.4">
      <c r="B65" s="6" t="s">
        <v>141</v>
      </c>
      <c r="C65" s="3" t="s">
        <v>24</v>
      </c>
      <c r="D65" s="2" t="str">
        <f>IF(E65="Document Name",LEFT(B65,LEN(B65)-7),IF(E65="Configuration Name",J65,IF(E65="User Specified Name",K65,"Invalid Display Selection")))</f>
        <v>4711-1120</v>
      </c>
      <c r="E65" s="7" t="s">
        <v>1</v>
      </c>
      <c r="F65" s="3">
        <v>1</v>
      </c>
      <c r="G65" s="8" t="s">
        <v>25</v>
      </c>
      <c r="H65" s="3" t="s">
        <v>128</v>
      </c>
      <c r="J65" s="11" t="s">
        <v>54</v>
      </c>
      <c r="S65" s="3">
        <v>1</v>
      </c>
    </row>
    <row r="66" spans="2:19" ht="39.549999999999997" customHeight="1" x14ac:dyDescent="0.4">
      <c r="B66" s="6" t="s">
        <v>142</v>
      </c>
      <c r="C66" s="3" t="s">
        <v>24</v>
      </c>
      <c r="D66" s="2" t="str">
        <f>IF(E66="Document Name",LEFT(B66,LEN(B66)-7),IF(E66="Configuration Name",J66,IF(E66="User Specified Name",K66,"Invalid Display Selection")))</f>
        <v>4711-1121</v>
      </c>
      <c r="E66" s="7" t="s">
        <v>1</v>
      </c>
      <c r="F66" s="3">
        <v>1</v>
      </c>
      <c r="G66" s="8" t="s">
        <v>25</v>
      </c>
      <c r="H66" s="3" t="s">
        <v>128</v>
      </c>
      <c r="J66" s="11" t="s">
        <v>54</v>
      </c>
      <c r="S66" s="3">
        <v>1</v>
      </c>
    </row>
    <row r="67" spans="2:19" ht="39.549999999999997" customHeight="1" x14ac:dyDescent="0.4">
      <c r="B67" s="6" t="s">
        <v>143</v>
      </c>
      <c r="C67" s="3" t="s">
        <v>24</v>
      </c>
      <c r="D67" s="2" t="str">
        <f>IF(E67="Document Name",LEFT(B67,LEN(B67)-7),IF(E67="Configuration Name",J67,IF(E67="User Specified Name",K67,"Invalid Display Selection")))</f>
        <v>4711-1122</v>
      </c>
      <c r="E67" s="7" t="s">
        <v>1</v>
      </c>
      <c r="F67" s="3">
        <v>1</v>
      </c>
      <c r="G67" s="8" t="s">
        <v>25</v>
      </c>
      <c r="H67" s="3" t="s">
        <v>128</v>
      </c>
      <c r="J67" s="11" t="s">
        <v>54</v>
      </c>
      <c r="S67" s="3">
        <v>1</v>
      </c>
    </row>
    <row r="68" spans="2:19" ht="39.549999999999997" customHeight="1" x14ac:dyDescent="0.4">
      <c r="B68" s="6" t="s">
        <v>144</v>
      </c>
      <c r="C68" s="3" t="s">
        <v>24</v>
      </c>
      <c r="D68" s="2" t="str">
        <f>IF(E68="Document Name",LEFT(B68,LEN(B68)-7),IF(E68="Configuration Name",J68,IF(E68="User Specified Name",K68,"Invalid Display Selection")))</f>
        <v>4711-1123</v>
      </c>
      <c r="E68" s="7" t="s">
        <v>1</v>
      </c>
      <c r="F68" s="3">
        <v>2</v>
      </c>
      <c r="G68" s="8" t="s">
        <v>25</v>
      </c>
      <c r="H68" s="3" t="s">
        <v>98</v>
      </c>
      <c r="I68" s="10" t="s">
        <v>59</v>
      </c>
      <c r="J68" s="11" t="s">
        <v>54</v>
      </c>
      <c r="S68" s="3">
        <v>2</v>
      </c>
    </row>
    <row r="69" spans="2:19" ht="39.549999999999997" customHeight="1" x14ac:dyDescent="0.4">
      <c r="B69" s="6" t="s">
        <v>145</v>
      </c>
      <c r="C69" s="3" t="s">
        <v>24</v>
      </c>
      <c r="D69" s="2" t="str">
        <f>IF(E69="Document Name",LEFT(B69,LEN(B69)-7),IF(E69="Configuration Name",J69,IF(E69="User Specified Name",K69,"Invalid Display Selection")))</f>
        <v>4711-1124</v>
      </c>
      <c r="E69" s="7" t="s">
        <v>1</v>
      </c>
      <c r="F69" s="3">
        <v>2</v>
      </c>
      <c r="G69" s="8" t="s">
        <v>25</v>
      </c>
      <c r="H69" s="3" t="s">
        <v>146</v>
      </c>
      <c r="I69" s="10" t="s">
        <v>59</v>
      </c>
      <c r="J69" s="11" t="s">
        <v>54</v>
      </c>
      <c r="S69" s="3">
        <v>2</v>
      </c>
    </row>
    <row r="70" spans="2:19" ht="39.549999999999997" customHeight="1" x14ac:dyDescent="0.4">
      <c r="B70" s="6" t="s">
        <v>147</v>
      </c>
      <c r="C70" s="3" t="s">
        <v>24</v>
      </c>
      <c r="D70" s="2" t="str">
        <f>IF(E70="Document Name",LEFT(B70,LEN(B70)-7),IF(E70="Configuration Name",J70,IF(E70="User Specified Name",K70,"Invalid Display Selection")))</f>
        <v>4711-1125</v>
      </c>
      <c r="E70" s="7" t="s">
        <v>1</v>
      </c>
      <c r="F70" s="3">
        <v>4</v>
      </c>
      <c r="G70" s="8" t="s">
        <v>25</v>
      </c>
      <c r="H70" s="3" t="s">
        <v>148</v>
      </c>
      <c r="I70" s="10" t="s">
        <v>59</v>
      </c>
      <c r="J70" s="11" t="s">
        <v>54</v>
      </c>
      <c r="S70" s="3">
        <v>4</v>
      </c>
    </row>
    <row r="71" spans="2:19" ht="39.549999999999997" customHeight="1" x14ac:dyDescent="0.4">
      <c r="B71" s="6" t="s">
        <v>149</v>
      </c>
      <c r="C71" s="3" t="s">
        <v>24</v>
      </c>
      <c r="D71" s="2" t="str">
        <f>IF(E71="Document Name",LEFT(B71,LEN(B71)-7),IF(E71="Configuration Name",J71,IF(E71="User Specified Name",K71,"Invalid Display Selection")))</f>
        <v>4711-1126</v>
      </c>
      <c r="E71" s="7" t="s">
        <v>1</v>
      </c>
      <c r="F71" s="3">
        <v>1</v>
      </c>
      <c r="G71" s="8" t="s">
        <v>25</v>
      </c>
      <c r="H71" s="3" t="s">
        <v>120</v>
      </c>
      <c r="I71" s="10" t="s">
        <v>59</v>
      </c>
      <c r="J71" s="11" t="s">
        <v>54</v>
      </c>
      <c r="S71" s="3">
        <v>1</v>
      </c>
    </row>
    <row r="72" spans="2:19" ht="39.549999999999997" customHeight="1" x14ac:dyDescent="0.4">
      <c r="B72" s="6" t="s">
        <v>150</v>
      </c>
      <c r="C72" s="3" t="s">
        <v>87</v>
      </c>
      <c r="D72" s="2" t="str">
        <f>IF(E72="Document Name",LEFT(B72,LEN(B72)-7),IF(E72="Configuration Name",J72,IF(E72="User Specified Name",K72,"Invalid Display Selection")))</f>
        <v>4711-1127</v>
      </c>
      <c r="E72" s="7" t="s">
        <v>1</v>
      </c>
      <c r="F72" s="3">
        <v>1</v>
      </c>
      <c r="G72" s="8" t="s">
        <v>25</v>
      </c>
      <c r="H72" s="3" t="s">
        <v>96</v>
      </c>
      <c r="J72" s="11" t="s">
        <v>54</v>
      </c>
      <c r="S72" s="3">
        <v>1</v>
      </c>
    </row>
    <row r="73" spans="2:19" ht="39.549999999999997" customHeight="1" x14ac:dyDescent="0.4">
      <c r="B73" s="6" t="s">
        <v>151</v>
      </c>
      <c r="C73" s="3" t="s">
        <v>24</v>
      </c>
      <c r="D73" s="2" t="str">
        <f>IF(E73="Document Name",LEFT(B73,LEN(B73)-7),IF(E73="Configuration Name",J73,IF(E73="User Specified Name",K73,"Invalid Display Selection")))</f>
        <v>4711-1128</v>
      </c>
      <c r="E73" s="7" t="s">
        <v>1</v>
      </c>
      <c r="F73" s="3">
        <v>4</v>
      </c>
      <c r="G73" s="8" t="s">
        <v>25</v>
      </c>
      <c r="H73" s="3" t="s">
        <v>92</v>
      </c>
      <c r="J73" s="11" t="s">
        <v>54</v>
      </c>
      <c r="S73" s="3">
        <v>4</v>
      </c>
    </row>
    <row r="74" spans="2:19" ht="39.549999999999997" customHeight="1" x14ac:dyDescent="0.4">
      <c r="B74" s="6" t="s">
        <v>152</v>
      </c>
      <c r="C74" s="3" t="s">
        <v>24</v>
      </c>
      <c r="D74" s="2" t="str">
        <f>IF(E74="Document Name",LEFT(B74,LEN(B74)-7),IF(E74="Configuration Name",J74,IF(E74="User Specified Name",K74,"Invalid Display Selection")))</f>
        <v>4711-1129</v>
      </c>
      <c r="E74" s="7" t="s">
        <v>1</v>
      </c>
      <c r="F74" s="3">
        <v>4</v>
      </c>
      <c r="G74" s="8" t="s">
        <v>25</v>
      </c>
      <c r="H74" s="3" t="s">
        <v>120</v>
      </c>
      <c r="I74" s="10" t="s">
        <v>59</v>
      </c>
      <c r="J74" s="11" t="s">
        <v>54</v>
      </c>
      <c r="S74" s="3">
        <v>4</v>
      </c>
    </row>
    <row r="75" spans="2:19" ht="39.549999999999997" customHeight="1" x14ac:dyDescent="0.4">
      <c r="B75" s="6" t="s">
        <v>153</v>
      </c>
      <c r="C75" s="3" t="s">
        <v>87</v>
      </c>
      <c r="D75" s="2" t="str">
        <f>IF(E75="Document Name",LEFT(B75,LEN(B75)-7),IF(E75="Configuration Name",J75,IF(E75="User Specified Name",K75,"Invalid Display Selection")))</f>
        <v>4711-113</v>
      </c>
      <c r="E75" s="7" t="s">
        <v>1</v>
      </c>
      <c r="F75" s="3">
        <v>1</v>
      </c>
      <c r="G75" s="8" t="s">
        <v>25</v>
      </c>
      <c r="H75" s="3" t="s">
        <v>96</v>
      </c>
      <c r="J75" s="11" t="s">
        <v>54</v>
      </c>
      <c r="S75" s="3">
        <v>1</v>
      </c>
    </row>
    <row r="76" spans="2:19" ht="39.549999999999997" customHeight="1" x14ac:dyDescent="0.4">
      <c r="B76" s="6" t="s">
        <v>154</v>
      </c>
      <c r="C76" s="3" t="s">
        <v>87</v>
      </c>
      <c r="D76" s="2" t="str">
        <f>IF(E76="Document Name",LEFT(B76,LEN(B76)-7),IF(E76="Configuration Name",J76,IF(E76="User Specified Name",K76,"Invalid Display Selection")))</f>
        <v>4711-1130</v>
      </c>
      <c r="E76" s="7" t="s">
        <v>1</v>
      </c>
      <c r="F76" s="3">
        <v>2</v>
      </c>
      <c r="G76" s="8" t="s">
        <v>25</v>
      </c>
      <c r="H76" s="3" t="s">
        <v>96</v>
      </c>
      <c r="J76" s="11" t="s">
        <v>54</v>
      </c>
      <c r="S76" s="3">
        <v>2</v>
      </c>
    </row>
    <row r="77" spans="2:19" ht="39.549999999999997" customHeight="1" x14ac:dyDescent="0.4">
      <c r="B77" s="6" t="s">
        <v>155</v>
      </c>
      <c r="C77" s="3" t="s">
        <v>24</v>
      </c>
      <c r="D77" s="2" t="str">
        <f>IF(E77="Document Name",LEFT(B77,LEN(B77)-7),IF(E77="Configuration Name",J77,IF(E77="User Specified Name",K77,"Invalid Display Selection")))</f>
        <v>4711-1131</v>
      </c>
      <c r="E77" s="7" t="s">
        <v>1</v>
      </c>
      <c r="F77" s="3">
        <v>2</v>
      </c>
      <c r="G77" s="8" t="s">
        <v>25</v>
      </c>
      <c r="H77" s="3" t="s">
        <v>156</v>
      </c>
      <c r="J77" s="11" t="s">
        <v>54</v>
      </c>
      <c r="S77" s="3">
        <v>2</v>
      </c>
    </row>
    <row r="78" spans="2:19" ht="39.549999999999997" customHeight="1" x14ac:dyDescent="0.4">
      <c r="B78" s="6" t="s">
        <v>157</v>
      </c>
      <c r="C78" s="3" t="s">
        <v>24</v>
      </c>
      <c r="D78" s="2" t="str">
        <f>IF(E78="Document Name",LEFT(B78,LEN(B78)-7),IF(E78="Configuration Name",J78,IF(E78="User Specified Name",K78,"Invalid Display Selection")))</f>
        <v>4711-1132</v>
      </c>
      <c r="E78" s="7" t="s">
        <v>1</v>
      </c>
      <c r="F78" s="3">
        <v>8</v>
      </c>
      <c r="G78" s="8" t="s">
        <v>25</v>
      </c>
      <c r="H78" s="3" t="s">
        <v>92</v>
      </c>
      <c r="J78" s="11" t="s">
        <v>54</v>
      </c>
      <c r="S78" s="3">
        <v>8</v>
      </c>
    </row>
    <row r="79" spans="2:19" ht="39.549999999999997" customHeight="1" x14ac:dyDescent="0.4">
      <c r="B79" s="6" t="s">
        <v>158</v>
      </c>
      <c r="C79" s="3" t="s">
        <v>24</v>
      </c>
      <c r="D79" s="2" t="str">
        <f>IF(E79="Document Name",LEFT(B79,LEN(B79)-7),IF(E79="Configuration Name",J79,IF(E79="User Specified Name",K79,"Invalid Display Selection")))</f>
        <v>4711-113-TEMPLATE</v>
      </c>
      <c r="E79" s="7" t="s">
        <v>1</v>
      </c>
      <c r="F79" s="3">
        <v>1</v>
      </c>
      <c r="G79" s="8" t="s">
        <v>25</v>
      </c>
      <c r="J79" s="11" t="s">
        <v>54</v>
      </c>
      <c r="S79" s="3">
        <v>1</v>
      </c>
    </row>
    <row r="80" spans="2:19" ht="39.549999999999997" customHeight="1" x14ac:dyDescent="0.4">
      <c r="B80" s="6" t="s">
        <v>159</v>
      </c>
      <c r="C80" s="3" t="s">
        <v>24</v>
      </c>
      <c r="D80" s="2" t="str">
        <f>IF(E80="Document Name",LEFT(B80,LEN(B80)-7),IF(E80="Configuration Name",J80,IF(E80="User Specified Name",K80,"Invalid Display Selection")))</f>
        <v>4711-114</v>
      </c>
      <c r="E80" s="7" t="s">
        <v>1</v>
      </c>
      <c r="F80" s="3">
        <v>2</v>
      </c>
      <c r="G80" s="8" t="s">
        <v>25</v>
      </c>
      <c r="H80" s="3" t="s">
        <v>156</v>
      </c>
      <c r="J80" s="11" t="s">
        <v>54</v>
      </c>
      <c r="S80" s="3">
        <v>2</v>
      </c>
    </row>
    <row r="81" spans="2:19" ht="39.549999999999997" customHeight="1" x14ac:dyDescent="0.4">
      <c r="B81" s="6" t="s">
        <v>160</v>
      </c>
      <c r="C81" s="3" t="s">
        <v>87</v>
      </c>
      <c r="D81" s="2" t="str">
        <f>IF(E81="Document Name",LEFT(B81,LEN(B81)-7),IF(E81="Configuration Name",J81,IF(E81="User Specified Name",K81,"Invalid Display Selection")))</f>
        <v>4711-1140</v>
      </c>
      <c r="E81" s="7" t="s">
        <v>1</v>
      </c>
      <c r="F81" s="3">
        <v>1</v>
      </c>
      <c r="G81" s="8" t="s">
        <v>25</v>
      </c>
      <c r="H81" s="3" t="s">
        <v>96</v>
      </c>
      <c r="J81" s="11" t="s">
        <v>54</v>
      </c>
      <c r="S81" s="3">
        <v>1</v>
      </c>
    </row>
    <row r="82" spans="2:19" ht="39.549999999999997" customHeight="1" x14ac:dyDescent="0.4">
      <c r="B82" s="6" t="s">
        <v>161</v>
      </c>
      <c r="C82" s="3" t="s">
        <v>87</v>
      </c>
      <c r="D82" s="2" t="str">
        <f>IF(E82="Document Name",LEFT(B82,LEN(B82)-7),IF(E82="Configuration Name",J82,IF(E82="User Specified Name",K82,"Invalid Display Selection")))</f>
        <v>4711-1141</v>
      </c>
      <c r="E82" s="7" t="s">
        <v>1</v>
      </c>
      <c r="F82" s="3">
        <v>1</v>
      </c>
      <c r="G82" s="8" t="s">
        <v>25</v>
      </c>
      <c r="H82" s="3" t="s">
        <v>96</v>
      </c>
      <c r="J82" s="11" t="s">
        <v>54</v>
      </c>
      <c r="S82" s="3">
        <v>1</v>
      </c>
    </row>
    <row r="83" spans="2:19" ht="39.549999999999997" customHeight="1" x14ac:dyDescent="0.4">
      <c r="B83" s="6" t="s">
        <v>162</v>
      </c>
      <c r="C83" s="3" t="s">
        <v>24</v>
      </c>
      <c r="D83" s="2" t="str">
        <f>IF(E83="Document Name",LEFT(B83,LEN(B83)-7),IF(E83="Configuration Name",J83,IF(E83="User Specified Name",K83,"Invalid Display Selection")))</f>
        <v>4711-1142</v>
      </c>
      <c r="E83" s="7" t="s">
        <v>1</v>
      </c>
      <c r="F83" s="3">
        <v>1</v>
      </c>
      <c r="G83" s="8" t="s">
        <v>25</v>
      </c>
      <c r="H83" s="3" t="s">
        <v>120</v>
      </c>
      <c r="I83" s="10" t="s">
        <v>59</v>
      </c>
      <c r="J83" s="11" t="s">
        <v>54</v>
      </c>
      <c r="S83" s="3">
        <v>1</v>
      </c>
    </row>
    <row r="84" spans="2:19" ht="39.549999999999997" customHeight="1" x14ac:dyDescent="0.4">
      <c r="B84" s="6" t="s">
        <v>163</v>
      </c>
      <c r="C84" s="3" t="s">
        <v>24</v>
      </c>
      <c r="D84" s="2" t="str">
        <f>IF(E84="Document Name",LEFT(B84,LEN(B84)-7),IF(E84="Configuration Name",J84,IF(E84="User Specified Name",K84,"Invalid Display Selection")))</f>
        <v>4711-1143</v>
      </c>
      <c r="E84" s="7" t="s">
        <v>1</v>
      </c>
      <c r="F84" s="3">
        <v>1</v>
      </c>
      <c r="G84" s="8" t="s">
        <v>25</v>
      </c>
      <c r="H84" s="3" t="s">
        <v>120</v>
      </c>
      <c r="I84" s="10" t="s">
        <v>59</v>
      </c>
      <c r="J84" s="11" t="s">
        <v>54</v>
      </c>
      <c r="S84" s="3">
        <v>1</v>
      </c>
    </row>
    <row r="85" spans="2:19" ht="39.549999999999997" customHeight="1" x14ac:dyDescent="0.4">
      <c r="B85" s="6" t="s">
        <v>164</v>
      </c>
      <c r="C85" s="3" t="s">
        <v>24</v>
      </c>
      <c r="D85" s="2" t="str">
        <f>IF(E85="Document Name",LEFT(B85,LEN(B85)-7),IF(E85="Configuration Name",J85,IF(E85="User Specified Name",K85,"Invalid Display Selection")))</f>
        <v>4711-1144</v>
      </c>
      <c r="E85" s="7" t="s">
        <v>1</v>
      </c>
      <c r="F85" s="3">
        <v>1</v>
      </c>
      <c r="G85" s="8" t="s">
        <v>25</v>
      </c>
      <c r="H85" s="3" t="s">
        <v>120</v>
      </c>
      <c r="I85" s="10" t="s">
        <v>59</v>
      </c>
      <c r="J85" s="11" t="s">
        <v>54</v>
      </c>
      <c r="S85" s="3">
        <v>1</v>
      </c>
    </row>
    <row r="86" spans="2:19" ht="39.549999999999997" customHeight="1" x14ac:dyDescent="0.4">
      <c r="B86" s="6" t="s">
        <v>165</v>
      </c>
      <c r="C86" s="3" t="s">
        <v>87</v>
      </c>
      <c r="D86" s="2" t="str">
        <f>IF(E86="Document Name",LEFT(B86,LEN(B86)-7),IF(E86="Configuration Name",J86,IF(E86="User Specified Name",K86,"Invalid Display Selection")))</f>
        <v>4711-1147</v>
      </c>
      <c r="E86" s="7" t="s">
        <v>1</v>
      </c>
      <c r="F86" s="3">
        <v>1</v>
      </c>
      <c r="G86" s="8" t="s">
        <v>25</v>
      </c>
      <c r="H86" s="3" t="s">
        <v>96</v>
      </c>
      <c r="J86" s="11" t="s">
        <v>166</v>
      </c>
      <c r="L86" s="9" t="s">
        <v>166</v>
      </c>
      <c r="S86" s="3">
        <v>1</v>
      </c>
    </row>
    <row r="87" spans="2:19" ht="39.549999999999997" customHeight="1" x14ac:dyDescent="0.4">
      <c r="B87" s="6" t="s">
        <v>167</v>
      </c>
      <c r="C87" s="3" t="s">
        <v>87</v>
      </c>
      <c r="D87" s="2" t="str">
        <f>IF(E87="Document Name",LEFT(B87,LEN(B87)-7),IF(E87="Configuration Name",J87,IF(E87="User Specified Name",K87,"Invalid Display Selection")))</f>
        <v>4711-1148</v>
      </c>
      <c r="E87" s="7" t="s">
        <v>1</v>
      </c>
      <c r="F87" s="3">
        <v>1</v>
      </c>
      <c r="G87" s="8" t="s">
        <v>25</v>
      </c>
      <c r="J87" s="11" t="s">
        <v>54</v>
      </c>
      <c r="S87" s="3">
        <v>1</v>
      </c>
    </row>
    <row r="88" spans="2:19" ht="39.549999999999997" customHeight="1" x14ac:dyDescent="0.4">
      <c r="B88" s="6" t="s">
        <v>168</v>
      </c>
      <c r="C88" s="3" t="s">
        <v>24</v>
      </c>
      <c r="D88" s="2" t="str">
        <f>IF(E88="Document Name",LEFT(B88,LEN(B88)-7),IF(E88="Configuration Name",J88,IF(E88="User Specified Name",K88,"Invalid Display Selection")))</f>
        <v>4711-1148</v>
      </c>
      <c r="E88" s="7" t="s">
        <v>1</v>
      </c>
      <c r="F88" s="3">
        <v>1</v>
      </c>
      <c r="G88" s="8" t="s">
        <v>25</v>
      </c>
      <c r="H88" s="3" t="s">
        <v>146</v>
      </c>
      <c r="I88" s="10" t="s">
        <v>59</v>
      </c>
      <c r="J88" s="11" t="s">
        <v>54</v>
      </c>
      <c r="S88" s="3">
        <v>1</v>
      </c>
    </row>
    <row r="89" spans="2:19" ht="39.549999999999997" customHeight="1" x14ac:dyDescent="0.4">
      <c r="B89" s="6" t="s">
        <v>169</v>
      </c>
      <c r="C89" s="3" t="s">
        <v>24</v>
      </c>
      <c r="D89" s="2" t="str">
        <f>IF(E89="Document Name",LEFT(B89,LEN(B89)-7),IF(E89="Configuration Name",J89,IF(E89="User Specified Name",K89,"Invalid Display Selection")))</f>
        <v>4711-115</v>
      </c>
      <c r="E89" s="7" t="s">
        <v>1</v>
      </c>
      <c r="F89" s="3">
        <v>3</v>
      </c>
      <c r="G89" s="8" t="s">
        <v>25</v>
      </c>
      <c r="H89" s="3" t="s">
        <v>156</v>
      </c>
      <c r="J89" s="11" t="s">
        <v>54</v>
      </c>
      <c r="S89" s="3">
        <v>3</v>
      </c>
    </row>
    <row r="90" spans="2:19" ht="39.549999999999997" customHeight="1" x14ac:dyDescent="0.4">
      <c r="B90" s="6" t="s">
        <v>170</v>
      </c>
      <c r="C90" s="3" t="s">
        <v>87</v>
      </c>
      <c r="D90" s="2" t="str">
        <f>IF(E90="Document Name",LEFT(B90,LEN(B90)-7),IF(E90="Configuration Name",J90,IF(E90="User Specified Name",K90,"Invalid Display Selection")))</f>
        <v>4711-116</v>
      </c>
      <c r="E90" s="7" t="s">
        <v>1</v>
      </c>
      <c r="F90" s="3">
        <v>1</v>
      </c>
      <c r="G90" s="8" t="s">
        <v>25</v>
      </c>
      <c r="H90" s="3" t="s">
        <v>96</v>
      </c>
      <c r="J90" s="11" t="s">
        <v>54</v>
      </c>
      <c r="S90" s="3">
        <v>1</v>
      </c>
    </row>
    <row r="91" spans="2:19" ht="39.549999999999997" customHeight="1" x14ac:dyDescent="0.4">
      <c r="B91" s="6" t="s">
        <v>171</v>
      </c>
      <c r="C91" s="3" t="s">
        <v>24</v>
      </c>
      <c r="D91" s="2" t="str">
        <f>IF(E91="Document Name",LEFT(B91,LEN(B91)-7),IF(E91="Configuration Name",J91,IF(E91="User Specified Name",K91,"Invalid Display Selection")))</f>
        <v>4711-116</v>
      </c>
      <c r="E91" s="7" t="s">
        <v>1</v>
      </c>
      <c r="F91" s="3">
        <v>1</v>
      </c>
      <c r="G91" s="8" t="s">
        <v>25</v>
      </c>
      <c r="H91" s="3" t="s">
        <v>98</v>
      </c>
      <c r="I91" s="10" t="s">
        <v>59</v>
      </c>
      <c r="J91" s="11" t="s">
        <v>54</v>
      </c>
      <c r="S91" s="3">
        <v>1</v>
      </c>
    </row>
    <row r="92" spans="2:19" ht="39.549999999999997" customHeight="1" x14ac:dyDescent="0.4">
      <c r="B92" s="6" t="s">
        <v>172</v>
      </c>
      <c r="C92" s="3" t="s">
        <v>24</v>
      </c>
      <c r="D92" s="2" t="str">
        <f>IF(E92="Document Name",LEFT(B92,LEN(B92)-7),IF(E92="Configuration Name",J92,IF(E92="User Specified Name",K92,"Invalid Display Selection")))</f>
        <v>4711-117</v>
      </c>
      <c r="E92" s="7" t="s">
        <v>1</v>
      </c>
      <c r="F92" s="3">
        <v>2</v>
      </c>
      <c r="G92" s="8" t="s">
        <v>25</v>
      </c>
      <c r="H92" s="3" t="s">
        <v>156</v>
      </c>
      <c r="J92" s="11" t="s">
        <v>54</v>
      </c>
      <c r="S92" s="3">
        <v>2</v>
      </c>
    </row>
    <row r="93" spans="2:19" ht="39.549999999999997" customHeight="1" x14ac:dyDescent="0.4">
      <c r="B93" s="6" t="s">
        <v>173</v>
      </c>
      <c r="C93" s="3" t="s">
        <v>24</v>
      </c>
      <c r="D93" s="2" t="str">
        <f>IF(E93="Document Name",LEFT(B93,LEN(B93)-7),IF(E93="Configuration Name",J93,IF(E93="User Specified Name",K93,"Invalid Display Selection")))</f>
        <v>4711-118</v>
      </c>
      <c r="E93" s="7" t="s">
        <v>1</v>
      </c>
      <c r="F93" s="3">
        <v>2</v>
      </c>
      <c r="G93" s="8" t="s">
        <v>25</v>
      </c>
      <c r="H93" s="3" t="s">
        <v>156</v>
      </c>
      <c r="J93" s="11" t="s">
        <v>54</v>
      </c>
      <c r="S93" s="3">
        <v>2</v>
      </c>
    </row>
    <row r="94" spans="2:19" ht="39.549999999999997" customHeight="1" x14ac:dyDescent="0.4">
      <c r="B94" s="6" t="s">
        <v>174</v>
      </c>
      <c r="C94" s="3" t="s">
        <v>24</v>
      </c>
      <c r="D94" s="2" t="str">
        <f>IF(E94="Document Name",LEFT(B94,LEN(B94)-7),IF(E94="Configuration Name",J94,IF(E94="User Specified Name",K94,"Invalid Display Selection")))</f>
        <v>4711-119</v>
      </c>
      <c r="E94" s="7" t="s">
        <v>1</v>
      </c>
      <c r="F94" s="3">
        <v>2</v>
      </c>
      <c r="G94" s="8" t="s">
        <v>25</v>
      </c>
      <c r="H94" s="3" t="s">
        <v>156</v>
      </c>
      <c r="J94" s="11" t="s">
        <v>54</v>
      </c>
      <c r="S94" s="3">
        <v>2</v>
      </c>
    </row>
    <row r="95" spans="2:19" ht="39.549999999999997" customHeight="1" x14ac:dyDescent="0.4">
      <c r="B95" s="6" t="s">
        <v>175</v>
      </c>
      <c r="C95" s="3" t="s">
        <v>24</v>
      </c>
      <c r="D95" s="2" t="str">
        <f>IF(E95="Document Name",LEFT(B95,LEN(B95)-7),IF(E95="Configuration Name",J95,IF(E95="User Specified Name",K95,"Invalid Display Selection")))</f>
        <v>4711-120</v>
      </c>
      <c r="E95" s="7" t="s">
        <v>1</v>
      </c>
      <c r="F95" s="3">
        <v>2</v>
      </c>
      <c r="G95" s="8" t="s">
        <v>25</v>
      </c>
      <c r="H95" s="3" t="s">
        <v>156</v>
      </c>
      <c r="J95" s="11" t="s">
        <v>54</v>
      </c>
      <c r="S95" s="3">
        <v>2</v>
      </c>
    </row>
    <row r="96" spans="2:19" ht="39.549999999999997" customHeight="1" x14ac:dyDescent="0.4">
      <c r="B96" s="6" t="s">
        <v>176</v>
      </c>
      <c r="C96" s="3" t="s">
        <v>24</v>
      </c>
      <c r="D96" s="2" t="str">
        <f>IF(E96="Document Name",LEFT(B96,LEN(B96)-7),IF(E96="Configuration Name",J96,IF(E96="User Specified Name",K96,"Invalid Display Selection")))</f>
        <v>4711-121</v>
      </c>
      <c r="E96" s="7" t="s">
        <v>1</v>
      </c>
      <c r="F96" s="3">
        <v>1</v>
      </c>
      <c r="G96" s="8" t="s">
        <v>25</v>
      </c>
      <c r="H96" s="3" t="s">
        <v>120</v>
      </c>
      <c r="I96" s="10" t="s">
        <v>59</v>
      </c>
      <c r="J96" s="11" t="s">
        <v>54</v>
      </c>
      <c r="S96" s="3">
        <v>1</v>
      </c>
    </row>
    <row r="97" spans="2:19" ht="39.549999999999997" customHeight="1" x14ac:dyDescent="0.4">
      <c r="B97" s="6" t="s">
        <v>177</v>
      </c>
      <c r="C97" s="3" t="s">
        <v>24</v>
      </c>
      <c r="D97" s="2" t="str">
        <f>IF(E97="Document Name",LEFT(B97,LEN(B97)-7),IF(E97="Configuration Name",J97,IF(E97="User Specified Name",K97,"Invalid Display Selection")))</f>
        <v>4711-121OH</v>
      </c>
      <c r="E97" s="7" t="s">
        <v>1</v>
      </c>
      <c r="F97" s="3">
        <v>1</v>
      </c>
      <c r="G97" s="8" t="s">
        <v>25</v>
      </c>
      <c r="J97" s="11" t="s">
        <v>54</v>
      </c>
      <c r="S97" s="3">
        <v>1</v>
      </c>
    </row>
    <row r="98" spans="2:19" ht="39.549999999999997" customHeight="1" x14ac:dyDescent="0.4">
      <c r="B98" s="6" t="s">
        <v>178</v>
      </c>
      <c r="C98" s="3" t="s">
        <v>24</v>
      </c>
      <c r="D98" s="2" t="str">
        <f>IF(E98="Document Name",LEFT(B98,LEN(B98)-7),IF(E98="Configuration Name",J98,IF(E98="User Specified Name",K98,"Invalid Display Selection")))</f>
        <v>4711-122</v>
      </c>
      <c r="E98" s="7" t="s">
        <v>1</v>
      </c>
      <c r="F98" s="3">
        <v>2</v>
      </c>
      <c r="G98" s="8" t="s">
        <v>25</v>
      </c>
      <c r="H98" s="3" t="s">
        <v>156</v>
      </c>
      <c r="J98" s="11" t="s">
        <v>54</v>
      </c>
      <c r="S98" s="3">
        <v>2</v>
      </c>
    </row>
    <row r="99" spans="2:19" ht="39.549999999999997" customHeight="1" x14ac:dyDescent="0.4">
      <c r="B99" s="6" t="s">
        <v>179</v>
      </c>
      <c r="C99" s="3" t="s">
        <v>24</v>
      </c>
      <c r="D99" s="2" t="str">
        <f>IF(E99="Document Name",LEFT(B99,LEN(B99)-7),IF(E99="Configuration Name",J99,IF(E99="User Specified Name",K99,"Invalid Display Selection")))</f>
        <v>4711-123</v>
      </c>
      <c r="E99" s="7" t="s">
        <v>1</v>
      </c>
      <c r="F99" s="3">
        <v>1</v>
      </c>
      <c r="G99" s="8" t="s">
        <v>25</v>
      </c>
      <c r="H99" s="3" t="s">
        <v>120</v>
      </c>
      <c r="I99" s="10" t="s">
        <v>59</v>
      </c>
      <c r="J99" s="11" t="s">
        <v>54</v>
      </c>
      <c r="S99" s="3">
        <v>1</v>
      </c>
    </row>
    <row r="100" spans="2:19" ht="39.549999999999997" customHeight="1" x14ac:dyDescent="0.4">
      <c r="B100" s="6" t="s">
        <v>180</v>
      </c>
      <c r="C100" s="3" t="s">
        <v>24</v>
      </c>
      <c r="D100" s="2" t="str">
        <f>IF(E100="Document Name",LEFT(B100,LEN(B100)-7),IF(E100="Configuration Name",J100,IF(E100="User Specified Name",K100,"Invalid Display Selection")))</f>
        <v>4711-125</v>
      </c>
      <c r="E100" s="7" t="s">
        <v>1</v>
      </c>
      <c r="F100" s="3">
        <v>2</v>
      </c>
      <c r="G100" s="8" t="s">
        <v>25</v>
      </c>
      <c r="H100" s="3" t="s">
        <v>156</v>
      </c>
      <c r="J100" s="11" t="s">
        <v>54</v>
      </c>
      <c r="S100" s="3">
        <v>2</v>
      </c>
    </row>
    <row r="101" spans="2:19" ht="39.549999999999997" customHeight="1" x14ac:dyDescent="0.4">
      <c r="B101" s="6" t="s">
        <v>181</v>
      </c>
      <c r="C101" s="3" t="s">
        <v>24</v>
      </c>
      <c r="D101" s="2" t="str">
        <f>IF(E101="Document Name",LEFT(B101,LEN(B101)-7),IF(E101="Configuration Name",J101,IF(E101="User Specified Name",K101,"Invalid Display Selection")))</f>
        <v>4711-126</v>
      </c>
      <c r="E101" s="7" t="s">
        <v>1</v>
      </c>
      <c r="F101" s="3">
        <v>1</v>
      </c>
      <c r="G101" s="8" t="s">
        <v>25</v>
      </c>
      <c r="H101" s="3" t="s">
        <v>146</v>
      </c>
      <c r="I101" s="10" t="s">
        <v>59</v>
      </c>
      <c r="J101" s="11" t="s">
        <v>54</v>
      </c>
      <c r="S101" s="3">
        <v>1</v>
      </c>
    </row>
    <row r="102" spans="2:19" ht="39.549999999999997" customHeight="1" x14ac:dyDescent="0.4">
      <c r="B102" s="6" t="s">
        <v>182</v>
      </c>
      <c r="C102" s="3" t="s">
        <v>87</v>
      </c>
      <c r="D102" s="2" t="str">
        <f>IF(E102="Document Name",LEFT(B102,LEN(B102)-7),IF(E102="Configuration Name",J102,IF(E102="User Specified Name",K102,"Invalid Display Selection")))</f>
        <v>4711-127</v>
      </c>
      <c r="E102" s="7" t="s">
        <v>1</v>
      </c>
      <c r="F102" s="3">
        <v>1</v>
      </c>
      <c r="G102" s="8" t="s">
        <v>25</v>
      </c>
      <c r="H102" s="3" t="s">
        <v>96</v>
      </c>
      <c r="J102" s="11" t="s">
        <v>54</v>
      </c>
      <c r="S102" s="3">
        <v>1</v>
      </c>
    </row>
    <row r="103" spans="2:19" ht="39.549999999999997" customHeight="1" x14ac:dyDescent="0.4">
      <c r="B103" s="6" t="s">
        <v>183</v>
      </c>
      <c r="C103" s="3" t="s">
        <v>87</v>
      </c>
      <c r="D103" s="2" t="str">
        <f>IF(E103="Document Name",LEFT(B103,LEN(B103)-7),IF(E103="Configuration Name",J103,IF(E103="User Specified Name",K103,"Invalid Display Selection")))</f>
        <v>4711-128</v>
      </c>
      <c r="E103" s="7" t="s">
        <v>1</v>
      </c>
      <c r="F103" s="3">
        <v>1</v>
      </c>
      <c r="G103" s="8" t="s">
        <v>25</v>
      </c>
      <c r="H103" s="3" t="s">
        <v>96</v>
      </c>
      <c r="J103" s="11" t="s">
        <v>54</v>
      </c>
      <c r="S103" s="3">
        <v>1</v>
      </c>
    </row>
    <row r="104" spans="2:19" ht="39.549999999999997" customHeight="1" x14ac:dyDescent="0.4">
      <c r="B104" s="6" t="s">
        <v>184</v>
      </c>
      <c r="C104" s="3" t="s">
        <v>24</v>
      </c>
      <c r="D104" s="2" t="str">
        <f>IF(E104="Document Name",LEFT(B104,LEN(B104)-7),IF(E104="Configuration Name",J104,IF(E104="User Specified Name",K104,"Invalid Display Selection")))</f>
        <v>4711-129</v>
      </c>
      <c r="E104" s="7" t="s">
        <v>1</v>
      </c>
      <c r="F104" s="3">
        <v>8</v>
      </c>
      <c r="G104" s="8" t="s">
        <v>25</v>
      </c>
      <c r="H104" s="3" t="s">
        <v>185</v>
      </c>
      <c r="J104" s="11" t="s">
        <v>54</v>
      </c>
      <c r="S104" s="3">
        <v>8</v>
      </c>
    </row>
    <row r="105" spans="2:19" ht="39.549999999999997" customHeight="1" x14ac:dyDescent="0.4">
      <c r="B105" s="6" t="s">
        <v>186</v>
      </c>
      <c r="C105" s="3" t="s">
        <v>24</v>
      </c>
      <c r="D105" s="2" t="str">
        <f>IF(E105="Document Name",LEFT(B105,LEN(B105)-7),IF(E105="Configuration Name",J105,IF(E105="User Specified Name",K105,"Invalid Display Selection")))</f>
        <v>4711-132</v>
      </c>
      <c r="E105" s="7" t="s">
        <v>1</v>
      </c>
      <c r="F105" s="3">
        <v>2</v>
      </c>
      <c r="G105" s="8" t="s">
        <v>25</v>
      </c>
      <c r="H105" s="3" t="s">
        <v>98</v>
      </c>
      <c r="J105" s="11" t="s">
        <v>54</v>
      </c>
      <c r="S105" s="3">
        <v>2</v>
      </c>
    </row>
    <row r="106" spans="2:19" ht="39.549999999999997" customHeight="1" x14ac:dyDescent="0.4">
      <c r="B106" s="6" t="s">
        <v>187</v>
      </c>
      <c r="C106" s="3" t="s">
        <v>24</v>
      </c>
      <c r="D106" s="2" t="str">
        <f>IF(E106="Document Name",LEFT(B106,LEN(B106)-7),IF(E106="Configuration Name",J106,IF(E106="User Specified Name",K106,"Invalid Display Selection")))</f>
        <v>4711-134B</v>
      </c>
      <c r="E106" s="7" t="s">
        <v>1</v>
      </c>
      <c r="F106" s="3">
        <v>1</v>
      </c>
      <c r="G106" s="8" t="s">
        <v>25</v>
      </c>
      <c r="H106" s="3" t="s">
        <v>120</v>
      </c>
      <c r="I106" s="10" t="s">
        <v>59</v>
      </c>
      <c r="J106" s="11" t="s">
        <v>54</v>
      </c>
      <c r="S106" s="3">
        <v>1</v>
      </c>
    </row>
    <row r="107" spans="2:19" ht="39.549999999999997" customHeight="1" x14ac:dyDescent="0.4">
      <c r="B107" s="6" t="s">
        <v>188</v>
      </c>
      <c r="C107" s="3" t="s">
        <v>24</v>
      </c>
      <c r="D107" s="2" t="str">
        <f>IF(E107="Document Name",LEFT(B107,LEN(B107)-7),IF(E107="Configuration Name",J107,IF(E107="User Specified Name",K107,"Invalid Display Selection")))</f>
        <v>4711-134Z</v>
      </c>
      <c r="E107" s="7" t="s">
        <v>1</v>
      </c>
      <c r="F107" s="3">
        <v>1</v>
      </c>
      <c r="G107" s="8" t="s">
        <v>25</v>
      </c>
      <c r="H107" s="3" t="s">
        <v>120</v>
      </c>
      <c r="I107" s="10" t="s">
        <v>59</v>
      </c>
      <c r="J107" s="11" t="s">
        <v>54</v>
      </c>
      <c r="S107" s="3">
        <v>1</v>
      </c>
    </row>
    <row r="108" spans="2:19" ht="39.549999999999997" customHeight="1" x14ac:dyDescent="0.4">
      <c r="B108" s="6" t="s">
        <v>189</v>
      </c>
      <c r="C108" s="3" t="s">
        <v>24</v>
      </c>
      <c r="D108" s="2" t="str">
        <f>IF(E108="Document Name",LEFT(B108,LEN(B108)-7),IF(E108="Configuration Name",J108,IF(E108="User Specified Name",K108,"Invalid Display Selection")))</f>
        <v>4711-136Z</v>
      </c>
      <c r="E108" s="7" t="s">
        <v>1</v>
      </c>
      <c r="F108" s="3">
        <v>1</v>
      </c>
      <c r="G108" s="8" t="s">
        <v>25</v>
      </c>
      <c r="H108" s="3" t="s">
        <v>120</v>
      </c>
      <c r="I108" s="10" t="s">
        <v>59</v>
      </c>
      <c r="J108" s="11" t="s">
        <v>54</v>
      </c>
      <c r="S108" s="3">
        <v>1</v>
      </c>
    </row>
    <row r="109" spans="2:19" ht="39.549999999999997" customHeight="1" x14ac:dyDescent="0.4">
      <c r="B109" s="6" t="s">
        <v>190</v>
      </c>
      <c r="C109" s="3" t="s">
        <v>87</v>
      </c>
      <c r="D109" s="2" t="str">
        <f>IF(E109="Document Name",LEFT(B109,LEN(B109)-7),IF(E109="Configuration Name",J109,IF(E109="User Specified Name",K109,"Invalid Display Selection")))</f>
        <v>4711-137B</v>
      </c>
      <c r="E109" s="7" t="s">
        <v>1</v>
      </c>
      <c r="F109" s="3">
        <v>1</v>
      </c>
      <c r="G109" s="8" t="s">
        <v>25</v>
      </c>
      <c r="H109" s="3" t="s">
        <v>96</v>
      </c>
      <c r="J109" s="11" t="s">
        <v>54</v>
      </c>
      <c r="S109" s="3">
        <v>1</v>
      </c>
    </row>
    <row r="110" spans="2:19" ht="39.549999999999997" customHeight="1" x14ac:dyDescent="0.4">
      <c r="B110" s="6" t="s">
        <v>191</v>
      </c>
      <c r="C110" s="3" t="s">
        <v>87</v>
      </c>
      <c r="D110" s="2" t="str">
        <f>IF(E110="Document Name",LEFT(B110,LEN(B110)-7),IF(E110="Configuration Name",J110,IF(E110="User Specified Name",K110,"Invalid Display Selection")))</f>
        <v>4711-137Z</v>
      </c>
      <c r="E110" s="7" t="s">
        <v>1</v>
      </c>
      <c r="F110" s="3">
        <v>1</v>
      </c>
      <c r="G110" s="8" t="s">
        <v>25</v>
      </c>
      <c r="H110" s="3" t="s">
        <v>96</v>
      </c>
      <c r="J110" s="11" t="s">
        <v>54</v>
      </c>
      <c r="S110" s="3">
        <v>1</v>
      </c>
    </row>
    <row r="111" spans="2:19" ht="39.549999999999997" customHeight="1" x14ac:dyDescent="0.4">
      <c r="B111" s="6" t="s">
        <v>192</v>
      </c>
      <c r="C111" s="3" t="s">
        <v>24</v>
      </c>
      <c r="D111" s="2" t="str">
        <f>IF(E111="Document Name",LEFT(B111,LEN(B111)-7),IF(E111="Configuration Name",J111,IF(E111="User Specified Name",K111,"Invalid Display Selection")))</f>
        <v>4711-142B</v>
      </c>
      <c r="E111" s="7" t="s">
        <v>1</v>
      </c>
      <c r="F111" s="3">
        <v>1</v>
      </c>
      <c r="G111" s="8" t="s">
        <v>25</v>
      </c>
      <c r="H111" s="3" t="s">
        <v>120</v>
      </c>
      <c r="I111" s="10" t="s">
        <v>59</v>
      </c>
      <c r="J111" s="11" t="s">
        <v>54</v>
      </c>
      <c r="S111" s="3">
        <v>1</v>
      </c>
    </row>
    <row r="112" spans="2:19" ht="39.549999999999997" customHeight="1" x14ac:dyDescent="0.4">
      <c r="B112" s="6" t="s">
        <v>193</v>
      </c>
      <c r="C112" s="3" t="s">
        <v>24</v>
      </c>
      <c r="D112" s="2" t="str">
        <f>IF(E112="Document Name",LEFT(B112,LEN(B112)-7),IF(E112="Configuration Name",J112,IF(E112="User Specified Name",K112,"Invalid Display Selection")))</f>
        <v>4711-142Z</v>
      </c>
      <c r="E112" s="7" t="s">
        <v>1</v>
      </c>
      <c r="F112" s="3">
        <v>1</v>
      </c>
      <c r="G112" s="8" t="s">
        <v>25</v>
      </c>
      <c r="H112" s="3" t="s">
        <v>120</v>
      </c>
      <c r="I112" s="10" t="s">
        <v>59</v>
      </c>
      <c r="J112" s="11" t="s">
        <v>54</v>
      </c>
      <c r="S112" s="3">
        <v>1</v>
      </c>
    </row>
    <row r="113" spans="2:19" ht="39.549999999999997" customHeight="1" x14ac:dyDescent="0.4">
      <c r="B113" s="6" t="s">
        <v>194</v>
      </c>
      <c r="C113" s="3" t="s">
        <v>24</v>
      </c>
      <c r="D113" s="2" t="str">
        <f>IF(E113="Document Name",LEFT(B113,LEN(B113)-7),IF(E113="Configuration Name",J113,IF(E113="User Specified Name",K113,"Invalid Display Selection")))</f>
        <v>4711-143</v>
      </c>
      <c r="E113" s="7" t="s">
        <v>1</v>
      </c>
      <c r="F113" s="3">
        <v>2</v>
      </c>
      <c r="G113" s="8" t="s">
        <v>25</v>
      </c>
      <c r="H113" s="3" t="s">
        <v>98</v>
      </c>
      <c r="J113" s="11" t="s">
        <v>54</v>
      </c>
      <c r="S113" s="3">
        <v>2</v>
      </c>
    </row>
    <row r="114" spans="2:19" ht="39.549999999999997" customHeight="1" x14ac:dyDescent="0.4">
      <c r="B114" s="6" t="s">
        <v>195</v>
      </c>
      <c r="C114" s="3" t="s">
        <v>24</v>
      </c>
      <c r="D114" s="2" t="str">
        <f>IF(E114="Document Name",LEFT(B114,LEN(B114)-7),IF(E114="Configuration Name",J114,IF(E114="User Specified Name",K114,"Invalid Display Selection")))</f>
        <v>4711-144</v>
      </c>
      <c r="E114" s="7" t="s">
        <v>1</v>
      </c>
      <c r="F114" s="3">
        <v>13</v>
      </c>
      <c r="G114" s="8" t="s">
        <v>25</v>
      </c>
      <c r="H114" s="3" t="s">
        <v>185</v>
      </c>
      <c r="J114" s="11" t="s">
        <v>54</v>
      </c>
      <c r="S114" s="3">
        <v>13</v>
      </c>
    </row>
    <row r="115" spans="2:19" ht="39.549999999999997" customHeight="1" x14ac:dyDescent="0.4">
      <c r="B115" s="6" t="s">
        <v>196</v>
      </c>
      <c r="C115" s="3" t="s">
        <v>87</v>
      </c>
      <c r="D115" s="2" t="str">
        <f>IF(E115="Document Name",LEFT(B115,LEN(B115)-7),IF(E115="Configuration Name",J115,IF(E115="User Specified Name",K115,"Invalid Display Selection")))</f>
        <v>4711-146</v>
      </c>
      <c r="E115" s="7" t="s">
        <v>1</v>
      </c>
      <c r="F115" s="3">
        <v>1</v>
      </c>
      <c r="G115" s="8" t="s">
        <v>25</v>
      </c>
      <c r="J115" s="11" t="s">
        <v>54</v>
      </c>
      <c r="S115" s="3">
        <v>1</v>
      </c>
    </row>
    <row r="116" spans="2:19" ht="39.549999999999997" customHeight="1" x14ac:dyDescent="0.4">
      <c r="B116" s="6" t="s">
        <v>197</v>
      </c>
      <c r="C116" s="3" t="s">
        <v>24</v>
      </c>
      <c r="D116" s="2" t="str">
        <f>IF(E116="Document Name",LEFT(B116,LEN(B116)-7),IF(E116="Configuration Name",J116,IF(E116="User Specified Name",K116,"Invalid Display Selection")))</f>
        <v>4711-146</v>
      </c>
      <c r="E116" s="7" t="s">
        <v>1</v>
      </c>
      <c r="F116" s="3">
        <v>1</v>
      </c>
      <c r="G116" s="8" t="s">
        <v>25</v>
      </c>
      <c r="H116" s="3" t="s">
        <v>98</v>
      </c>
      <c r="I116" s="10" t="s">
        <v>59</v>
      </c>
      <c r="J116" s="11" t="s">
        <v>54</v>
      </c>
      <c r="S116" s="3">
        <v>1</v>
      </c>
    </row>
    <row r="117" spans="2:19" ht="39.549999999999997" customHeight="1" x14ac:dyDescent="0.4">
      <c r="B117" s="6" t="s">
        <v>198</v>
      </c>
      <c r="C117" s="3" t="s">
        <v>24</v>
      </c>
      <c r="D117" s="2" t="str">
        <f>IF(E117="Document Name",LEFT(B117,LEN(B117)-7),IF(E117="Configuration Name",J117,IF(E117="User Specified Name",K117,"Invalid Display Selection")))</f>
        <v>4711-147B</v>
      </c>
      <c r="E117" s="7" t="s">
        <v>1</v>
      </c>
      <c r="F117" s="3">
        <v>1</v>
      </c>
      <c r="G117" s="8" t="s">
        <v>25</v>
      </c>
      <c r="H117" s="3" t="s">
        <v>120</v>
      </c>
      <c r="I117" s="10" t="s">
        <v>59</v>
      </c>
      <c r="J117" s="11" t="s">
        <v>54</v>
      </c>
      <c r="S117" s="3">
        <v>1</v>
      </c>
    </row>
    <row r="118" spans="2:19" ht="39.549999999999997" customHeight="1" x14ac:dyDescent="0.4">
      <c r="B118" s="6" t="s">
        <v>199</v>
      </c>
      <c r="C118" s="3" t="s">
        <v>24</v>
      </c>
      <c r="D118" s="2" t="str">
        <f>IF(E118="Document Name",LEFT(B118,LEN(B118)-7),IF(E118="Configuration Name",J118,IF(E118="User Specified Name",K118,"Invalid Display Selection")))</f>
        <v>4711-148</v>
      </c>
      <c r="E118" s="7" t="s">
        <v>1</v>
      </c>
      <c r="F118" s="3">
        <v>1</v>
      </c>
      <c r="G118" s="8" t="s">
        <v>25</v>
      </c>
      <c r="H118" s="3" t="s">
        <v>98</v>
      </c>
      <c r="J118" s="11" t="s">
        <v>54</v>
      </c>
      <c r="S118" s="3">
        <v>1</v>
      </c>
    </row>
    <row r="119" spans="2:19" ht="39.549999999999997" customHeight="1" x14ac:dyDescent="0.4">
      <c r="B119" s="6" t="s">
        <v>200</v>
      </c>
      <c r="C119" s="3" t="s">
        <v>24</v>
      </c>
      <c r="D119" s="2" t="str">
        <f>IF(E119="Document Name",LEFT(B119,LEN(B119)-7),IF(E119="Configuration Name",J119,IF(E119="User Specified Name",K119,"Invalid Display Selection")))</f>
        <v>4711-149</v>
      </c>
      <c r="E119" s="7" t="s">
        <v>1</v>
      </c>
      <c r="F119" s="3">
        <v>1</v>
      </c>
      <c r="G119" s="8" t="s">
        <v>25</v>
      </c>
      <c r="H119" s="3" t="s">
        <v>101</v>
      </c>
      <c r="I119" s="10" t="s">
        <v>59</v>
      </c>
      <c r="J119" s="11" t="s">
        <v>54</v>
      </c>
      <c r="S119" s="3">
        <v>1</v>
      </c>
    </row>
    <row r="120" spans="2:19" ht="39.549999999999997" customHeight="1" x14ac:dyDescent="0.4">
      <c r="B120" s="6" t="s">
        <v>201</v>
      </c>
      <c r="C120" s="3" t="s">
        <v>24</v>
      </c>
      <c r="D120" s="2" t="str">
        <f>IF(E120="Document Name",LEFT(B120,LEN(B120)-7),IF(E120="Configuration Name",J120,IF(E120="User Specified Name",K120,"Invalid Display Selection")))</f>
        <v>4711-151</v>
      </c>
      <c r="E120" s="7" t="s">
        <v>1</v>
      </c>
      <c r="F120" s="3">
        <v>1</v>
      </c>
      <c r="G120" s="8" t="s">
        <v>25</v>
      </c>
      <c r="H120" s="3" t="s">
        <v>120</v>
      </c>
      <c r="J120" s="11" t="s">
        <v>54</v>
      </c>
      <c r="S120" s="3">
        <v>1</v>
      </c>
    </row>
    <row r="121" spans="2:19" ht="39.549999999999997" customHeight="1" x14ac:dyDescent="0.4">
      <c r="B121" s="6" t="s">
        <v>202</v>
      </c>
      <c r="C121" s="3" t="s">
        <v>24</v>
      </c>
      <c r="D121" s="2" t="str">
        <f>IF(E121="Document Name",LEFT(B121,LEN(B121)-7),IF(E121="Configuration Name",J121,IF(E121="User Specified Name",K121,"Invalid Display Selection")))</f>
        <v>4711-152</v>
      </c>
      <c r="E121" s="7" t="s">
        <v>1</v>
      </c>
      <c r="F121" s="3">
        <v>1</v>
      </c>
      <c r="G121" s="8" t="s">
        <v>25</v>
      </c>
      <c r="H121" s="3" t="s">
        <v>98</v>
      </c>
      <c r="I121" s="10" t="s">
        <v>59</v>
      </c>
      <c r="J121" s="11" t="s">
        <v>54</v>
      </c>
      <c r="S121" s="3">
        <v>1</v>
      </c>
    </row>
    <row r="122" spans="2:19" ht="39.549999999999997" customHeight="1" x14ac:dyDescent="0.4">
      <c r="B122" s="6" t="s">
        <v>203</v>
      </c>
      <c r="C122" s="3" t="s">
        <v>24</v>
      </c>
      <c r="D122" s="2" t="str">
        <f>IF(E122="Document Name",LEFT(B122,LEN(B122)-7),IF(E122="Configuration Name",J122,IF(E122="User Specified Name",K122,"Invalid Display Selection")))</f>
        <v>4711-156</v>
      </c>
      <c r="E122" s="7" t="s">
        <v>1</v>
      </c>
      <c r="F122" s="3">
        <v>4</v>
      </c>
      <c r="G122" s="8" t="s">
        <v>25</v>
      </c>
      <c r="H122" s="3" t="s">
        <v>128</v>
      </c>
      <c r="J122" s="11" t="s">
        <v>54</v>
      </c>
      <c r="P122" s="3">
        <v>2</v>
      </c>
      <c r="Q122" s="3">
        <v>2</v>
      </c>
      <c r="R122" s="3">
        <v>0.36</v>
      </c>
      <c r="S122" s="3">
        <v>4</v>
      </c>
    </row>
    <row r="123" spans="2:19" ht="39.549999999999997" customHeight="1" x14ac:dyDescent="0.4">
      <c r="B123" s="6" t="s">
        <v>204</v>
      </c>
      <c r="C123" s="3" t="s">
        <v>24</v>
      </c>
      <c r="D123" s="2" t="str">
        <f>IF(E123="Document Name",LEFT(B123,LEN(B123)-7),IF(E123="Configuration Name",J123,IF(E123="User Specified Name",K123,"Invalid Display Selection")))</f>
        <v>4711-158</v>
      </c>
      <c r="E123" s="7" t="s">
        <v>1</v>
      </c>
      <c r="F123" s="3">
        <v>4</v>
      </c>
      <c r="G123" s="8" t="s">
        <v>25</v>
      </c>
      <c r="H123" s="3" t="s">
        <v>120</v>
      </c>
      <c r="I123" s="10" t="s">
        <v>59</v>
      </c>
      <c r="J123" s="11" t="s">
        <v>54</v>
      </c>
      <c r="S123" s="3">
        <v>4</v>
      </c>
    </row>
    <row r="124" spans="2:19" ht="39.549999999999997" customHeight="1" x14ac:dyDescent="0.4">
      <c r="B124" s="6" t="s">
        <v>205</v>
      </c>
      <c r="C124" s="3" t="s">
        <v>24</v>
      </c>
      <c r="D124" s="2" t="str">
        <f>IF(E124="Document Name",LEFT(B124,LEN(B124)-7),IF(E124="Configuration Name",J124,IF(E124="User Specified Name",K124,"Invalid Display Selection")))</f>
        <v>4711-161-2</v>
      </c>
      <c r="E124" s="7" t="s">
        <v>1</v>
      </c>
      <c r="F124" s="3">
        <v>9</v>
      </c>
      <c r="G124" s="8" t="s">
        <v>25</v>
      </c>
      <c r="H124" s="3" t="s">
        <v>120</v>
      </c>
      <c r="J124" s="11" t="s">
        <v>54</v>
      </c>
      <c r="S124" s="3">
        <v>9</v>
      </c>
    </row>
    <row r="125" spans="2:19" ht="39.549999999999997" customHeight="1" x14ac:dyDescent="0.4">
      <c r="B125" s="6" t="s">
        <v>206</v>
      </c>
      <c r="C125" s="3" t="s">
        <v>24</v>
      </c>
      <c r="D125" s="2" t="str">
        <f>IF(E125="Document Name",LEFT(B125,LEN(B125)-7),IF(E125="Configuration Name",J125,IF(E125="User Specified Name",K125,"Invalid Display Selection")))</f>
        <v>4711-161-4</v>
      </c>
      <c r="E125" s="7" t="s">
        <v>1</v>
      </c>
      <c r="F125" s="3">
        <v>7</v>
      </c>
      <c r="G125" s="8" t="s">
        <v>25</v>
      </c>
      <c r="H125" s="3" t="s">
        <v>120</v>
      </c>
      <c r="J125" s="11" t="s">
        <v>54</v>
      </c>
      <c r="S125" s="3">
        <v>7</v>
      </c>
    </row>
    <row r="126" spans="2:19" ht="39.549999999999997" customHeight="1" x14ac:dyDescent="0.4">
      <c r="B126" s="6" t="s">
        <v>207</v>
      </c>
      <c r="C126" s="3" t="s">
        <v>24</v>
      </c>
      <c r="D126" s="2" t="str">
        <f>IF(E126="Document Name",LEFT(B126,LEN(B126)-7),IF(E126="Configuration Name",J126,IF(E126="User Specified Name",K126,"Invalid Display Selection")))</f>
        <v>4711-162</v>
      </c>
      <c r="E126" s="7" t="s">
        <v>1</v>
      </c>
      <c r="F126" s="3">
        <v>7</v>
      </c>
      <c r="G126" s="8" t="s">
        <v>25</v>
      </c>
      <c r="H126" s="3" t="s">
        <v>120</v>
      </c>
      <c r="I126" s="10" t="s">
        <v>59</v>
      </c>
      <c r="J126" s="11" t="s">
        <v>54</v>
      </c>
      <c r="M126" s="3">
        <v>3.8125</v>
      </c>
      <c r="N126" s="3">
        <v>1.7162500000000001</v>
      </c>
      <c r="O126" s="3">
        <v>0.125</v>
      </c>
      <c r="S126" s="3">
        <v>7</v>
      </c>
    </row>
    <row r="127" spans="2:19" ht="39.549999999999997" customHeight="1" x14ac:dyDescent="0.4">
      <c r="B127" s="6" t="s">
        <v>208</v>
      </c>
      <c r="C127" s="3" t="s">
        <v>24</v>
      </c>
      <c r="D127" s="2" t="str">
        <f>IF(E127="Document Name",LEFT(B127,LEN(B127)-7),IF(E127="Configuration Name",J127,IF(E127="User Specified Name",K127,"Invalid Display Selection")))</f>
        <v>4711-163</v>
      </c>
      <c r="E127" s="7" t="s">
        <v>1</v>
      </c>
      <c r="F127" s="3">
        <v>2</v>
      </c>
      <c r="G127" s="8" t="s">
        <v>25</v>
      </c>
      <c r="H127" s="3" t="s">
        <v>120</v>
      </c>
      <c r="I127" s="10" t="s">
        <v>59</v>
      </c>
      <c r="J127" s="11" t="s">
        <v>54</v>
      </c>
      <c r="S127" s="3">
        <v>2</v>
      </c>
    </row>
    <row r="128" spans="2:19" ht="39.549999999999997" customHeight="1" x14ac:dyDescent="0.4">
      <c r="B128" s="6" t="s">
        <v>209</v>
      </c>
      <c r="C128" s="3" t="s">
        <v>24</v>
      </c>
      <c r="D128" s="2" t="str">
        <f>IF(E128="Document Name",LEFT(B128,LEN(B128)-7),IF(E128="Configuration Name",J128,IF(E128="User Specified Name",K128,"Invalid Display Selection")))</f>
        <v>4711-163-1</v>
      </c>
      <c r="E128" s="7" t="s">
        <v>1</v>
      </c>
      <c r="F128" s="3">
        <v>5</v>
      </c>
      <c r="G128" s="8" t="s">
        <v>25</v>
      </c>
      <c r="H128" s="3" t="s">
        <v>120</v>
      </c>
      <c r="I128" s="10" t="s">
        <v>59</v>
      </c>
      <c r="J128" s="11" t="s">
        <v>54</v>
      </c>
      <c r="S128" s="3">
        <v>5</v>
      </c>
    </row>
    <row r="129" spans="2:19" ht="39.549999999999997" customHeight="1" x14ac:dyDescent="0.4">
      <c r="B129" s="6" t="s">
        <v>210</v>
      </c>
      <c r="C129" s="3" t="s">
        <v>24</v>
      </c>
      <c r="D129" s="2" t="str">
        <f>IF(E129="Document Name",LEFT(B129,LEN(B129)-7),IF(E129="Configuration Name",J129,IF(E129="User Specified Name",K129,"Invalid Display Selection")))</f>
        <v>4711-164</v>
      </c>
      <c r="E129" s="7" t="s">
        <v>1</v>
      </c>
      <c r="F129" s="3">
        <v>2</v>
      </c>
      <c r="G129" s="8" t="s">
        <v>25</v>
      </c>
      <c r="H129" s="3" t="s">
        <v>98</v>
      </c>
      <c r="I129" s="10" t="s">
        <v>59</v>
      </c>
      <c r="J129" s="11" t="s">
        <v>54</v>
      </c>
      <c r="S129" s="3">
        <v>2</v>
      </c>
    </row>
    <row r="130" spans="2:19" ht="39.549999999999997" customHeight="1" x14ac:dyDescent="0.4">
      <c r="B130" s="6" t="s">
        <v>211</v>
      </c>
      <c r="C130" s="3" t="s">
        <v>24</v>
      </c>
      <c r="D130" s="2" t="str">
        <f>IF(E130="Document Name",LEFT(B130,LEN(B130)-7),IF(E130="Configuration Name",J130,IF(E130="User Specified Name",K130,"Invalid Display Selection")))</f>
        <v>4711-165</v>
      </c>
      <c r="E130" s="7" t="s">
        <v>1</v>
      </c>
      <c r="F130" s="3">
        <v>2</v>
      </c>
      <c r="G130" s="8" t="s">
        <v>25</v>
      </c>
      <c r="H130" s="3" t="s">
        <v>185</v>
      </c>
      <c r="J130" s="11" t="s">
        <v>54</v>
      </c>
      <c r="S130" s="3">
        <v>2</v>
      </c>
    </row>
    <row r="131" spans="2:19" ht="39.549999999999997" customHeight="1" x14ac:dyDescent="0.4">
      <c r="B131" s="6" t="s">
        <v>212</v>
      </c>
      <c r="C131" s="3" t="s">
        <v>24</v>
      </c>
      <c r="D131" s="2" t="str">
        <f>IF(E131="Document Name",LEFT(B131,LEN(B131)-7),IF(E131="Configuration Name",J131,IF(E131="User Specified Name",K131,"Invalid Display Selection")))</f>
        <v>4711-166-MM75505K11</v>
      </c>
      <c r="E131" s="7" t="s">
        <v>1</v>
      </c>
      <c r="F131" s="3">
        <v>1</v>
      </c>
      <c r="G131" s="8" t="s">
        <v>25</v>
      </c>
      <c r="H131" s="3" t="s">
        <v>213</v>
      </c>
      <c r="J131" s="11" t="s">
        <v>213</v>
      </c>
      <c r="L131" s="9" t="s">
        <v>214</v>
      </c>
      <c r="S131" s="3">
        <v>1</v>
      </c>
    </row>
    <row r="132" spans="2:19" ht="39.549999999999997" customHeight="1" x14ac:dyDescent="0.4">
      <c r="B132" s="6" t="s">
        <v>215</v>
      </c>
      <c r="C132" s="3" t="s">
        <v>24</v>
      </c>
      <c r="D132" s="2" t="str">
        <f>IF(E132="Document Name",LEFT(B132,LEN(B132)-7),IF(E132="Configuration Name",J132,IF(E132="User Specified Name",K132,"Invalid Display Selection")))</f>
        <v>4711-168</v>
      </c>
      <c r="E132" s="7" t="s">
        <v>14</v>
      </c>
      <c r="F132" s="3">
        <v>2</v>
      </c>
      <c r="G132" s="8" t="s">
        <v>25</v>
      </c>
      <c r="H132" s="3" t="s">
        <v>216</v>
      </c>
      <c r="J132" s="11" t="s">
        <v>54</v>
      </c>
      <c r="K132" s="9" t="s">
        <v>217</v>
      </c>
      <c r="L132" s="9" t="s">
        <v>218</v>
      </c>
      <c r="S132" s="3">
        <v>2</v>
      </c>
    </row>
    <row r="133" spans="2:19" ht="39.549999999999997" customHeight="1" x14ac:dyDescent="0.4">
      <c r="B133" s="6" t="s">
        <v>219</v>
      </c>
      <c r="C133" s="3" t="s">
        <v>87</v>
      </c>
      <c r="D133" s="2" t="str">
        <f>IF(E133="Document Name",LEFT(B133,LEN(B133)-7),IF(E133="Configuration Name",J133,IF(E133="User Specified Name",K133,"Invalid Display Selection")))</f>
        <v>4711-169</v>
      </c>
      <c r="E133" s="7" t="s">
        <v>1</v>
      </c>
      <c r="F133" s="3">
        <v>1</v>
      </c>
      <c r="G133" s="8" t="s">
        <v>25</v>
      </c>
      <c r="H133" s="3" t="s">
        <v>96</v>
      </c>
      <c r="J133" s="11" t="s">
        <v>54</v>
      </c>
      <c r="S133" s="3">
        <v>1</v>
      </c>
    </row>
    <row r="134" spans="2:19" ht="39.549999999999997" customHeight="1" x14ac:dyDescent="0.4">
      <c r="B134" s="6" t="s">
        <v>220</v>
      </c>
      <c r="C134" s="3" t="s">
        <v>24</v>
      </c>
      <c r="D134" s="2" t="str">
        <f>IF(E134="Document Name",LEFT(B134,LEN(B134)-7),IF(E134="Configuration Name",J134,IF(E134="User Specified Name",K134,"Invalid Display Selection")))</f>
        <v>4711-169-1</v>
      </c>
      <c r="E134" s="7" t="s">
        <v>1</v>
      </c>
      <c r="F134" s="3">
        <v>1</v>
      </c>
      <c r="G134" s="8" t="s">
        <v>25</v>
      </c>
      <c r="H134" s="3" t="s">
        <v>120</v>
      </c>
      <c r="I134" s="10" t="s">
        <v>59</v>
      </c>
      <c r="J134" s="11" t="s">
        <v>54</v>
      </c>
      <c r="S134" s="3">
        <v>1</v>
      </c>
    </row>
    <row r="135" spans="2:19" ht="39.549999999999997" customHeight="1" x14ac:dyDescent="0.4">
      <c r="B135" s="6" t="s">
        <v>221</v>
      </c>
      <c r="C135" s="3" t="s">
        <v>24</v>
      </c>
      <c r="D135" s="2" t="str">
        <f>IF(E135="Document Name",LEFT(B135,LEN(B135)-7),IF(E135="Configuration Name",J135,IF(E135="User Specified Name",K135,"Invalid Display Selection")))</f>
        <v>4711-169-2</v>
      </c>
      <c r="E135" s="7" t="s">
        <v>1</v>
      </c>
      <c r="F135" s="3">
        <v>1</v>
      </c>
      <c r="G135" s="8" t="s">
        <v>25</v>
      </c>
      <c r="H135" s="3" t="s">
        <v>120</v>
      </c>
      <c r="I135" s="10" t="s">
        <v>59</v>
      </c>
      <c r="J135" s="11" t="s">
        <v>54</v>
      </c>
      <c r="S135" s="3">
        <v>1</v>
      </c>
    </row>
    <row r="136" spans="2:19" ht="39.549999999999997" customHeight="1" x14ac:dyDescent="0.4">
      <c r="B136" s="6" t="s">
        <v>222</v>
      </c>
      <c r="C136" s="3" t="s">
        <v>24</v>
      </c>
      <c r="D136" s="2" t="str">
        <f>IF(E136="Document Name",LEFT(B136,LEN(B136)-7),IF(E136="Configuration Name",J136,IF(E136="User Specified Name",K136,"Invalid Display Selection")))</f>
        <v>4711-169-3</v>
      </c>
      <c r="E136" s="7" t="s">
        <v>1</v>
      </c>
      <c r="F136" s="3">
        <v>1</v>
      </c>
      <c r="G136" s="8" t="s">
        <v>25</v>
      </c>
      <c r="H136" s="3" t="s">
        <v>46</v>
      </c>
      <c r="J136" s="11" t="s">
        <v>223</v>
      </c>
      <c r="L136" s="9" t="s">
        <v>224</v>
      </c>
      <c r="S136" s="3">
        <v>1</v>
      </c>
    </row>
    <row r="137" spans="2:19" ht="39.549999999999997" customHeight="1" x14ac:dyDescent="0.4">
      <c r="B137" s="6" t="s">
        <v>225</v>
      </c>
      <c r="C137" s="3" t="s">
        <v>24</v>
      </c>
      <c r="D137" s="2" t="str">
        <f>IF(E137="Document Name",LEFT(B137,LEN(B137)-7),IF(E137="Configuration Name",J137,IF(E137="User Specified Name",K137,"Invalid Display Selection")))</f>
        <v>4711-170</v>
      </c>
      <c r="E137" s="7" t="s">
        <v>1</v>
      </c>
      <c r="F137" s="3">
        <v>2</v>
      </c>
      <c r="G137" s="8" t="s">
        <v>25</v>
      </c>
      <c r="H137" s="3" t="s">
        <v>156</v>
      </c>
      <c r="J137" s="11" t="s">
        <v>54</v>
      </c>
      <c r="S137" s="3">
        <v>2</v>
      </c>
    </row>
    <row r="138" spans="2:19" ht="39.549999999999997" customHeight="1" x14ac:dyDescent="0.4">
      <c r="B138" s="6" t="s">
        <v>226</v>
      </c>
      <c r="C138" s="3" t="s">
        <v>24</v>
      </c>
      <c r="D138" s="2" t="str">
        <f>IF(E138="Document Name",LEFT(B138,LEN(B138)-7),IF(E138="Configuration Name",J138,IF(E138="User Specified Name",K138,"Invalid Display Selection")))</f>
        <v>4711-171</v>
      </c>
      <c r="E138" s="7" t="s">
        <v>1</v>
      </c>
      <c r="F138" s="3">
        <v>1</v>
      </c>
      <c r="G138" s="8" t="s">
        <v>25</v>
      </c>
      <c r="H138" s="3" t="s">
        <v>146</v>
      </c>
      <c r="I138" s="10" t="s">
        <v>59</v>
      </c>
      <c r="J138" s="11" t="s">
        <v>54</v>
      </c>
      <c r="S138" s="3">
        <v>1</v>
      </c>
    </row>
    <row r="139" spans="2:19" ht="39.549999999999997" customHeight="1" x14ac:dyDescent="0.4">
      <c r="B139" s="6" t="s">
        <v>227</v>
      </c>
      <c r="C139" s="3" t="s">
        <v>24</v>
      </c>
      <c r="D139" s="2" t="str">
        <f>IF(E139="Document Name",LEFT(B139,LEN(B139)-7),IF(E139="Configuration Name",J139,IF(E139="User Specified Name",K139,"Invalid Display Selection")))</f>
        <v>4711-172</v>
      </c>
      <c r="E139" s="7" t="s">
        <v>1</v>
      </c>
      <c r="F139" s="3">
        <v>1</v>
      </c>
      <c r="G139" s="8" t="s">
        <v>25</v>
      </c>
      <c r="H139" s="3" t="s">
        <v>146</v>
      </c>
      <c r="I139" s="10" t="s">
        <v>59</v>
      </c>
      <c r="J139" s="11" t="s">
        <v>54</v>
      </c>
      <c r="M139" s="3">
        <v>8.5386799999999994</v>
      </c>
      <c r="N139" s="3">
        <v>2.1348199999999999</v>
      </c>
      <c r="O139" s="3">
        <v>7.4999999999999997E-2</v>
      </c>
      <c r="S139" s="3">
        <v>1</v>
      </c>
    </row>
    <row r="140" spans="2:19" ht="39.549999999999997" customHeight="1" x14ac:dyDescent="0.4">
      <c r="B140" s="6" t="s">
        <v>228</v>
      </c>
      <c r="C140" s="3" t="s">
        <v>24</v>
      </c>
      <c r="D140" s="2" t="str">
        <f>IF(E140="Document Name",LEFT(B140,LEN(B140)-7),IF(E140="Configuration Name",J140,IF(E140="User Specified Name",K140,"Invalid Display Selection")))</f>
        <v>4711-173</v>
      </c>
      <c r="E140" s="7" t="s">
        <v>1</v>
      </c>
      <c r="F140" s="3">
        <v>1</v>
      </c>
      <c r="G140" s="8" t="s">
        <v>25</v>
      </c>
      <c r="H140" s="3" t="s">
        <v>146</v>
      </c>
      <c r="I140" s="10" t="s">
        <v>59</v>
      </c>
      <c r="J140" s="11" t="s">
        <v>54</v>
      </c>
      <c r="S140" s="3">
        <v>1</v>
      </c>
    </row>
    <row r="141" spans="2:19" ht="39.549999999999997" customHeight="1" x14ac:dyDescent="0.4">
      <c r="B141" s="6" t="s">
        <v>229</v>
      </c>
      <c r="C141" s="3" t="s">
        <v>87</v>
      </c>
      <c r="D141" s="2" t="str">
        <f>IF(E141="Document Name",LEFT(B141,LEN(B141)-7),IF(E141="Configuration Name",J141,IF(E141="User Specified Name",K141,"Invalid Display Selection")))</f>
        <v>4711-183OH</v>
      </c>
      <c r="E141" s="7" t="s">
        <v>13</v>
      </c>
      <c r="F141" s="3">
        <v>1</v>
      </c>
      <c r="G141" s="8" t="s">
        <v>25</v>
      </c>
      <c r="H141" s="3" t="s">
        <v>96</v>
      </c>
      <c r="J141" s="11" t="s">
        <v>230</v>
      </c>
      <c r="L141" s="9" t="s">
        <v>230</v>
      </c>
      <c r="S141" s="3">
        <v>1</v>
      </c>
    </row>
    <row r="142" spans="2:19" ht="39.549999999999997" customHeight="1" x14ac:dyDescent="0.4">
      <c r="B142" s="6" t="s">
        <v>231</v>
      </c>
      <c r="C142" s="3" t="s">
        <v>24</v>
      </c>
      <c r="D142" s="2" t="str">
        <f>IF(E142="Document Name",LEFT(B142,LEN(B142)-7),IF(E142="Configuration Name",J142,IF(E142="User Specified Name",K142,"Invalid Display Selection")))</f>
        <v>4711-184OH</v>
      </c>
      <c r="E142" s="7" t="s">
        <v>1</v>
      </c>
      <c r="F142" s="3">
        <v>1</v>
      </c>
      <c r="G142" s="8" t="s">
        <v>25</v>
      </c>
      <c r="H142" s="3" t="s">
        <v>120</v>
      </c>
      <c r="I142" s="10" t="s">
        <v>59</v>
      </c>
      <c r="J142" s="11" t="s">
        <v>54</v>
      </c>
      <c r="S142" s="3">
        <v>1</v>
      </c>
    </row>
    <row r="143" spans="2:19" ht="39.549999999999997" customHeight="1" x14ac:dyDescent="0.4">
      <c r="B143" s="6" t="s">
        <v>232</v>
      </c>
      <c r="C143" s="3" t="s">
        <v>24</v>
      </c>
      <c r="D143" s="2" t="str">
        <f>IF(E143="Document Name",LEFT(B143,LEN(B143)-7),IF(E143="Configuration Name",J143,IF(E143="User Specified Name",K143,"Invalid Display Selection")))</f>
        <v>4711-185OH</v>
      </c>
      <c r="E143" s="7" t="s">
        <v>1</v>
      </c>
      <c r="F143" s="3">
        <v>1</v>
      </c>
      <c r="G143" s="8" t="s">
        <v>25</v>
      </c>
      <c r="H143" s="3" t="s">
        <v>120</v>
      </c>
      <c r="I143" s="10" t="s">
        <v>59</v>
      </c>
      <c r="J143" s="11" t="s">
        <v>54</v>
      </c>
      <c r="S143" s="3">
        <v>1</v>
      </c>
    </row>
    <row r="144" spans="2:19" ht="39.549999999999997" customHeight="1" x14ac:dyDescent="0.4">
      <c r="B144" s="6" t="s">
        <v>233</v>
      </c>
      <c r="C144" s="3" t="s">
        <v>24</v>
      </c>
      <c r="D144" s="2" t="str">
        <f>IF(E144="Document Name",LEFT(B144,LEN(B144)-7),IF(E144="Configuration Name",J144,IF(E144="User Specified Name",K144,"Invalid Display Selection")))</f>
        <v>4711-186</v>
      </c>
      <c r="E144" s="7" t="s">
        <v>1</v>
      </c>
      <c r="F144" s="3">
        <v>1</v>
      </c>
      <c r="G144" s="8" t="s">
        <v>25</v>
      </c>
      <c r="H144" s="3" t="s">
        <v>120</v>
      </c>
      <c r="I144" s="10" t="s">
        <v>59</v>
      </c>
      <c r="J144" s="11" t="s">
        <v>54</v>
      </c>
      <c r="S144" s="3">
        <v>1</v>
      </c>
    </row>
    <row r="145" spans="2:19" ht="39.549999999999997" customHeight="1" x14ac:dyDescent="0.4">
      <c r="B145" s="6" t="s">
        <v>234</v>
      </c>
      <c r="C145" s="3" t="s">
        <v>24</v>
      </c>
      <c r="D145" s="2" t="str">
        <f>IF(E145="Document Name",LEFT(B145,LEN(B145)-7),IF(E145="Configuration Name",J145,IF(E145="User Specified Name",K145,"Invalid Display Selection")))</f>
        <v>4711-187</v>
      </c>
      <c r="E145" s="7" t="s">
        <v>1</v>
      </c>
      <c r="F145" s="3">
        <v>4</v>
      </c>
      <c r="G145" s="8" t="s">
        <v>25</v>
      </c>
      <c r="H145" s="3" t="s">
        <v>98</v>
      </c>
      <c r="I145" s="10" t="s">
        <v>59</v>
      </c>
      <c r="J145" s="11" t="s">
        <v>54</v>
      </c>
      <c r="S145" s="3">
        <v>4</v>
      </c>
    </row>
    <row r="146" spans="2:19" ht="39.549999999999997" customHeight="1" x14ac:dyDescent="0.4">
      <c r="B146" s="6" t="s">
        <v>235</v>
      </c>
      <c r="C146" s="3" t="s">
        <v>24</v>
      </c>
      <c r="D146" s="2" t="str">
        <f>IF(E146="Document Name",LEFT(B146,LEN(B146)-7),IF(E146="Configuration Name",J146,IF(E146="User Specified Name",K146,"Invalid Display Selection")))</f>
        <v>4711-188</v>
      </c>
      <c r="E146" s="7" t="s">
        <v>1</v>
      </c>
      <c r="F146" s="3">
        <v>1</v>
      </c>
      <c r="G146" s="8" t="s">
        <v>25</v>
      </c>
      <c r="H146" s="3" t="s">
        <v>236</v>
      </c>
      <c r="J146" s="11" t="s">
        <v>54</v>
      </c>
      <c r="S146" s="3">
        <v>1</v>
      </c>
    </row>
    <row r="147" spans="2:19" ht="39.549999999999997" customHeight="1" x14ac:dyDescent="0.4">
      <c r="B147" s="6" t="s">
        <v>237</v>
      </c>
      <c r="C147" s="3" t="s">
        <v>24</v>
      </c>
      <c r="D147" s="2" t="str">
        <f>IF(E147="Document Name",LEFT(B147,LEN(B147)-7),IF(E147="Configuration Name",J147,IF(E147="User Specified Name",K147,"Invalid Display Selection")))</f>
        <v>4711-189</v>
      </c>
      <c r="E147" s="7" t="s">
        <v>1</v>
      </c>
      <c r="F147" s="3">
        <v>2</v>
      </c>
      <c r="G147" s="8" t="s">
        <v>25</v>
      </c>
      <c r="H147" s="3" t="s">
        <v>156</v>
      </c>
      <c r="J147" s="11" t="s">
        <v>54</v>
      </c>
      <c r="S147" s="3">
        <v>2</v>
      </c>
    </row>
    <row r="148" spans="2:19" ht="39.549999999999997" customHeight="1" x14ac:dyDescent="0.4">
      <c r="B148" s="6" t="s">
        <v>238</v>
      </c>
      <c r="C148" s="3" t="s">
        <v>24</v>
      </c>
      <c r="D148" s="2" t="str">
        <f>IF(E148="Document Name",LEFT(B148,LEN(B148)-7),IF(E148="Configuration Name",J148,IF(E148="User Specified Name",K148,"Invalid Display Selection")))</f>
        <v>4711-190</v>
      </c>
      <c r="E148" s="7" t="s">
        <v>1</v>
      </c>
      <c r="F148" s="3">
        <v>1</v>
      </c>
      <c r="G148" s="8" t="s">
        <v>25</v>
      </c>
      <c r="H148" s="3" t="s">
        <v>120</v>
      </c>
      <c r="I148" s="10" t="s">
        <v>59</v>
      </c>
      <c r="J148" s="11" t="s">
        <v>54</v>
      </c>
      <c r="M148" s="3">
        <v>4.1081200000000004</v>
      </c>
      <c r="N148" s="3">
        <v>1.7162500000000001</v>
      </c>
      <c r="O148" s="3">
        <v>0.125</v>
      </c>
      <c r="S148" s="3">
        <v>1</v>
      </c>
    </row>
    <row r="149" spans="2:19" ht="39.549999999999997" customHeight="1" x14ac:dyDescent="0.4">
      <c r="B149" s="6" t="s">
        <v>239</v>
      </c>
      <c r="C149" s="3" t="s">
        <v>87</v>
      </c>
      <c r="D149" s="2" t="str">
        <f>IF(E149="Document Name",LEFT(B149,LEN(B149)-7),IF(E149="Configuration Name",J149,IF(E149="User Specified Name",K149,"Invalid Display Selection")))</f>
        <v>4711-191</v>
      </c>
      <c r="E149" s="7" t="s">
        <v>1</v>
      </c>
      <c r="F149" s="3">
        <v>1</v>
      </c>
      <c r="G149" s="8" t="s">
        <v>25</v>
      </c>
      <c r="H149" s="3" t="s">
        <v>96</v>
      </c>
      <c r="J149" s="11" t="s">
        <v>240</v>
      </c>
      <c r="L149" s="9" t="s">
        <v>240</v>
      </c>
      <c r="S149" s="3">
        <v>1</v>
      </c>
    </row>
    <row r="150" spans="2:19" ht="39.549999999999997" customHeight="1" x14ac:dyDescent="0.4">
      <c r="B150" s="6" t="s">
        <v>241</v>
      </c>
      <c r="C150" s="3" t="s">
        <v>24</v>
      </c>
      <c r="D150" s="2" t="str">
        <f>IF(E150="Document Name",LEFT(B150,LEN(B150)-7),IF(E150="Configuration Name",J150,IF(E150="User Specified Name",K150,"Invalid Display Selection")))</f>
        <v>4711-192</v>
      </c>
      <c r="E150" s="7" t="s">
        <v>1</v>
      </c>
      <c r="F150" s="3">
        <v>1</v>
      </c>
      <c r="G150" s="8" t="s">
        <v>25</v>
      </c>
      <c r="H150" s="3" t="s">
        <v>146</v>
      </c>
      <c r="I150" s="10" t="s">
        <v>59</v>
      </c>
      <c r="J150" s="11" t="s">
        <v>54</v>
      </c>
      <c r="S150" s="3">
        <v>1</v>
      </c>
    </row>
    <row r="151" spans="2:19" ht="39.549999999999997" customHeight="1" x14ac:dyDescent="0.4">
      <c r="B151" s="6" t="s">
        <v>242</v>
      </c>
      <c r="C151" s="3" t="s">
        <v>87</v>
      </c>
      <c r="D151" s="2" t="str">
        <f>IF(E151="Document Name",LEFT(B151,LEN(B151)-7),IF(E151="Configuration Name",J151,IF(E151="User Specified Name",K151,"Invalid Display Selection")))</f>
        <v>4711-200</v>
      </c>
      <c r="E151" s="7" t="s">
        <v>1</v>
      </c>
      <c r="F151" s="3">
        <v>1</v>
      </c>
      <c r="G151" s="8" t="s">
        <v>25</v>
      </c>
      <c r="H151" s="3" t="s">
        <v>96</v>
      </c>
      <c r="J151" s="11" t="s">
        <v>54</v>
      </c>
      <c r="S151" s="3">
        <v>1</v>
      </c>
    </row>
    <row r="152" spans="2:19" ht="39.549999999999997" customHeight="1" x14ac:dyDescent="0.4">
      <c r="B152" s="6" t="s">
        <v>243</v>
      </c>
      <c r="C152" s="3" t="s">
        <v>24</v>
      </c>
      <c r="D152" s="2" t="str">
        <f>IF(E152="Document Name",LEFT(B152,LEN(B152)-7),IF(E152="Configuration Name",J152,IF(E152="User Specified Name",K152,"Invalid Display Selection")))</f>
        <v>4711-201</v>
      </c>
      <c r="E152" s="7" t="s">
        <v>1</v>
      </c>
      <c r="F152" s="3">
        <v>1</v>
      </c>
      <c r="G152" s="8" t="s">
        <v>25</v>
      </c>
      <c r="H152" s="3" t="s">
        <v>92</v>
      </c>
      <c r="J152" s="11" t="s">
        <v>54</v>
      </c>
      <c r="P152" s="3">
        <v>18.75</v>
      </c>
      <c r="Q152" s="3">
        <v>1</v>
      </c>
      <c r="R152" s="3">
        <v>1</v>
      </c>
      <c r="S152" s="3">
        <v>1</v>
      </c>
    </row>
    <row r="153" spans="2:19" ht="39.549999999999997" customHeight="1" x14ac:dyDescent="0.4">
      <c r="B153" s="6" t="s">
        <v>244</v>
      </c>
      <c r="C153" s="3" t="s">
        <v>24</v>
      </c>
      <c r="D153" s="2" t="str">
        <f>IF(E153="Document Name",LEFT(B153,LEN(B153)-7),IF(E153="Configuration Name",J153,IF(E153="User Specified Name",K153,"Invalid Display Selection")))</f>
        <v>4711-202</v>
      </c>
      <c r="E153" s="7" t="s">
        <v>1</v>
      </c>
      <c r="F153" s="3">
        <v>1</v>
      </c>
      <c r="G153" s="8" t="s">
        <v>25</v>
      </c>
      <c r="H153" s="3" t="s">
        <v>245</v>
      </c>
      <c r="J153" s="11" t="s">
        <v>54</v>
      </c>
      <c r="S153" s="3">
        <v>1</v>
      </c>
    </row>
    <row r="154" spans="2:19" ht="39.549999999999997" customHeight="1" x14ac:dyDescent="0.4">
      <c r="B154" s="6" t="s">
        <v>246</v>
      </c>
      <c r="C154" s="3" t="s">
        <v>24</v>
      </c>
      <c r="D154" s="2" t="str">
        <f>IF(E154="Document Name",LEFT(B154,LEN(B154)-7),IF(E154="Configuration Name",J154,IF(E154="User Specified Name",K154,"Invalid Display Selection")))</f>
        <v>4711-203</v>
      </c>
      <c r="E154" s="7" t="s">
        <v>1</v>
      </c>
      <c r="F154" s="3">
        <v>1</v>
      </c>
      <c r="G154" s="8" t="s">
        <v>25</v>
      </c>
      <c r="H154" s="3" t="s">
        <v>128</v>
      </c>
      <c r="J154" s="11" t="s">
        <v>54</v>
      </c>
      <c r="P154" s="3">
        <v>55.228470000000002</v>
      </c>
      <c r="Q154" s="3">
        <v>4.7384899999999996</v>
      </c>
      <c r="R154" s="3">
        <v>0.75</v>
      </c>
      <c r="S154" s="3">
        <v>1</v>
      </c>
    </row>
    <row r="155" spans="2:19" ht="39.549999999999997" customHeight="1" x14ac:dyDescent="0.4">
      <c r="B155" s="6" t="s">
        <v>247</v>
      </c>
      <c r="C155" s="3" t="s">
        <v>24</v>
      </c>
      <c r="D155" s="2" t="str">
        <f>IF(E155="Document Name",LEFT(B155,LEN(B155)-7),IF(E155="Configuration Name",J155,IF(E155="User Specified Name",K155,"Invalid Display Selection")))</f>
        <v>4711-203OH</v>
      </c>
      <c r="E155" s="7" t="s">
        <v>1</v>
      </c>
      <c r="F155" s="3">
        <v>1</v>
      </c>
      <c r="G155" s="8" t="s">
        <v>25</v>
      </c>
      <c r="H155" s="3" t="s">
        <v>128</v>
      </c>
      <c r="J155" s="11" t="s">
        <v>54</v>
      </c>
      <c r="P155" s="3">
        <v>55.228470000000002</v>
      </c>
      <c r="Q155" s="3">
        <v>4.7384899999999996</v>
      </c>
      <c r="R155" s="3">
        <v>0.75</v>
      </c>
      <c r="S155" s="3">
        <v>1</v>
      </c>
    </row>
    <row r="156" spans="2:19" ht="39.549999999999997" customHeight="1" x14ac:dyDescent="0.4">
      <c r="B156" s="6" t="s">
        <v>248</v>
      </c>
      <c r="C156" s="3" t="s">
        <v>24</v>
      </c>
      <c r="D156" s="2" t="str">
        <f>IF(E156="Document Name",LEFT(B156,LEN(B156)-7),IF(E156="Configuration Name",J156,IF(E156="User Specified Name",K156,"Invalid Display Selection")))</f>
        <v>4711-204</v>
      </c>
      <c r="E156" s="7" t="s">
        <v>1</v>
      </c>
      <c r="F156" s="3">
        <v>1</v>
      </c>
      <c r="G156" s="8" t="s">
        <v>25</v>
      </c>
      <c r="H156" s="3" t="s">
        <v>120</v>
      </c>
      <c r="I156" s="10" t="s">
        <v>59</v>
      </c>
      <c r="J156" s="11" t="s">
        <v>54</v>
      </c>
      <c r="M156" s="3">
        <v>56.813870000000001</v>
      </c>
      <c r="N156" s="3">
        <v>16.25</v>
      </c>
      <c r="O156" s="3">
        <v>0.125</v>
      </c>
      <c r="S156" s="3">
        <v>1</v>
      </c>
    </row>
    <row r="157" spans="2:19" ht="39.549999999999997" customHeight="1" x14ac:dyDescent="0.4">
      <c r="B157" s="6" t="s">
        <v>249</v>
      </c>
      <c r="C157" s="3" t="s">
        <v>24</v>
      </c>
      <c r="D157" s="2" t="str">
        <f>IF(E157="Document Name",LEFT(B157,LEN(B157)-7),IF(E157="Configuration Name",J157,IF(E157="User Specified Name",K157,"Invalid Display Selection")))</f>
        <v>4711-205</v>
      </c>
      <c r="E157" s="7" t="s">
        <v>1</v>
      </c>
      <c r="F157" s="3">
        <v>1</v>
      </c>
      <c r="G157" s="8" t="s">
        <v>25</v>
      </c>
      <c r="H157" s="3" t="s">
        <v>120</v>
      </c>
      <c r="I157" s="10" t="s">
        <v>59</v>
      </c>
      <c r="J157" s="11" t="s">
        <v>54</v>
      </c>
      <c r="M157" s="3">
        <v>56.813870000000001</v>
      </c>
      <c r="N157" s="3">
        <v>16.25</v>
      </c>
      <c r="O157" s="3">
        <v>0.125</v>
      </c>
      <c r="S157" s="3">
        <v>1</v>
      </c>
    </row>
    <row r="158" spans="2:19" ht="39.549999999999997" customHeight="1" x14ac:dyDescent="0.4">
      <c r="B158" s="6" t="s">
        <v>250</v>
      </c>
      <c r="C158" s="3" t="s">
        <v>24</v>
      </c>
      <c r="D158" s="2" t="str">
        <f>IF(E158="Document Name",LEFT(B158,LEN(B158)-7),IF(E158="Configuration Name",J158,IF(E158="User Specified Name",K158,"Invalid Display Selection")))</f>
        <v>4711-206</v>
      </c>
      <c r="E158" s="7" t="s">
        <v>1</v>
      </c>
      <c r="F158" s="3">
        <v>3</v>
      </c>
      <c r="G158" s="8" t="s">
        <v>25</v>
      </c>
      <c r="H158" s="3" t="s">
        <v>128</v>
      </c>
      <c r="J158" s="11" t="s">
        <v>54</v>
      </c>
      <c r="P158" s="3">
        <v>49.503129999999999</v>
      </c>
      <c r="Q158" s="3">
        <v>3.9377800000000001</v>
      </c>
      <c r="R158" s="3">
        <v>0.75</v>
      </c>
      <c r="S158" s="3">
        <v>3</v>
      </c>
    </row>
    <row r="159" spans="2:19" ht="39.549999999999997" customHeight="1" x14ac:dyDescent="0.4">
      <c r="B159" s="6" t="s">
        <v>251</v>
      </c>
      <c r="C159" s="3" t="s">
        <v>24</v>
      </c>
      <c r="D159" s="2" t="str">
        <f>IF(E159="Document Name",LEFT(B159,LEN(B159)-7),IF(E159="Configuration Name",J159,IF(E159="User Specified Name",K159,"Invalid Display Selection")))</f>
        <v>4711-207</v>
      </c>
      <c r="E159" s="7" t="s">
        <v>1</v>
      </c>
      <c r="F159" s="3">
        <v>2</v>
      </c>
      <c r="G159" s="8" t="s">
        <v>25</v>
      </c>
      <c r="H159" s="3" t="s">
        <v>120</v>
      </c>
      <c r="I159" s="10" t="s">
        <v>59</v>
      </c>
      <c r="J159" s="11" t="s">
        <v>54</v>
      </c>
      <c r="M159" s="3">
        <v>5.1303000000000001</v>
      </c>
      <c r="N159" s="3">
        <v>1.375</v>
      </c>
      <c r="O159" s="3">
        <v>0.125</v>
      </c>
      <c r="S159" s="3">
        <v>2</v>
      </c>
    </row>
    <row r="160" spans="2:19" ht="39.549999999999997" customHeight="1" x14ac:dyDescent="0.4">
      <c r="B160" s="6" t="s">
        <v>252</v>
      </c>
      <c r="C160" s="3" t="s">
        <v>87</v>
      </c>
      <c r="D160" s="2" t="str">
        <f>IF(E160="Document Name",LEFT(B160,LEN(B160)-7),IF(E160="Configuration Name",J160,IF(E160="User Specified Name",K160,"Invalid Display Selection")))</f>
        <v>4711-208</v>
      </c>
      <c r="E160" s="7" t="s">
        <v>1</v>
      </c>
      <c r="F160" s="3">
        <v>12</v>
      </c>
      <c r="G160" s="8" t="s">
        <v>25</v>
      </c>
      <c r="H160" s="3" t="s">
        <v>96</v>
      </c>
      <c r="J160" s="11" t="s">
        <v>54</v>
      </c>
      <c r="S160" s="3">
        <v>12</v>
      </c>
    </row>
    <row r="161" spans="2:19" ht="39.549999999999997" customHeight="1" x14ac:dyDescent="0.4">
      <c r="B161" s="6" t="s">
        <v>253</v>
      </c>
      <c r="C161" s="3" t="s">
        <v>24</v>
      </c>
      <c r="D161" s="2" t="str">
        <f>IF(E161="Document Name",LEFT(B161,LEN(B161)-7),IF(E161="Configuration Name",J161,IF(E161="User Specified Name",K161,"Invalid Display Selection")))</f>
        <v>4711-208</v>
      </c>
      <c r="E161" s="7" t="s">
        <v>1</v>
      </c>
      <c r="F161" s="3">
        <v>12</v>
      </c>
      <c r="G161" s="8" t="s">
        <v>25</v>
      </c>
      <c r="H161" s="3" t="s">
        <v>92</v>
      </c>
      <c r="J161" s="11" t="s">
        <v>54</v>
      </c>
      <c r="S161" s="3">
        <v>12</v>
      </c>
    </row>
    <row r="162" spans="2:19" ht="39.549999999999997" customHeight="1" x14ac:dyDescent="0.4">
      <c r="B162" s="6" t="s">
        <v>254</v>
      </c>
      <c r="C162" s="3" t="s">
        <v>24</v>
      </c>
      <c r="D162" s="2" t="str">
        <f>IF(E162="Document Name",LEFT(B162,LEN(B162)-7),IF(E162="Configuration Name",J162,IF(E162="User Specified Name",K162,"Invalid Display Selection")))</f>
        <v>4711-209</v>
      </c>
      <c r="E162" s="7" t="s">
        <v>1</v>
      </c>
      <c r="F162" s="3">
        <v>3</v>
      </c>
      <c r="G162" s="8" t="s">
        <v>25</v>
      </c>
      <c r="H162" s="3" t="s">
        <v>92</v>
      </c>
      <c r="J162" s="11" t="s">
        <v>54</v>
      </c>
      <c r="P162" s="3">
        <v>14.5</v>
      </c>
      <c r="Q162" s="3">
        <v>0.625</v>
      </c>
      <c r="R162" s="3">
        <v>0.625</v>
      </c>
      <c r="S162" s="3">
        <v>3</v>
      </c>
    </row>
    <row r="163" spans="2:19" ht="39.549999999999997" customHeight="1" x14ac:dyDescent="0.4">
      <c r="B163" s="6" t="s">
        <v>255</v>
      </c>
      <c r="C163" s="3" t="s">
        <v>24</v>
      </c>
      <c r="D163" s="2" t="str">
        <f>IF(E163="Document Name",LEFT(B163,LEN(B163)-7),IF(E163="Configuration Name",J163,IF(E163="User Specified Name",K163,"Invalid Display Selection")))</f>
        <v>4711-210</v>
      </c>
      <c r="E163" s="7" t="s">
        <v>1</v>
      </c>
      <c r="F163" s="3">
        <v>1</v>
      </c>
      <c r="G163" s="8" t="s">
        <v>25</v>
      </c>
      <c r="H163" s="3" t="s">
        <v>120</v>
      </c>
      <c r="I163" s="10" t="s">
        <v>59</v>
      </c>
      <c r="J163" s="11" t="s">
        <v>54</v>
      </c>
      <c r="M163" s="3">
        <v>22.875</v>
      </c>
      <c r="N163" s="3">
        <v>18.6875</v>
      </c>
      <c r="O163" s="3">
        <v>0.125</v>
      </c>
      <c r="S163" s="3">
        <v>1</v>
      </c>
    </row>
    <row r="164" spans="2:19" ht="39.549999999999997" customHeight="1" x14ac:dyDescent="0.4">
      <c r="B164" s="6" t="s">
        <v>256</v>
      </c>
      <c r="C164" s="3" t="s">
        <v>24</v>
      </c>
      <c r="D164" s="2" t="str">
        <f>IF(E164="Document Name",LEFT(B164,LEN(B164)-7),IF(E164="Configuration Name",J164,IF(E164="User Specified Name",K164,"Invalid Display Selection")))</f>
        <v>4711-211</v>
      </c>
      <c r="E164" s="7" t="s">
        <v>1</v>
      </c>
      <c r="F164" s="3">
        <v>1</v>
      </c>
      <c r="G164" s="8" t="s">
        <v>25</v>
      </c>
      <c r="H164" s="3" t="s">
        <v>128</v>
      </c>
      <c r="J164" s="11" t="s">
        <v>54</v>
      </c>
      <c r="P164" s="3">
        <v>53.38796</v>
      </c>
      <c r="Q164" s="3">
        <v>7.2625500000000001</v>
      </c>
      <c r="R164" s="3">
        <v>0.75</v>
      </c>
      <c r="S164" s="3">
        <v>1</v>
      </c>
    </row>
    <row r="165" spans="2:19" ht="39.549999999999997" customHeight="1" x14ac:dyDescent="0.4">
      <c r="B165" s="6" t="s">
        <v>257</v>
      </c>
      <c r="C165" s="3" t="s">
        <v>24</v>
      </c>
      <c r="D165" s="2" t="str">
        <f>IF(E165="Document Name",LEFT(B165,LEN(B165)-7),IF(E165="Configuration Name",J165,IF(E165="User Specified Name",K165,"Invalid Display Selection")))</f>
        <v>4711-211OH</v>
      </c>
      <c r="E165" s="7" t="s">
        <v>1</v>
      </c>
      <c r="F165" s="3">
        <v>1</v>
      </c>
      <c r="G165" s="8" t="s">
        <v>25</v>
      </c>
      <c r="H165" s="3" t="s">
        <v>128</v>
      </c>
      <c r="J165" s="11" t="s">
        <v>54</v>
      </c>
      <c r="P165" s="3">
        <v>53.38796</v>
      </c>
      <c r="Q165" s="3">
        <v>7.2625500000000001</v>
      </c>
      <c r="R165" s="3">
        <v>0.75</v>
      </c>
      <c r="S165" s="3">
        <v>1</v>
      </c>
    </row>
    <row r="166" spans="2:19" ht="39.549999999999997" customHeight="1" x14ac:dyDescent="0.4">
      <c r="B166" s="6" t="s">
        <v>258</v>
      </c>
      <c r="C166" s="3" t="s">
        <v>24</v>
      </c>
      <c r="D166" s="2" t="str">
        <f>IF(E166="Document Name",LEFT(B166,LEN(B166)-7),IF(E166="Configuration Name",J166,IF(E166="User Specified Name",K166,"Invalid Display Selection")))</f>
        <v>4711-213</v>
      </c>
      <c r="E166" s="7" t="s">
        <v>1</v>
      </c>
      <c r="F166" s="3">
        <v>1</v>
      </c>
      <c r="G166" s="8" t="s">
        <v>25</v>
      </c>
      <c r="H166" s="3" t="s">
        <v>120</v>
      </c>
      <c r="I166" s="10" t="s">
        <v>59</v>
      </c>
      <c r="J166" s="11" t="s">
        <v>54</v>
      </c>
      <c r="M166" s="3">
        <v>53.864199999999997</v>
      </c>
      <c r="N166" s="3">
        <v>16.25</v>
      </c>
      <c r="O166" s="3">
        <v>0.125</v>
      </c>
      <c r="S166" s="3">
        <v>1</v>
      </c>
    </row>
    <row r="167" spans="2:19" ht="39.549999999999997" customHeight="1" x14ac:dyDescent="0.4">
      <c r="B167" s="6" t="s">
        <v>259</v>
      </c>
      <c r="C167" s="3" t="s">
        <v>24</v>
      </c>
      <c r="D167" s="2" t="str">
        <f>IF(E167="Document Name",LEFT(B167,LEN(B167)-7),IF(E167="Configuration Name",J167,IF(E167="User Specified Name",K167,"Invalid Display Selection")))</f>
        <v>4711-213OH</v>
      </c>
      <c r="E167" s="7" t="s">
        <v>1</v>
      </c>
      <c r="F167" s="3">
        <v>1</v>
      </c>
      <c r="G167" s="8" t="s">
        <v>25</v>
      </c>
      <c r="H167" s="3" t="s">
        <v>120</v>
      </c>
      <c r="I167" s="10" t="s">
        <v>59</v>
      </c>
      <c r="J167" s="11" t="s">
        <v>54</v>
      </c>
      <c r="S167" s="3">
        <v>1</v>
      </c>
    </row>
    <row r="168" spans="2:19" ht="39.549999999999997" customHeight="1" x14ac:dyDescent="0.4">
      <c r="B168" s="6" t="s">
        <v>260</v>
      </c>
      <c r="C168" s="3" t="s">
        <v>24</v>
      </c>
      <c r="D168" s="2" t="str">
        <f>IF(E168="Document Name",LEFT(B168,LEN(B168)-7),IF(E168="Configuration Name",J168,IF(E168="User Specified Name",K168,"Invalid Display Selection")))</f>
        <v>4711-214</v>
      </c>
      <c r="E168" s="7" t="s">
        <v>1</v>
      </c>
      <c r="F168" s="3">
        <v>3</v>
      </c>
      <c r="G168" s="8" t="s">
        <v>25</v>
      </c>
      <c r="H168" s="3" t="s">
        <v>128</v>
      </c>
      <c r="J168" s="11" t="s">
        <v>54</v>
      </c>
      <c r="P168" s="3">
        <v>46.6875</v>
      </c>
      <c r="Q168" s="3">
        <v>1.5</v>
      </c>
      <c r="R168" s="3">
        <v>0.75</v>
      </c>
      <c r="S168" s="3">
        <v>3</v>
      </c>
    </row>
    <row r="169" spans="2:19" ht="39.549999999999997" customHeight="1" x14ac:dyDescent="0.4">
      <c r="B169" s="6" t="s">
        <v>261</v>
      </c>
      <c r="C169" s="3" t="s">
        <v>24</v>
      </c>
      <c r="D169" s="2" t="str">
        <f>IF(E169="Document Name",LEFT(B169,LEN(B169)-7),IF(E169="Configuration Name",J169,IF(E169="User Specified Name",K169,"Invalid Display Selection")))</f>
        <v>4711-215</v>
      </c>
      <c r="E169" s="7" t="s">
        <v>1</v>
      </c>
      <c r="F169" s="3">
        <v>2</v>
      </c>
      <c r="G169" s="8" t="s">
        <v>25</v>
      </c>
      <c r="H169" s="3" t="s">
        <v>128</v>
      </c>
      <c r="J169" s="11" t="s">
        <v>54</v>
      </c>
      <c r="P169" s="3">
        <v>15.310689999999999</v>
      </c>
      <c r="Q169" s="3">
        <v>2.8304200000000002</v>
      </c>
      <c r="R169" s="3">
        <v>1</v>
      </c>
      <c r="S169" s="3">
        <v>2</v>
      </c>
    </row>
    <row r="170" spans="2:19" ht="39.549999999999997" customHeight="1" x14ac:dyDescent="0.4">
      <c r="B170" s="6" t="s">
        <v>262</v>
      </c>
      <c r="C170" s="3" t="s">
        <v>24</v>
      </c>
      <c r="D170" s="2" t="str">
        <f>IF(E170="Document Name",LEFT(B170,LEN(B170)-7),IF(E170="Configuration Name",J170,IF(E170="User Specified Name",K170,"Invalid Display Selection")))</f>
        <v>4711-217</v>
      </c>
      <c r="E170" s="7" t="s">
        <v>1</v>
      </c>
      <c r="F170" s="3">
        <v>1</v>
      </c>
      <c r="G170" s="8" t="s">
        <v>25</v>
      </c>
      <c r="H170" s="3" t="s">
        <v>156</v>
      </c>
      <c r="J170" s="11" t="s">
        <v>54</v>
      </c>
      <c r="P170" s="3">
        <v>14.875</v>
      </c>
      <c r="Q170" s="3">
        <v>1</v>
      </c>
      <c r="R170" s="3">
        <v>1</v>
      </c>
      <c r="S170" s="3">
        <v>1</v>
      </c>
    </row>
    <row r="171" spans="2:19" ht="39.549999999999997" customHeight="1" x14ac:dyDescent="0.4">
      <c r="B171" s="6" t="s">
        <v>263</v>
      </c>
      <c r="C171" s="3" t="s">
        <v>24</v>
      </c>
      <c r="D171" s="2" t="str">
        <f>IF(E171="Document Name",LEFT(B171,LEN(B171)-7),IF(E171="Configuration Name",J171,IF(E171="User Specified Name",K171,"Invalid Display Selection")))</f>
        <v>4711-218</v>
      </c>
      <c r="E171" s="7" t="s">
        <v>1</v>
      </c>
      <c r="F171" s="3">
        <v>3</v>
      </c>
      <c r="G171" s="8" t="s">
        <v>25</v>
      </c>
      <c r="H171" s="3" t="s">
        <v>128</v>
      </c>
      <c r="J171" s="11" t="s">
        <v>54</v>
      </c>
      <c r="P171" s="3">
        <v>46.199219999999997</v>
      </c>
      <c r="Q171" s="3">
        <v>3.4159700000000002</v>
      </c>
      <c r="R171" s="3">
        <v>0.75</v>
      </c>
      <c r="S171" s="3">
        <v>3</v>
      </c>
    </row>
    <row r="172" spans="2:19" ht="39.549999999999997" customHeight="1" x14ac:dyDescent="0.4">
      <c r="B172" s="6" t="s">
        <v>264</v>
      </c>
      <c r="C172" s="3" t="s">
        <v>24</v>
      </c>
      <c r="D172" s="2" t="str">
        <f>IF(E172="Document Name",LEFT(B172,LEN(B172)-7),IF(E172="Configuration Name",J172,IF(E172="User Specified Name",K172,"Invalid Display Selection")))</f>
        <v>4711-220</v>
      </c>
      <c r="E172" s="7" t="s">
        <v>1</v>
      </c>
      <c r="F172" s="3">
        <v>4</v>
      </c>
      <c r="G172" s="8" t="s">
        <v>25</v>
      </c>
      <c r="H172" s="3" t="s">
        <v>98</v>
      </c>
      <c r="J172" s="11" t="s">
        <v>54</v>
      </c>
      <c r="S172" s="3">
        <v>4</v>
      </c>
    </row>
    <row r="173" spans="2:19" ht="39.549999999999997" customHeight="1" x14ac:dyDescent="0.4">
      <c r="B173" s="6" t="s">
        <v>265</v>
      </c>
      <c r="C173" s="3" t="s">
        <v>24</v>
      </c>
      <c r="D173" s="2" t="str">
        <f>IF(E173="Document Name",LEFT(B173,LEN(B173)-7),IF(E173="Configuration Name",J173,IF(E173="User Specified Name",K173,"Invalid Display Selection")))</f>
        <v>4711-221</v>
      </c>
      <c r="E173" s="7" t="s">
        <v>1</v>
      </c>
      <c r="F173" s="3">
        <v>2</v>
      </c>
      <c r="G173" s="8" t="s">
        <v>25</v>
      </c>
      <c r="H173" s="3" t="s">
        <v>156</v>
      </c>
      <c r="J173" s="11" t="s">
        <v>54</v>
      </c>
      <c r="S173" s="3">
        <v>2</v>
      </c>
    </row>
    <row r="174" spans="2:19" ht="39.549999999999997" customHeight="1" x14ac:dyDescent="0.4">
      <c r="B174" s="6" t="s">
        <v>266</v>
      </c>
      <c r="C174" s="3" t="s">
        <v>24</v>
      </c>
      <c r="D174" s="2" t="str">
        <f>IF(E174="Document Name",LEFT(B174,LEN(B174)-7),IF(E174="Configuration Name",J174,IF(E174="User Specified Name",K174,"Invalid Display Selection")))</f>
        <v>4711-223L</v>
      </c>
      <c r="E174" s="7" t="s">
        <v>1</v>
      </c>
      <c r="F174" s="3">
        <v>1</v>
      </c>
      <c r="G174" s="8" t="s">
        <v>25</v>
      </c>
      <c r="H174" s="3" t="s">
        <v>128</v>
      </c>
      <c r="J174" s="11" t="s">
        <v>54</v>
      </c>
      <c r="P174" s="3">
        <v>44.625</v>
      </c>
      <c r="Q174" s="3">
        <v>4.5301600000000004</v>
      </c>
      <c r="R174" s="3">
        <v>1.25</v>
      </c>
      <c r="S174" s="3">
        <v>1</v>
      </c>
    </row>
    <row r="175" spans="2:19" ht="39.549999999999997" customHeight="1" x14ac:dyDescent="0.4">
      <c r="B175" s="6" t="s">
        <v>267</v>
      </c>
      <c r="C175" s="3" t="s">
        <v>24</v>
      </c>
      <c r="D175" s="2" t="str">
        <f>IF(E175="Document Name",LEFT(B175,LEN(B175)-7),IF(E175="Configuration Name",J175,IF(E175="User Specified Name",K175,"Invalid Display Selection")))</f>
        <v>4711-223R</v>
      </c>
      <c r="E175" s="7" t="s">
        <v>1</v>
      </c>
      <c r="F175" s="3">
        <v>1</v>
      </c>
      <c r="G175" s="8" t="s">
        <v>25</v>
      </c>
      <c r="H175" s="3" t="s">
        <v>128</v>
      </c>
      <c r="J175" s="11" t="s">
        <v>54</v>
      </c>
      <c r="S175" s="3">
        <v>1</v>
      </c>
    </row>
    <row r="176" spans="2:19" ht="39.549999999999997" customHeight="1" x14ac:dyDescent="0.4">
      <c r="B176" s="6" t="s">
        <v>268</v>
      </c>
      <c r="C176" s="3" t="s">
        <v>24</v>
      </c>
      <c r="D176" s="2" t="str">
        <f>IF(E176="Document Name",LEFT(B176,LEN(B176)-7),IF(E176="Configuration Name",J176,IF(E176="User Specified Name",K176,"Invalid Display Selection")))</f>
        <v>4711-223T</v>
      </c>
      <c r="E176" s="7" t="s">
        <v>1</v>
      </c>
      <c r="F176" s="3">
        <v>2</v>
      </c>
      <c r="G176" s="8" t="s">
        <v>25</v>
      </c>
      <c r="H176" s="3" t="s">
        <v>269</v>
      </c>
      <c r="I176" s="10" t="s">
        <v>59</v>
      </c>
      <c r="J176" s="11" t="s">
        <v>54</v>
      </c>
      <c r="M176" s="3">
        <v>44.625</v>
      </c>
      <c r="N176" s="3">
        <v>4.5301600000000004</v>
      </c>
      <c r="O176" s="3">
        <v>6.25E-2</v>
      </c>
      <c r="S176" s="3">
        <v>2</v>
      </c>
    </row>
    <row r="177" spans="2:19" ht="39.549999999999997" customHeight="1" x14ac:dyDescent="0.4">
      <c r="B177" s="6" t="s">
        <v>270</v>
      </c>
      <c r="C177" s="3" t="s">
        <v>24</v>
      </c>
      <c r="D177" s="2" t="str">
        <f>IF(E177="Document Name",LEFT(B177,LEN(B177)-7),IF(E177="Configuration Name",J177,IF(E177="User Specified Name",K177,"Invalid Display Selection")))</f>
        <v>4711-225</v>
      </c>
      <c r="E177" s="7" t="s">
        <v>1</v>
      </c>
      <c r="F177" s="3">
        <v>1</v>
      </c>
      <c r="G177" s="8" t="s">
        <v>25</v>
      </c>
      <c r="H177" s="3" t="s">
        <v>120</v>
      </c>
      <c r="I177" s="10" t="s">
        <v>59</v>
      </c>
      <c r="J177" s="11" t="s">
        <v>54</v>
      </c>
      <c r="M177" s="3">
        <v>49.521709999999999</v>
      </c>
      <c r="N177" s="3">
        <v>20.875</v>
      </c>
      <c r="O177" s="3">
        <v>0.125</v>
      </c>
      <c r="S177" s="3">
        <v>1</v>
      </c>
    </row>
    <row r="178" spans="2:19" ht="39.549999999999997" customHeight="1" x14ac:dyDescent="0.4">
      <c r="B178" s="6" t="s">
        <v>271</v>
      </c>
      <c r="C178" s="3" t="s">
        <v>24</v>
      </c>
      <c r="D178" s="2" t="str">
        <f>IF(E178="Document Name",LEFT(B178,LEN(B178)-7),IF(E178="Configuration Name",J178,IF(E178="User Specified Name",K178,"Invalid Display Selection")))</f>
        <v>4711-226</v>
      </c>
      <c r="E178" s="7" t="s">
        <v>1</v>
      </c>
      <c r="F178" s="3">
        <v>2</v>
      </c>
      <c r="G178" s="8" t="s">
        <v>25</v>
      </c>
      <c r="H178" s="3" t="s">
        <v>101</v>
      </c>
      <c r="I178" s="10" t="s">
        <v>59</v>
      </c>
      <c r="J178" s="11" t="s">
        <v>54</v>
      </c>
      <c r="S178" s="3">
        <v>2</v>
      </c>
    </row>
    <row r="179" spans="2:19" ht="39.549999999999997" customHeight="1" x14ac:dyDescent="0.4">
      <c r="B179" s="6" t="s">
        <v>272</v>
      </c>
      <c r="C179" s="3" t="s">
        <v>24</v>
      </c>
      <c r="D179" s="2" t="str">
        <f>IF(E179="Document Name",LEFT(B179,LEN(B179)-7),IF(E179="Configuration Name",J179,IF(E179="User Specified Name",K179,"Invalid Display Selection")))</f>
        <v>4711-227</v>
      </c>
      <c r="E179" s="7" t="s">
        <v>1</v>
      </c>
      <c r="F179" s="3">
        <v>1</v>
      </c>
      <c r="G179" s="8" t="s">
        <v>25</v>
      </c>
      <c r="H179" s="3" t="s">
        <v>120</v>
      </c>
      <c r="I179" s="10" t="s">
        <v>59</v>
      </c>
      <c r="J179" s="11" t="s">
        <v>54</v>
      </c>
      <c r="M179" s="3">
        <v>49.521709999999999</v>
      </c>
      <c r="N179" s="3">
        <v>20.875</v>
      </c>
      <c r="O179" s="3">
        <v>0.125</v>
      </c>
      <c r="S179" s="3">
        <v>1</v>
      </c>
    </row>
    <row r="180" spans="2:19" ht="39.549999999999997" customHeight="1" x14ac:dyDescent="0.4">
      <c r="B180" s="6" t="s">
        <v>273</v>
      </c>
      <c r="C180" s="3" t="s">
        <v>24</v>
      </c>
      <c r="D180" s="2" t="str">
        <f>IF(E180="Document Name",LEFT(B180,LEN(B180)-7),IF(E180="Configuration Name",J180,IF(E180="User Specified Name",K180,"Invalid Display Selection")))</f>
        <v>4711-228</v>
      </c>
      <c r="E180" s="7" t="s">
        <v>1</v>
      </c>
      <c r="F180" s="3">
        <v>1</v>
      </c>
      <c r="G180" s="8" t="s">
        <v>25</v>
      </c>
      <c r="H180" s="3" t="s">
        <v>128</v>
      </c>
      <c r="J180" s="11" t="s">
        <v>54</v>
      </c>
      <c r="P180" s="3">
        <v>12.050850000000001</v>
      </c>
      <c r="Q180" s="3">
        <v>3.1845699999999999</v>
      </c>
      <c r="R180" s="3">
        <v>0.75</v>
      </c>
      <c r="S180" s="3">
        <v>1</v>
      </c>
    </row>
    <row r="181" spans="2:19" ht="39.549999999999997" customHeight="1" x14ac:dyDescent="0.4">
      <c r="B181" s="6" t="s">
        <v>274</v>
      </c>
      <c r="C181" s="3" t="s">
        <v>24</v>
      </c>
      <c r="D181" s="2" t="str">
        <f>IF(E181="Document Name",LEFT(B181,LEN(B181)-7),IF(E181="Configuration Name",J181,IF(E181="User Specified Name",K181,"Invalid Display Selection")))</f>
        <v>4711-228OH</v>
      </c>
      <c r="E181" s="7" t="s">
        <v>1</v>
      </c>
      <c r="F181" s="3">
        <v>1</v>
      </c>
      <c r="G181" s="8" t="s">
        <v>25</v>
      </c>
      <c r="H181" s="3" t="s">
        <v>128</v>
      </c>
      <c r="J181" s="11" t="s">
        <v>54</v>
      </c>
      <c r="P181" s="3">
        <v>12.050850000000001</v>
      </c>
      <c r="Q181" s="3">
        <v>3.1845699999999999</v>
      </c>
      <c r="R181" s="3">
        <v>0.75</v>
      </c>
      <c r="S181" s="3">
        <v>1</v>
      </c>
    </row>
    <row r="182" spans="2:19" ht="39.549999999999997" customHeight="1" x14ac:dyDescent="0.4">
      <c r="B182" s="6" t="s">
        <v>275</v>
      </c>
      <c r="C182" s="3" t="s">
        <v>24</v>
      </c>
      <c r="D182" s="2" t="str">
        <f>IF(E182="Document Name",LEFT(B182,LEN(B182)-7),IF(E182="Configuration Name",J182,IF(E182="User Specified Name",K182,"Invalid Display Selection")))</f>
        <v>4711-229</v>
      </c>
      <c r="E182" s="7" t="s">
        <v>1</v>
      </c>
      <c r="F182" s="3">
        <v>1</v>
      </c>
      <c r="G182" s="8" t="s">
        <v>25</v>
      </c>
      <c r="H182" s="3" t="s">
        <v>128</v>
      </c>
      <c r="J182" s="11" t="s">
        <v>54</v>
      </c>
      <c r="S182" s="3">
        <v>1</v>
      </c>
    </row>
    <row r="183" spans="2:19" ht="39.549999999999997" customHeight="1" x14ac:dyDescent="0.4">
      <c r="B183" s="6" t="s">
        <v>276</v>
      </c>
      <c r="C183" s="3" t="s">
        <v>24</v>
      </c>
      <c r="D183" s="2" t="str">
        <f>IF(E183="Document Name",LEFT(B183,LEN(B183)-7),IF(E183="Configuration Name",J183,IF(E183="User Specified Name",K183,"Invalid Display Selection")))</f>
        <v>4711-229OH</v>
      </c>
      <c r="E183" s="7" t="s">
        <v>1</v>
      </c>
      <c r="F183" s="3">
        <v>1</v>
      </c>
      <c r="G183" s="8" t="s">
        <v>25</v>
      </c>
      <c r="H183" s="3" t="s">
        <v>128</v>
      </c>
      <c r="J183" s="11" t="s">
        <v>54</v>
      </c>
      <c r="P183" s="3">
        <v>47.416240000000002</v>
      </c>
      <c r="Q183" s="3">
        <v>6.8236499999999998</v>
      </c>
      <c r="R183" s="3">
        <v>1.25</v>
      </c>
      <c r="S183" s="3">
        <v>1</v>
      </c>
    </row>
    <row r="184" spans="2:19" ht="39.549999999999997" customHeight="1" x14ac:dyDescent="0.4">
      <c r="B184" s="6" t="s">
        <v>277</v>
      </c>
      <c r="C184" s="3" t="s">
        <v>24</v>
      </c>
      <c r="D184" s="2" t="str">
        <f>IF(E184="Document Name",LEFT(B184,LEN(B184)-7),IF(E184="Configuration Name",J184,IF(E184="User Specified Name",K184,"Invalid Display Selection")))</f>
        <v>4711-229T</v>
      </c>
      <c r="E184" s="7" t="s">
        <v>1</v>
      </c>
      <c r="F184" s="3">
        <v>1</v>
      </c>
      <c r="G184" s="8" t="s">
        <v>25</v>
      </c>
      <c r="H184" s="3" t="s">
        <v>269</v>
      </c>
      <c r="I184" s="10" t="s">
        <v>59</v>
      </c>
      <c r="J184" s="11" t="s">
        <v>54</v>
      </c>
      <c r="M184" s="3">
        <v>35.5</v>
      </c>
      <c r="N184" s="3">
        <v>4</v>
      </c>
      <c r="O184" s="3">
        <v>6.25E-2</v>
      </c>
      <c r="S184" s="3">
        <v>1</v>
      </c>
    </row>
    <row r="185" spans="2:19" ht="39.549999999999997" customHeight="1" x14ac:dyDescent="0.4">
      <c r="B185" s="6" t="s">
        <v>278</v>
      </c>
      <c r="C185" s="3" t="s">
        <v>24</v>
      </c>
      <c r="D185" s="2" t="str">
        <f>IF(E185="Document Name",LEFT(B185,LEN(B185)-7),IF(E185="Configuration Name",J185,IF(E185="User Specified Name",K185,"Invalid Display Selection")))</f>
        <v>4711-230</v>
      </c>
      <c r="E185" s="7" t="s">
        <v>1</v>
      </c>
      <c r="F185" s="3">
        <v>1</v>
      </c>
      <c r="G185" s="8" t="s">
        <v>25</v>
      </c>
      <c r="H185" s="3" t="s">
        <v>128</v>
      </c>
      <c r="J185" s="11" t="s">
        <v>54</v>
      </c>
      <c r="P185" s="3">
        <v>66.908919999999995</v>
      </c>
      <c r="Q185" s="3">
        <v>7.00739</v>
      </c>
      <c r="R185" s="3">
        <v>1.25</v>
      </c>
      <c r="S185" s="3">
        <v>1</v>
      </c>
    </row>
    <row r="186" spans="2:19" ht="39.549999999999997" customHeight="1" x14ac:dyDescent="0.4">
      <c r="B186" s="6" t="s">
        <v>279</v>
      </c>
      <c r="C186" s="3" t="s">
        <v>24</v>
      </c>
      <c r="D186" s="2" t="str">
        <f>IF(E186="Document Name",LEFT(B186,LEN(B186)-7),IF(E186="Configuration Name",J186,IF(E186="User Specified Name",K186,"Invalid Display Selection")))</f>
        <v>4711-230OH</v>
      </c>
      <c r="E186" s="7" t="s">
        <v>1</v>
      </c>
      <c r="F186" s="3">
        <v>1</v>
      </c>
      <c r="G186" s="8" t="s">
        <v>25</v>
      </c>
      <c r="H186" s="3" t="s">
        <v>128</v>
      </c>
      <c r="J186" s="11" t="s">
        <v>54</v>
      </c>
      <c r="P186" s="3">
        <v>66.908919999999995</v>
      </c>
      <c r="Q186" s="3">
        <v>7.00739</v>
      </c>
      <c r="R186" s="3">
        <v>1.25</v>
      </c>
      <c r="S186" s="3">
        <v>1</v>
      </c>
    </row>
    <row r="187" spans="2:19" ht="39.549999999999997" customHeight="1" x14ac:dyDescent="0.4">
      <c r="B187" s="6" t="s">
        <v>280</v>
      </c>
      <c r="C187" s="3" t="s">
        <v>24</v>
      </c>
      <c r="D187" s="2" t="str">
        <f>IF(E187="Document Name",LEFT(B187,LEN(B187)-7),IF(E187="Configuration Name",J187,IF(E187="User Specified Name",K187,"Invalid Display Selection")))</f>
        <v>4711-230T</v>
      </c>
      <c r="E187" s="7" t="s">
        <v>1</v>
      </c>
      <c r="F187" s="3">
        <v>1</v>
      </c>
      <c r="G187" s="8" t="s">
        <v>25</v>
      </c>
      <c r="H187" s="3" t="s">
        <v>269</v>
      </c>
      <c r="I187" s="10" t="s">
        <v>59</v>
      </c>
      <c r="J187" s="11" t="s">
        <v>54</v>
      </c>
      <c r="M187" s="3">
        <v>59.519649999999999</v>
      </c>
      <c r="N187" s="3">
        <v>6.6688799999999997</v>
      </c>
      <c r="O187" s="3">
        <v>6.25E-2</v>
      </c>
      <c r="S187" s="3">
        <v>1</v>
      </c>
    </row>
    <row r="188" spans="2:19" ht="39.549999999999997" customHeight="1" x14ac:dyDescent="0.4">
      <c r="B188" s="6" t="s">
        <v>281</v>
      </c>
      <c r="C188" s="3" t="s">
        <v>87</v>
      </c>
      <c r="D188" s="2" t="str">
        <f>IF(E188="Document Name",LEFT(B188,LEN(B188)-7),IF(E188="Configuration Name",J188,IF(E188="User Specified Name",K188,"Invalid Display Selection")))</f>
        <v>4711-231</v>
      </c>
      <c r="E188" s="7" t="s">
        <v>1</v>
      </c>
      <c r="F188" s="3">
        <v>1</v>
      </c>
      <c r="G188" s="8" t="s">
        <v>25</v>
      </c>
      <c r="H188" s="3" t="s">
        <v>96</v>
      </c>
      <c r="J188" s="11" t="s">
        <v>54</v>
      </c>
      <c r="S188" s="3">
        <v>1</v>
      </c>
    </row>
    <row r="189" spans="2:19" ht="39.549999999999997" customHeight="1" x14ac:dyDescent="0.4">
      <c r="B189" s="6" t="s">
        <v>282</v>
      </c>
      <c r="C189" s="3" t="s">
        <v>24</v>
      </c>
      <c r="D189" s="2" t="str">
        <f>IF(E189="Document Name",LEFT(B189,LEN(B189)-7),IF(E189="Configuration Name",J189,IF(E189="User Specified Name",K189,"Invalid Display Selection")))</f>
        <v>4711-232</v>
      </c>
      <c r="E189" s="7" t="s">
        <v>1</v>
      </c>
      <c r="F189" s="3">
        <v>2</v>
      </c>
      <c r="G189" s="8" t="s">
        <v>25</v>
      </c>
      <c r="H189" s="3" t="s">
        <v>156</v>
      </c>
      <c r="J189" s="11" t="s">
        <v>54</v>
      </c>
      <c r="S189" s="3">
        <v>2</v>
      </c>
    </row>
    <row r="190" spans="2:19" ht="39.549999999999997" customHeight="1" x14ac:dyDescent="0.4">
      <c r="B190" s="6" t="s">
        <v>283</v>
      </c>
      <c r="C190" s="3" t="s">
        <v>24</v>
      </c>
      <c r="D190" s="2" t="str">
        <f>IF(E190="Document Name",LEFT(B190,LEN(B190)-7),IF(E190="Configuration Name",J190,IF(E190="User Specified Name",K190,"Invalid Display Selection")))</f>
        <v>4711-233</v>
      </c>
      <c r="E190" s="7" t="s">
        <v>1</v>
      </c>
      <c r="F190" s="3">
        <v>2</v>
      </c>
      <c r="G190" s="8" t="s">
        <v>25</v>
      </c>
      <c r="H190" s="3" t="s">
        <v>156</v>
      </c>
      <c r="J190" s="11" t="s">
        <v>54</v>
      </c>
      <c r="S190" s="3">
        <v>2</v>
      </c>
    </row>
    <row r="191" spans="2:19" ht="39.549999999999997" customHeight="1" x14ac:dyDescent="0.4">
      <c r="B191" s="6" t="s">
        <v>284</v>
      </c>
      <c r="C191" s="3" t="s">
        <v>87</v>
      </c>
      <c r="D191" s="2" t="str">
        <f>IF(E191="Document Name",LEFT(B191,LEN(B191)-7),IF(E191="Configuration Name",J191,IF(E191="User Specified Name",K191,"Invalid Display Selection")))</f>
        <v>4711-234</v>
      </c>
      <c r="E191" s="7" t="s">
        <v>1</v>
      </c>
      <c r="F191" s="3">
        <v>1</v>
      </c>
      <c r="G191" s="8" t="s">
        <v>25</v>
      </c>
      <c r="H191" s="3" t="s">
        <v>96</v>
      </c>
      <c r="J191" s="11" t="s">
        <v>54</v>
      </c>
      <c r="S191" s="3">
        <v>1</v>
      </c>
    </row>
    <row r="192" spans="2:19" ht="39.549999999999997" customHeight="1" x14ac:dyDescent="0.4">
      <c r="B192" s="6" t="s">
        <v>285</v>
      </c>
      <c r="C192" s="3" t="s">
        <v>24</v>
      </c>
      <c r="D192" s="2" t="str">
        <f>IF(E192="Document Name",LEFT(B192,LEN(B192)-7),IF(E192="Configuration Name",J192,IF(E192="User Specified Name",K192,"Invalid Display Selection")))</f>
        <v>4711-234</v>
      </c>
      <c r="E192" s="7" t="s">
        <v>1</v>
      </c>
      <c r="F192" s="3">
        <v>1</v>
      </c>
      <c r="G192" s="8" t="s">
        <v>25</v>
      </c>
      <c r="H192" s="3" t="s">
        <v>120</v>
      </c>
      <c r="I192" s="10" t="s">
        <v>120</v>
      </c>
      <c r="J192" s="11" t="s">
        <v>54</v>
      </c>
      <c r="S192" s="3">
        <v>1</v>
      </c>
    </row>
    <row r="193" spans="2:19" ht="39.549999999999997" customHeight="1" x14ac:dyDescent="0.4">
      <c r="B193" s="6" t="s">
        <v>286</v>
      </c>
      <c r="C193" s="3" t="s">
        <v>87</v>
      </c>
      <c r="D193" s="2" t="str">
        <f>IF(E193="Document Name",LEFT(B193,LEN(B193)-7),IF(E193="Configuration Name",J193,IF(E193="User Specified Name",K193,"Invalid Display Selection")))</f>
        <v>4711-235</v>
      </c>
      <c r="E193" s="7" t="s">
        <v>1</v>
      </c>
      <c r="F193" s="3">
        <v>1</v>
      </c>
      <c r="G193" s="8" t="s">
        <v>25</v>
      </c>
      <c r="H193" s="3" t="s">
        <v>96</v>
      </c>
      <c r="J193" s="11" t="s">
        <v>54</v>
      </c>
      <c r="S193" s="3">
        <v>1</v>
      </c>
    </row>
    <row r="194" spans="2:19" ht="39.549999999999997" customHeight="1" x14ac:dyDescent="0.4">
      <c r="B194" s="6" t="s">
        <v>287</v>
      </c>
      <c r="C194" s="3" t="s">
        <v>24</v>
      </c>
      <c r="D194" s="2" t="str">
        <f>IF(E194="Document Name",LEFT(B194,LEN(B194)-7),IF(E194="Configuration Name",J194,IF(E194="User Specified Name",K194,"Invalid Display Selection")))</f>
        <v>4711-235</v>
      </c>
      <c r="E194" s="7" t="s">
        <v>1</v>
      </c>
      <c r="F194" s="3">
        <v>1</v>
      </c>
      <c r="G194" s="8" t="s">
        <v>25</v>
      </c>
      <c r="H194" s="3" t="s">
        <v>120</v>
      </c>
      <c r="I194" s="10" t="s">
        <v>120</v>
      </c>
      <c r="J194" s="11" t="s">
        <v>54</v>
      </c>
      <c r="S194" s="3">
        <v>1</v>
      </c>
    </row>
    <row r="195" spans="2:19" ht="39.549999999999997" customHeight="1" x14ac:dyDescent="0.4">
      <c r="B195" s="6" t="s">
        <v>288</v>
      </c>
      <c r="C195" s="3" t="s">
        <v>24</v>
      </c>
      <c r="D195" s="2" t="str">
        <f>IF(E195="Document Name",LEFT(B195,LEN(B195)-7),IF(E195="Configuration Name",J195,IF(E195="User Specified Name",K195,"Invalid Display Selection")))</f>
        <v>4711-237</v>
      </c>
      <c r="E195" s="7" t="s">
        <v>1</v>
      </c>
      <c r="F195" s="3">
        <v>1</v>
      </c>
      <c r="G195" s="8" t="s">
        <v>25</v>
      </c>
      <c r="H195" s="3" t="s">
        <v>120</v>
      </c>
      <c r="I195" s="10" t="s">
        <v>59</v>
      </c>
      <c r="J195" s="11" t="s">
        <v>54</v>
      </c>
      <c r="S195" s="3">
        <v>1</v>
      </c>
    </row>
    <row r="196" spans="2:19" ht="39.549999999999997" customHeight="1" x14ac:dyDescent="0.4">
      <c r="B196" s="6" t="s">
        <v>289</v>
      </c>
      <c r="C196" s="3" t="s">
        <v>24</v>
      </c>
      <c r="D196" s="2" t="str">
        <f>IF(E196="Document Name",LEFT(B196,LEN(B196)-7),IF(E196="Configuration Name",J196,IF(E196="User Specified Name",K196,"Invalid Display Selection")))</f>
        <v>4711-238</v>
      </c>
      <c r="E196" s="7" t="s">
        <v>1</v>
      </c>
      <c r="F196" s="3">
        <v>2</v>
      </c>
      <c r="G196" s="8" t="s">
        <v>25</v>
      </c>
      <c r="H196" s="3" t="s">
        <v>120</v>
      </c>
      <c r="I196" s="10" t="s">
        <v>59</v>
      </c>
      <c r="J196" s="11" t="s">
        <v>54</v>
      </c>
      <c r="S196" s="3">
        <v>2</v>
      </c>
    </row>
    <row r="197" spans="2:19" ht="39.549999999999997" customHeight="1" x14ac:dyDescent="0.4">
      <c r="B197" s="6" t="s">
        <v>290</v>
      </c>
      <c r="C197" s="3" t="s">
        <v>87</v>
      </c>
      <c r="D197" s="2" t="str">
        <f>IF(E197="Document Name",LEFT(B197,LEN(B197)-7),IF(E197="Configuration Name",J197,IF(E197="User Specified Name",K197,"Invalid Display Selection")))</f>
        <v>4711-239</v>
      </c>
      <c r="E197" s="7" t="s">
        <v>1</v>
      </c>
      <c r="F197" s="3">
        <v>1</v>
      </c>
      <c r="G197" s="8" t="s">
        <v>25</v>
      </c>
      <c r="J197" s="11" t="s">
        <v>54</v>
      </c>
      <c r="S197" s="3">
        <v>1</v>
      </c>
    </row>
    <row r="198" spans="2:19" ht="39.549999999999997" customHeight="1" x14ac:dyDescent="0.4">
      <c r="B198" s="6" t="s">
        <v>291</v>
      </c>
      <c r="C198" s="3" t="s">
        <v>24</v>
      </c>
      <c r="D198" s="2" t="str">
        <f>IF(E198="Document Name",LEFT(B198,LEN(B198)-7),IF(E198="Configuration Name",J198,IF(E198="User Specified Name",K198,"Invalid Display Selection")))</f>
        <v>4711-240</v>
      </c>
      <c r="E198" s="7" t="s">
        <v>1</v>
      </c>
      <c r="F198" s="3">
        <v>1</v>
      </c>
      <c r="G198" s="8" t="s">
        <v>25</v>
      </c>
      <c r="H198" s="3" t="s">
        <v>120</v>
      </c>
      <c r="I198" s="10" t="s">
        <v>59</v>
      </c>
      <c r="J198" s="11" t="s">
        <v>54</v>
      </c>
      <c r="S198" s="3">
        <v>1</v>
      </c>
    </row>
    <row r="199" spans="2:19" ht="39.549999999999997" customHeight="1" x14ac:dyDescent="0.4">
      <c r="B199" s="6" t="s">
        <v>292</v>
      </c>
      <c r="C199" s="3" t="s">
        <v>24</v>
      </c>
      <c r="D199" s="2" t="str">
        <f>IF(E199="Document Name",LEFT(B199,LEN(B199)-7),IF(E199="Configuration Name",J199,IF(E199="User Specified Name",K199,"Invalid Display Selection")))</f>
        <v>4711-260</v>
      </c>
      <c r="E199" s="7" t="s">
        <v>1</v>
      </c>
      <c r="F199" s="3">
        <v>1</v>
      </c>
      <c r="G199" s="8" t="s">
        <v>25</v>
      </c>
      <c r="H199" s="3" t="s">
        <v>120</v>
      </c>
      <c r="I199" s="10" t="s">
        <v>59</v>
      </c>
      <c r="J199" s="11" t="s">
        <v>54</v>
      </c>
      <c r="M199" s="3">
        <v>10.303000000000001</v>
      </c>
      <c r="N199" s="3">
        <v>8.97194</v>
      </c>
      <c r="O199" s="3">
        <v>0.125</v>
      </c>
      <c r="S199" s="3">
        <v>1</v>
      </c>
    </row>
    <row r="200" spans="2:19" ht="39.549999999999997" customHeight="1" x14ac:dyDescent="0.4">
      <c r="B200" s="6" t="s">
        <v>293</v>
      </c>
      <c r="C200" s="3" t="s">
        <v>87</v>
      </c>
      <c r="D200" s="2" t="str">
        <f>IF(E200="Document Name",LEFT(B200,LEN(B200)-7),IF(E200="Configuration Name",J200,IF(E200="User Specified Name",K200,"Invalid Display Selection")))</f>
        <v>4711-300</v>
      </c>
      <c r="E200" s="7" t="s">
        <v>1</v>
      </c>
      <c r="F200" s="3">
        <v>2</v>
      </c>
      <c r="G200" s="8" t="s">
        <v>25</v>
      </c>
      <c r="H200" s="3" t="s">
        <v>96</v>
      </c>
      <c r="J200" s="11" t="s">
        <v>294</v>
      </c>
      <c r="L200" s="9" t="s">
        <v>294</v>
      </c>
      <c r="S200" s="3">
        <v>2</v>
      </c>
    </row>
    <row r="201" spans="2:19" ht="39.549999999999997" customHeight="1" x14ac:dyDescent="0.4">
      <c r="B201" s="6" t="s">
        <v>293</v>
      </c>
      <c r="C201" s="3" t="s">
        <v>87</v>
      </c>
      <c r="D201" s="2" t="str">
        <f>IF(E201="Document Name",LEFT(B201,LEN(B201)-7),IF(E201="Configuration Name",J201,IF(E201="User Specified Name",K201,"Invalid Display Selection")))</f>
        <v>4711-300</v>
      </c>
      <c r="E201" s="7" t="s">
        <v>1</v>
      </c>
      <c r="F201" s="3">
        <v>1</v>
      </c>
      <c r="G201" s="8" t="s">
        <v>25</v>
      </c>
      <c r="H201" s="3" t="s">
        <v>96</v>
      </c>
      <c r="J201" s="11" t="s">
        <v>295</v>
      </c>
      <c r="L201" s="9" t="s">
        <v>295</v>
      </c>
      <c r="S201" s="3">
        <v>1</v>
      </c>
    </row>
    <row r="202" spans="2:19" ht="39.549999999999997" customHeight="1" x14ac:dyDescent="0.4">
      <c r="B202" s="6" t="s">
        <v>296</v>
      </c>
      <c r="C202" s="3" t="s">
        <v>87</v>
      </c>
      <c r="D202" s="2" t="str">
        <f>IF(E202="Document Name",LEFT(B202,LEN(B202)-7),IF(E202="Configuration Name",J202,IF(E202="User Specified Name",K202,"Invalid Display Selection")))</f>
        <v>4711-300-SUBASY-SU3.25X8</v>
      </c>
      <c r="E202" s="7" t="s">
        <v>1</v>
      </c>
      <c r="F202" s="3">
        <v>2</v>
      </c>
      <c r="G202" s="8" t="s">
        <v>25</v>
      </c>
      <c r="J202" s="11" t="s">
        <v>54</v>
      </c>
      <c r="S202" s="3">
        <v>2</v>
      </c>
    </row>
    <row r="203" spans="2:19" ht="39.549999999999997" customHeight="1" x14ac:dyDescent="0.4">
      <c r="B203" s="6" t="s">
        <v>297</v>
      </c>
      <c r="C203" s="3" t="s">
        <v>87</v>
      </c>
      <c r="D203" s="2" t="str">
        <f>IF(E203="Document Name",LEFT(B203,LEN(B203)-7),IF(E203="Configuration Name",J203,IF(E203="User Specified Name",K203,"Invalid Display Selection")))</f>
        <v>4711-300-SUBASY-SU7.50X3</v>
      </c>
      <c r="E203" s="7" t="s">
        <v>1</v>
      </c>
      <c r="F203" s="3">
        <v>1</v>
      </c>
      <c r="G203" s="8" t="s">
        <v>25</v>
      </c>
      <c r="J203" s="11" t="s">
        <v>54</v>
      </c>
      <c r="S203" s="3">
        <v>1</v>
      </c>
    </row>
    <row r="204" spans="2:19" ht="39.549999999999997" customHeight="1" x14ac:dyDescent="0.4">
      <c r="B204" s="6" t="s">
        <v>298</v>
      </c>
      <c r="C204" s="3" t="s">
        <v>24</v>
      </c>
      <c r="D204" s="2" t="str">
        <f>IF(E204="Document Name",LEFT(B204,LEN(B204)-7),IF(E204="Configuration Name",J204,IF(E204="User Specified Name",K204,"Invalid Display Selection")))</f>
        <v>4711-300-TEMPLATE</v>
      </c>
      <c r="E204" s="7" t="s">
        <v>1</v>
      </c>
      <c r="F204" s="3">
        <v>4</v>
      </c>
      <c r="G204" s="8" t="s">
        <v>25</v>
      </c>
      <c r="J204" s="11" t="s">
        <v>54</v>
      </c>
      <c r="S204" s="3">
        <v>4</v>
      </c>
    </row>
    <row r="205" spans="2:19" ht="39.549999999999997" customHeight="1" x14ac:dyDescent="0.4">
      <c r="B205" s="6" t="s">
        <v>299</v>
      </c>
      <c r="C205" s="3" t="s">
        <v>24</v>
      </c>
      <c r="D205" s="2" t="str">
        <f>IF(E205="Document Name",LEFT(B205,LEN(B205)-7),IF(E205="Configuration Name",J205,IF(E205="User Specified Name",K205,"Invalid Display Selection")))</f>
        <v>4711-301-3.25</v>
      </c>
      <c r="E205" s="7" t="s">
        <v>1</v>
      </c>
      <c r="F205" s="3">
        <v>16</v>
      </c>
      <c r="G205" s="8" t="s">
        <v>25</v>
      </c>
      <c r="H205" s="3" t="s">
        <v>300</v>
      </c>
      <c r="J205" s="11" t="s">
        <v>54</v>
      </c>
      <c r="S205" s="3">
        <v>16</v>
      </c>
    </row>
    <row r="206" spans="2:19" ht="39.549999999999997" customHeight="1" x14ac:dyDescent="0.4">
      <c r="B206" s="6" t="s">
        <v>301</v>
      </c>
      <c r="C206" s="3" t="s">
        <v>24</v>
      </c>
      <c r="D206" s="2" t="str">
        <f>IF(E206="Document Name",LEFT(B206,LEN(B206)-7),IF(E206="Configuration Name",J206,IF(E206="User Specified Name",K206,"Invalid Display Selection")))</f>
        <v>4711-301-7.50</v>
      </c>
      <c r="E206" s="7" t="s">
        <v>1</v>
      </c>
      <c r="F206" s="3">
        <v>3</v>
      </c>
      <c r="G206" s="8" t="s">
        <v>25</v>
      </c>
      <c r="H206" s="3" t="s">
        <v>300</v>
      </c>
      <c r="J206" s="11" t="s">
        <v>54</v>
      </c>
      <c r="S206" s="3">
        <v>3</v>
      </c>
    </row>
    <row r="207" spans="2:19" ht="39.549999999999997" customHeight="1" x14ac:dyDescent="0.4">
      <c r="B207" s="6" t="s">
        <v>302</v>
      </c>
      <c r="C207" s="3" t="s">
        <v>24</v>
      </c>
      <c r="D207" s="2" t="str">
        <f>IF(E207="Document Name",LEFT(B207,LEN(B207)-7),IF(E207="Configuration Name",J207,IF(E207="User Specified Name",K207,"Invalid Display Selection")))</f>
        <v>4711-307</v>
      </c>
      <c r="E207" s="7" t="s">
        <v>1</v>
      </c>
      <c r="F207" s="3">
        <v>3</v>
      </c>
      <c r="G207" s="8" t="s">
        <v>25</v>
      </c>
      <c r="H207" s="3" t="s">
        <v>98</v>
      </c>
      <c r="I207" s="10" t="s">
        <v>59</v>
      </c>
      <c r="J207" s="11" t="s">
        <v>54</v>
      </c>
      <c r="S207" s="3">
        <v>3</v>
      </c>
    </row>
    <row r="208" spans="2:19" ht="39.549999999999997" customHeight="1" x14ac:dyDescent="0.4">
      <c r="B208" s="6" t="s">
        <v>304</v>
      </c>
      <c r="C208" s="3" t="s">
        <v>24</v>
      </c>
      <c r="D208" s="2" t="str">
        <f>IF(E208="Document Name",LEFT(B208,LEN(B208)-7),IF(E208="Configuration Name",J208,IF(E208="User Specified Name",K208,"Invalid Display Selection")))</f>
        <v>4711-307OH</v>
      </c>
      <c r="E208" s="7" t="s">
        <v>1</v>
      </c>
      <c r="F208" s="3">
        <v>3</v>
      </c>
      <c r="G208" s="8" t="s">
        <v>25</v>
      </c>
      <c r="J208" s="11" t="s">
        <v>54</v>
      </c>
      <c r="S208" s="3">
        <v>3</v>
      </c>
    </row>
    <row r="209" spans="2:19" ht="39.549999999999997" customHeight="1" x14ac:dyDescent="0.4">
      <c r="B209" s="6" t="s">
        <v>305</v>
      </c>
      <c r="C209" s="3" t="s">
        <v>24</v>
      </c>
      <c r="D209" s="2" t="str">
        <f>IF(E209="Document Name",LEFT(B209,LEN(B209)-7),IF(E209="Configuration Name",J209,IF(E209="User Specified Name",K209,"Invalid Display Selection")))</f>
        <v>4711-308</v>
      </c>
      <c r="E209" s="7" t="s">
        <v>1</v>
      </c>
      <c r="F209" s="3">
        <v>6</v>
      </c>
      <c r="G209" s="8" t="s">
        <v>25</v>
      </c>
      <c r="H209" s="3" t="s">
        <v>146</v>
      </c>
      <c r="J209" s="11" t="s">
        <v>54</v>
      </c>
      <c r="S209" s="3">
        <v>6</v>
      </c>
    </row>
    <row r="210" spans="2:19" ht="39.549999999999997" customHeight="1" x14ac:dyDescent="0.4">
      <c r="B210" s="6" t="s">
        <v>306</v>
      </c>
      <c r="C210" s="3" t="s">
        <v>24</v>
      </c>
      <c r="D210" s="2" t="str">
        <f>IF(E210="Document Name",LEFT(B210,LEN(B210)-7),IF(E210="Configuration Name",J210,IF(E210="User Specified Name",K210,"Invalid Display Selection")))</f>
        <v>4711-309</v>
      </c>
      <c r="E210" s="7" t="s">
        <v>1</v>
      </c>
      <c r="F210" s="3">
        <v>3</v>
      </c>
      <c r="G210" s="8" t="s">
        <v>25</v>
      </c>
      <c r="H210" s="3" t="s">
        <v>307</v>
      </c>
      <c r="J210" s="11" t="s">
        <v>54</v>
      </c>
      <c r="S210" s="3">
        <v>3</v>
      </c>
    </row>
    <row r="211" spans="2:19" ht="39.549999999999997" customHeight="1" x14ac:dyDescent="0.4">
      <c r="B211" s="6" t="s">
        <v>308</v>
      </c>
      <c r="C211" s="3" t="s">
        <v>24</v>
      </c>
      <c r="D211" s="2" t="str">
        <f>IF(E211="Document Name",LEFT(B211,LEN(B211)-7),IF(E211="Configuration Name",J211,IF(E211="User Specified Name",K211,"Invalid Display Selection")))</f>
        <v>4711-310R1</v>
      </c>
      <c r="E211" s="7" t="s">
        <v>1</v>
      </c>
      <c r="F211" s="3">
        <v>1</v>
      </c>
      <c r="G211" s="8" t="s">
        <v>25</v>
      </c>
      <c r="H211" s="3" t="s">
        <v>300</v>
      </c>
      <c r="J211" s="11" t="s">
        <v>309</v>
      </c>
      <c r="L211" s="9" t="s">
        <v>309</v>
      </c>
      <c r="S211" s="3">
        <v>1</v>
      </c>
    </row>
    <row r="212" spans="2:19" ht="39.549999999999997" customHeight="1" x14ac:dyDescent="0.4">
      <c r="B212" s="6" t="s">
        <v>310</v>
      </c>
      <c r="C212" s="3" t="s">
        <v>24</v>
      </c>
      <c r="D212" s="2" t="str">
        <f>IF(E212="Document Name",LEFT(B212,LEN(B212)-7),IF(E212="Configuration Name",J212,IF(E212="User Specified Name",K212,"Invalid Display Selection")))</f>
        <v>4711-313-SU3.25X8</v>
      </c>
      <c r="E212" s="7" t="s">
        <v>1</v>
      </c>
      <c r="F212" s="3">
        <v>2</v>
      </c>
      <c r="G212" s="8" t="s">
        <v>25</v>
      </c>
      <c r="H212" s="3" t="s">
        <v>98</v>
      </c>
      <c r="I212" s="10" t="s">
        <v>59</v>
      </c>
      <c r="J212" s="11" t="s">
        <v>54</v>
      </c>
      <c r="S212" s="3">
        <v>2</v>
      </c>
    </row>
    <row r="213" spans="2:19" ht="39.549999999999997" customHeight="1" x14ac:dyDescent="0.4">
      <c r="B213" s="6" t="s">
        <v>311</v>
      </c>
      <c r="C213" s="3" t="s">
        <v>24</v>
      </c>
      <c r="D213" s="2" t="str">
        <f>IF(E213="Document Name",LEFT(B213,LEN(B213)-7),IF(E213="Configuration Name",J213,IF(E213="User Specified Name",K213,"Invalid Display Selection")))</f>
        <v>4711-313-SU7.50X3</v>
      </c>
      <c r="E213" s="7" t="s">
        <v>1</v>
      </c>
      <c r="F213" s="3">
        <v>1</v>
      </c>
      <c r="G213" s="8" t="s">
        <v>25</v>
      </c>
      <c r="H213" s="3" t="s">
        <v>98</v>
      </c>
      <c r="I213" s="10" t="s">
        <v>59</v>
      </c>
      <c r="J213" s="11" t="s">
        <v>54</v>
      </c>
      <c r="S213" s="3">
        <v>1</v>
      </c>
    </row>
    <row r="214" spans="2:19" ht="39.549999999999997" customHeight="1" x14ac:dyDescent="0.4">
      <c r="B214" s="6" t="s">
        <v>312</v>
      </c>
      <c r="C214" s="3" t="s">
        <v>24</v>
      </c>
      <c r="D214" s="2" t="str">
        <f>IF(E214="Document Name",LEFT(B214,LEN(B214)-7),IF(E214="Configuration Name",J214,IF(E214="User Specified Name",K214,"Invalid Display Selection")))</f>
        <v>4711-315</v>
      </c>
      <c r="E214" s="7" t="s">
        <v>1</v>
      </c>
      <c r="F214" s="3">
        <v>19</v>
      </c>
      <c r="G214" s="8" t="s">
        <v>25</v>
      </c>
      <c r="H214" s="3" t="s">
        <v>185</v>
      </c>
      <c r="J214" s="11" t="s">
        <v>54</v>
      </c>
      <c r="S214" s="3">
        <v>19</v>
      </c>
    </row>
    <row r="215" spans="2:19" ht="39.549999999999997" customHeight="1" x14ac:dyDescent="0.4">
      <c r="B215" s="6" t="s">
        <v>313</v>
      </c>
      <c r="C215" s="3" t="s">
        <v>24</v>
      </c>
      <c r="D215" s="2" t="str">
        <f>IF(E215="Document Name",LEFT(B215,LEN(B215)-7),IF(E215="Configuration Name",J215,IF(E215="User Specified Name",K215,"Invalid Display Selection")))</f>
        <v>4711-316</v>
      </c>
      <c r="E215" s="7" t="s">
        <v>1</v>
      </c>
      <c r="F215" s="3">
        <v>6</v>
      </c>
      <c r="G215" s="8" t="s">
        <v>25</v>
      </c>
      <c r="H215" s="3" t="s">
        <v>98</v>
      </c>
      <c r="J215" s="11" t="s">
        <v>54</v>
      </c>
      <c r="S215" s="3">
        <v>6</v>
      </c>
    </row>
    <row r="216" spans="2:19" ht="39.549999999999997" customHeight="1" x14ac:dyDescent="0.4">
      <c r="B216" s="6" t="s">
        <v>314</v>
      </c>
      <c r="C216" s="3" t="s">
        <v>24</v>
      </c>
      <c r="D216" s="2" t="str">
        <f>IF(E216="Document Name",LEFT(B216,LEN(B216)-7),IF(E216="Configuration Name",J216,IF(E216="User Specified Name",K216,"Invalid Display Selection")))</f>
        <v>4711-317</v>
      </c>
      <c r="E216" s="7" t="s">
        <v>1</v>
      </c>
      <c r="F216" s="3">
        <v>9</v>
      </c>
      <c r="G216" s="8" t="s">
        <v>25</v>
      </c>
      <c r="H216" s="3" t="s">
        <v>98</v>
      </c>
      <c r="J216" s="11" t="s">
        <v>54</v>
      </c>
      <c r="S216" s="3">
        <v>9</v>
      </c>
    </row>
    <row r="217" spans="2:19" ht="39.549999999999997" customHeight="1" x14ac:dyDescent="0.4">
      <c r="B217" s="6" t="s">
        <v>315</v>
      </c>
      <c r="C217" s="3" t="s">
        <v>24</v>
      </c>
      <c r="D217" s="2" t="str">
        <f>IF(E217="Document Name",LEFT(B217,LEN(B217)-7),IF(E217="Configuration Name",J217,IF(E217="User Specified Name",K217,"Invalid Display Selection")))</f>
        <v>4711-318</v>
      </c>
      <c r="E217" s="7" t="s">
        <v>1</v>
      </c>
      <c r="F217" s="3">
        <v>3</v>
      </c>
      <c r="G217" s="8" t="s">
        <v>25</v>
      </c>
      <c r="H217" s="3" t="s">
        <v>146</v>
      </c>
      <c r="I217" s="10" t="s">
        <v>59</v>
      </c>
      <c r="J217" s="11" t="s">
        <v>54</v>
      </c>
      <c r="S217" s="3">
        <v>3</v>
      </c>
    </row>
    <row r="218" spans="2:19" ht="39.549999999999997" customHeight="1" x14ac:dyDescent="0.4">
      <c r="B218" s="6" t="s">
        <v>316</v>
      </c>
      <c r="C218" s="3" t="s">
        <v>24</v>
      </c>
      <c r="D218" s="2" t="str">
        <f>IF(E218="Document Name",LEFT(B218,LEN(B218)-7),IF(E218="Configuration Name",J218,IF(E218="User Specified Name",K218,"Invalid Display Selection")))</f>
        <v>4711-320</v>
      </c>
      <c r="E218" s="7" t="s">
        <v>1</v>
      </c>
      <c r="F218" s="3">
        <v>3</v>
      </c>
      <c r="G218" s="8" t="s">
        <v>25</v>
      </c>
      <c r="H218" s="3" t="s">
        <v>120</v>
      </c>
      <c r="I218" s="10" t="s">
        <v>59</v>
      </c>
      <c r="J218" s="11" t="s">
        <v>54</v>
      </c>
      <c r="S218" s="3">
        <v>3</v>
      </c>
    </row>
    <row r="219" spans="2:19" ht="39.549999999999997" customHeight="1" x14ac:dyDescent="0.4">
      <c r="B219" s="6" t="s">
        <v>317</v>
      </c>
      <c r="C219" s="3" t="s">
        <v>24</v>
      </c>
      <c r="D219" s="2" t="str">
        <f>IF(E219="Document Name",LEFT(B219,LEN(B219)-7),IF(E219="Configuration Name",J219,IF(E219="User Specified Name",K219,"Invalid Display Selection")))</f>
        <v>4711-321</v>
      </c>
      <c r="E219" s="7" t="s">
        <v>1</v>
      </c>
      <c r="F219" s="3">
        <v>3</v>
      </c>
      <c r="G219" s="8" t="s">
        <v>25</v>
      </c>
      <c r="H219" s="3" t="s">
        <v>120</v>
      </c>
      <c r="I219" s="10" t="s">
        <v>59</v>
      </c>
      <c r="J219" s="11" t="s">
        <v>54</v>
      </c>
      <c r="S219" s="3">
        <v>3</v>
      </c>
    </row>
    <row r="220" spans="2:19" ht="39.549999999999997" customHeight="1" x14ac:dyDescent="0.4">
      <c r="B220" s="6" t="s">
        <v>318</v>
      </c>
      <c r="C220" s="3" t="s">
        <v>24</v>
      </c>
      <c r="D220" s="2" t="str">
        <f>IF(E220="Document Name",LEFT(B220,LEN(B220)-7),IF(E220="Configuration Name",J220,IF(E220="User Specified Name",K220,"Invalid Display Selection")))</f>
        <v>4711-322</v>
      </c>
      <c r="E220" s="7" t="s">
        <v>1</v>
      </c>
      <c r="F220" s="3">
        <v>6</v>
      </c>
      <c r="G220" s="8" t="s">
        <v>25</v>
      </c>
      <c r="H220" s="3" t="s">
        <v>98</v>
      </c>
      <c r="I220" s="10" t="s">
        <v>59</v>
      </c>
      <c r="J220" s="11" t="s">
        <v>54</v>
      </c>
      <c r="S220" s="3">
        <v>6</v>
      </c>
    </row>
    <row r="221" spans="2:19" ht="39.549999999999997" customHeight="1" x14ac:dyDescent="0.4">
      <c r="B221" s="6" t="s">
        <v>319</v>
      </c>
      <c r="C221" s="3" t="s">
        <v>87</v>
      </c>
      <c r="D221" s="2" t="str">
        <f>IF(E221="Document Name",LEFT(B221,LEN(B221)-7),IF(E221="Configuration Name",J221,IF(E221="User Specified Name",K221,"Invalid Display Selection")))</f>
        <v>4711-400</v>
      </c>
      <c r="E221" s="7" t="s">
        <v>1</v>
      </c>
      <c r="F221" s="3">
        <v>1</v>
      </c>
      <c r="G221" s="8" t="s">
        <v>25</v>
      </c>
      <c r="H221" s="3" t="s">
        <v>96</v>
      </c>
      <c r="J221" s="11" t="s">
        <v>54</v>
      </c>
      <c r="S221" s="3">
        <v>1</v>
      </c>
    </row>
    <row r="222" spans="2:19" ht="39.549999999999997" customHeight="1" x14ac:dyDescent="0.4">
      <c r="B222" s="6" t="s">
        <v>320</v>
      </c>
      <c r="C222" s="3" t="s">
        <v>24</v>
      </c>
      <c r="D222" s="2" t="str">
        <f>IF(E222="Document Name",LEFT(B222,LEN(B222)-7),IF(E222="Configuration Name",J222,IF(E222="User Specified Name",K222,"Invalid Display Selection")))</f>
        <v>4711-400-CHAIN-S1100-FLUSH-GRID</v>
      </c>
      <c r="E222" s="7" t="s">
        <v>1</v>
      </c>
      <c r="F222" s="3">
        <v>1</v>
      </c>
      <c r="G222" s="8" t="s">
        <v>25</v>
      </c>
      <c r="J222" s="11" t="s">
        <v>54</v>
      </c>
      <c r="S222" s="3">
        <v>1</v>
      </c>
    </row>
    <row r="223" spans="2:19" ht="39.549999999999997" customHeight="1" x14ac:dyDescent="0.4">
      <c r="B223" s="6" t="s">
        <v>321</v>
      </c>
      <c r="C223" s="3" t="s">
        <v>87</v>
      </c>
      <c r="D223" s="2" t="str">
        <f>IF(E223="Document Name",LEFT(B223,LEN(B223)-7),IF(E223="Configuration Name",J223,IF(E223="User Specified Name",K223,"Invalid Display Selection")))</f>
        <v>4711-400-DOOR-ASY</v>
      </c>
      <c r="E223" s="7" t="s">
        <v>1</v>
      </c>
      <c r="F223" s="3">
        <v>1</v>
      </c>
      <c r="G223" s="8" t="s">
        <v>25</v>
      </c>
      <c r="J223" s="11" t="s">
        <v>54</v>
      </c>
      <c r="S223" s="3">
        <v>1</v>
      </c>
    </row>
    <row r="224" spans="2:19" ht="39.549999999999997" customHeight="1" x14ac:dyDescent="0.4">
      <c r="B224" s="6" t="s">
        <v>322</v>
      </c>
      <c r="C224" s="3" t="s">
        <v>24</v>
      </c>
      <c r="D224" s="2" t="str">
        <f>IF(E224="Document Name",LEFT(B224,LEN(B224)-7),IF(E224="Configuration Name",J224,IF(E224="User Specified Name",K224,"Invalid Display Selection")))</f>
        <v>4711-400-JIG-1</v>
      </c>
      <c r="E224" s="7" t="s">
        <v>1</v>
      </c>
      <c r="F224" s="3">
        <v>1</v>
      </c>
      <c r="G224" s="8" t="s">
        <v>25</v>
      </c>
      <c r="H224" s="3" t="s">
        <v>120</v>
      </c>
      <c r="I224" s="10" t="s">
        <v>59</v>
      </c>
      <c r="J224" s="11" t="s">
        <v>54</v>
      </c>
      <c r="S224" s="3">
        <v>1</v>
      </c>
    </row>
    <row r="225" spans="2:19" ht="39.549999999999997" customHeight="1" x14ac:dyDescent="0.4">
      <c r="B225" s="6" t="s">
        <v>323</v>
      </c>
      <c r="C225" s="3" t="s">
        <v>87</v>
      </c>
      <c r="D225" s="2" t="str">
        <f>IF(E225="Document Name",LEFT(B225,LEN(B225)-7),IF(E225="Configuration Name",J225,IF(E225="User Specified Name",K225,"Invalid Display Selection")))</f>
        <v>4711-401</v>
      </c>
      <c r="E225" s="7" t="s">
        <v>1</v>
      </c>
      <c r="F225" s="3">
        <v>4</v>
      </c>
      <c r="G225" s="8" t="s">
        <v>25</v>
      </c>
      <c r="J225" s="11" t="s">
        <v>54</v>
      </c>
      <c r="S225" s="3">
        <v>4</v>
      </c>
    </row>
    <row r="226" spans="2:19" ht="39.549999999999997" customHeight="1" x14ac:dyDescent="0.4">
      <c r="B226" s="6" t="s">
        <v>324</v>
      </c>
      <c r="C226" s="3" t="s">
        <v>24</v>
      </c>
      <c r="D226" s="2" t="str">
        <f>IF(E226="Document Name",LEFT(B226,LEN(B226)-7),IF(E226="Configuration Name",J226,IF(E226="User Specified Name",K226,"Invalid Display Selection")))</f>
        <v>4711-401</v>
      </c>
      <c r="E226" s="7" t="s">
        <v>1</v>
      </c>
      <c r="F226" s="3">
        <v>4</v>
      </c>
      <c r="G226" s="8" t="s">
        <v>25</v>
      </c>
      <c r="H226" s="3" t="s">
        <v>300</v>
      </c>
      <c r="J226" s="11" t="s">
        <v>54</v>
      </c>
      <c r="S226" s="3">
        <v>4</v>
      </c>
    </row>
    <row r="227" spans="2:19" ht="39.549999999999997" customHeight="1" x14ac:dyDescent="0.4">
      <c r="B227" s="6" t="s">
        <v>325</v>
      </c>
      <c r="C227" s="3" t="s">
        <v>24</v>
      </c>
      <c r="D227" s="2" t="str">
        <f>IF(E227="Document Name",LEFT(B227,LEN(B227)-7),IF(E227="Configuration Name",J227,IF(E227="User Specified Name",K227,"Invalid Display Selection")))</f>
        <v>4711-402</v>
      </c>
      <c r="E227" s="7" t="s">
        <v>1</v>
      </c>
      <c r="F227" s="3">
        <v>8</v>
      </c>
      <c r="G227" s="8" t="s">
        <v>25</v>
      </c>
      <c r="H227" s="3" t="s">
        <v>92</v>
      </c>
      <c r="J227" s="11" t="s">
        <v>54</v>
      </c>
      <c r="S227" s="3">
        <v>8</v>
      </c>
    </row>
    <row r="228" spans="2:19" ht="39.549999999999997" customHeight="1" x14ac:dyDescent="0.4">
      <c r="B228" s="6" t="s">
        <v>326</v>
      </c>
      <c r="C228" s="3" t="s">
        <v>87</v>
      </c>
      <c r="D228" s="2" t="str">
        <f>IF(E228="Document Name",LEFT(B228,LEN(B228)-7),IF(E228="Configuration Name",J228,IF(E228="User Specified Name",K228,"Invalid Display Selection")))</f>
        <v>4711-403</v>
      </c>
      <c r="E228" s="7" t="s">
        <v>1</v>
      </c>
      <c r="F228" s="3">
        <v>8</v>
      </c>
      <c r="G228" s="8" t="s">
        <v>25</v>
      </c>
      <c r="H228" s="3" t="s">
        <v>96</v>
      </c>
      <c r="J228" s="11" t="s">
        <v>54</v>
      </c>
      <c r="S228" s="3">
        <v>8</v>
      </c>
    </row>
    <row r="229" spans="2:19" ht="39.549999999999997" customHeight="1" x14ac:dyDescent="0.4">
      <c r="B229" s="6" t="s">
        <v>327</v>
      </c>
      <c r="C229" s="3" t="s">
        <v>24</v>
      </c>
      <c r="D229" s="2" t="str">
        <f>IF(E229="Document Name",LEFT(B229,LEN(B229)-7),IF(E229="Configuration Name",J229,IF(E229="User Specified Name",K229,"Invalid Display Selection")))</f>
        <v>4711-405</v>
      </c>
      <c r="E229" s="7" t="s">
        <v>1</v>
      </c>
      <c r="F229" s="3">
        <v>1</v>
      </c>
      <c r="G229" s="8" t="s">
        <v>25</v>
      </c>
      <c r="H229" s="3" t="s">
        <v>92</v>
      </c>
      <c r="J229" s="11" t="s">
        <v>54</v>
      </c>
      <c r="S229" s="3">
        <v>1</v>
      </c>
    </row>
    <row r="230" spans="2:19" ht="39.549999999999997" customHeight="1" x14ac:dyDescent="0.4">
      <c r="B230" s="6" t="s">
        <v>328</v>
      </c>
      <c r="C230" s="3" t="s">
        <v>87</v>
      </c>
      <c r="D230" s="2" t="str">
        <f>IF(E230="Document Name",LEFT(B230,LEN(B230)-7),IF(E230="Configuration Name",J230,IF(E230="User Specified Name",K230,"Invalid Display Selection")))</f>
        <v>4711-406</v>
      </c>
      <c r="E230" s="7" t="s">
        <v>1</v>
      </c>
      <c r="F230" s="3">
        <v>1</v>
      </c>
      <c r="G230" s="8" t="s">
        <v>25</v>
      </c>
      <c r="H230" s="3" t="s">
        <v>96</v>
      </c>
      <c r="J230" s="11" t="s">
        <v>54</v>
      </c>
      <c r="S230" s="3">
        <v>1</v>
      </c>
    </row>
    <row r="231" spans="2:19" ht="39.549999999999997" customHeight="1" x14ac:dyDescent="0.4">
      <c r="B231" s="6" t="s">
        <v>329</v>
      </c>
      <c r="C231" s="3" t="s">
        <v>24</v>
      </c>
      <c r="D231" s="2" t="str">
        <f>IF(E231="Document Name",LEFT(B231,LEN(B231)-7),IF(E231="Configuration Name",J231,IF(E231="User Specified Name",K231,"Invalid Display Selection")))</f>
        <v>4711-407</v>
      </c>
      <c r="E231" s="7" t="s">
        <v>1</v>
      </c>
      <c r="F231" s="3">
        <v>2</v>
      </c>
      <c r="G231" s="8" t="s">
        <v>25</v>
      </c>
      <c r="H231" s="3" t="s">
        <v>98</v>
      </c>
      <c r="I231" s="10" t="s">
        <v>59</v>
      </c>
      <c r="J231" s="11" t="s">
        <v>54</v>
      </c>
      <c r="S231" s="3">
        <v>2</v>
      </c>
    </row>
    <row r="232" spans="2:19" ht="39.549999999999997" customHeight="1" x14ac:dyDescent="0.4">
      <c r="B232" s="6" t="s">
        <v>330</v>
      </c>
      <c r="C232" s="3" t="s">
        <v>24</v>
      </c>
      <c r="D232" s="2" t="str">
        <f>IF(E232="Document Name",LEFT(B232,LEN(B232)-7),IF(E232="Configuration Name",J232,IF(E232="User Specified Name",K232,"Invalid Display Selection")))</f>
        <v>4711-408</v>
      </c>
      <c r="E232" s="7" t="s">
        <v>1</v>
      </c>
      <c r="F232" s="3">
        <v>2</v>
      </c>
      <c r="G232" s="8" t="s">
        <v>25</v>
      </c>
      <c r="H232" s="3" t="s">
        <v>128</v>
      </c>
      <c r="J232" s="11" t="s">
        <v>54</v>
      </c>
      <c r="S232" s="3">
        <v>2</v>
      </c>
    </row>
    <row r="233" spans="2:19" ht="39.549999999999997" customHeight="1" x14ac:dyDescent="0.4">
      <c r="B233" s="6" t="s">
        <v>331</v>
      </c>
      <c r="C233" s="3" t="s">
        <v>24</v>
      </c>
      <c r="D233" s="2" t="str">
        <f>IF(E233="Document Name",LEFT(B233,LEN(B233)-7),IF(E233="Configuration Name",J233,IF(E233="User Specified Name",K233,"Invalid Display Selection")))</f>
        <v>4711-409A-R1</v>
      </c>
      <c r="E233" s="7" t="s">
        <v>1</v>
      </c>
      <c r="F233" s="3">
        <v>2</v>
      </c>
      <c r="G233" s="8" t="s">
        <v>25</v>
      </c>
      <c r="H233" s="3" t="s">
        <v>120</v>
      </c>
      <c r="I233" s="10" t="s">
        <v>59</v>
      </c>
      <c r="J233" s="11" t="s">
        <v>54</v>
      </c>
      <c r="S233" s="3">
        <v>2</v>
      </c>
    </row>
    <row r="234" spans="2:19" ht="39.549999999999997" customHeight="1" x14ac:dyDescent="0.4">
      <c r="B234" s="6" t="s">
        <v>332</v>
      </c>
      <c r="C234" s="3" t="s">
        <v>24</v>
      </c>
      <c r="D234" s="2" t="str">
        <f>IF(E234="Document Name",LEFT(B234,LEN(B234)-7),IF(E234="Configuration Name",J234,IF(E234="User Specified Name",K234,"Invalid Display Selection")))</f>
        <v>4711-409B-R1</v>
      </c>
      <c r="E234" s="7" t="s">
        <v>1</v>
      </c>
      <c r="F234" s="3">
        <v>2</v>
      </c>
      <c r="G234" s="8" t="s">
        <v>25</v>
      </c>
      <c r="H234" s="3" t="s">
        <v>333</v>
      </c>
      <c r="J234" s="11" t="s">
        <v>54</v>
      </c>
      <c r="S234" s="3">
        <v>2</v>
      </c>
    </row>
    <row r="235" spans="2:19" ht="39.549999999999997" customHeight="1" x14ac:dyDescent="0.4">
      <c r="B235" s="6" t="s">
        <v>334</v>
      </c>
      <c r="C235" s="3" t="s">
        <v>24</v>
      </c>
      <c r="D235" s="2" t="str">
        <f>IF(E235="Document Name",LEFT(B235,LEN(B235)-7),IF(E235="Configuration Name",J235,IF(E235="User Specified Name",K235,"Invalid Display Selection")))</f>
        <v>4711-409-OLD</v>
      </c>
      <c r="E235" s="7" t="s">
        <v>1</v>
      </c>
      <c r="F235" s="3">
        <v>2</v>
      </c>
      <c r="G235" s="8" t="s">
        <v>25</v>
      </c>
      <c r="H235" s="3" t="s">
        <v>53</v>
      </c>
      <c r="J235" s="11" t="s">
        <v>54</v>
      </c>
      <c r="S235" s="3">
        <v>2</v>
      </c>
    </row>
    <row r="236" spans="2:19" ht="39.549999999999997" customHeight="1" x14ac:dyDescent="0.4">
      <c r="B236" s="6" t="s">
        <v>335</v>
      </c>
      <c r="C236" s="3" t="s">
        <v>87</v>
      </c>
      <c r="D236" s="2" t="str">
        <f>IF(E236="Document Name",LEFT(B236,LEN(B236)-7),IF(E236="Configuration Name",J236,IF(E236="User Specified Name",K236,"Invalid Display Selection")))</f>
        <v>4711-409R1</v>
      </c>
      <c r="E236" s="7" t="s">
        <v>1</v>
      </c>
      <c r="F236" s="3">
        <v>2</v>
      </c>
      <c r="G236" s="8" t="s">
        <v>25</v>
      </c>
      <c r="H236" s="3" t="s">
        <v>96</v>
      </c>
      <c r="J236" s="11" t="s">
        <v>54</v>
      </c>
      <c r="S236" s="3">
        <v>2</v>
      </c>
    </row>
    <row r="237" spans="2:19" ht="39.549999999999997" customHeight="1" x14ac:dyDescent="0.4">
      <c r="B237" s="6" t="s">
        <v>336</v>
      </c>
      <c r="C237" s="3" t="s">
        <v>24</v>
      </c>
      <c r="D237" s="2" t="str">
        <f>IF(E237="Document Name",LEFT(B237,LEN(B237)-7),IF(E237="Configuration Name",J237,IF(E237="User Specified Name",K237,"Invalid Display Selection")))</f>
        <v>4711-410</v>
      </c>
      <c r="E237" s="7" t="s">
        <v>1</v>
      </c>
      <c r="F237" s="3">
        <v>1</v>
      </c>
      <c r="G237" s="8" t="s">
        <v>25</v>
      </c>
      <c r="H237" s="3" t="s">
        <v>156</v>
      </c>
      <c r="J237" s="11" t="s">
        <v>54</v>
      </c>
      <c r="S237" s="3">
        <v>1</v>
      </c>
    </row>
    <row r="238" spans="2:19" ht="39.549999999999997" customHeight="1" x14ac:dyDescent="0.4">
      <c r="B238" s="6" t="s">
        <v>337</v>
      </c>
      <c r="C238" s="3" t="s">
        <v>24</v>
      </c>
      <c r="D238" s="2" t="str">
        <f>IF(E238="Document Name",LEFT(B238,LEN(B238)-7),IF(E238="Configuration Name",J238,IF(E238="User Specified Name",K238,"Invalid Display Selection")))</f>
        <v>4711-411A</v>
      </c>
      <c r="E238" s="7" t="s">
        <v>1</v>
      </c>
      <c r="F238" s="3">
        <v>3</v>
      </c>
      <c r="G238" s="8" t="s">
        <v>25</v>
      </c>
      <c r="H238" s="3" t="s">
        <v>128</v>
      </c>
      <c r="J238" s="11" t="s">
        <v>54</v>
      </c>
      <c r="S238" s="3">
        <v>3</v>
      </c>
    </row>
    <row r="239" spans="2:19" ht="39.549999999999997" customHeight="1" x14ac:dyDescent="0.4">
      <c r="B239" s="6" t="s">
        <v>338</v>
      </c>
      <c r="C239" s="3" t="s">
        <v>24</v>
      </c>
      <c r="D239" s="2" t="str">
        <f>IF(E239="Document Name",LEFT(B239,LEN(B239)-7),IF(E239="Configuration Name",J239,IF(E239="User Specified Name",K239,"Invalid Display Selection")))</f>
        <v>4711-411B</v>
      </c>
      <c r="E239" s="7" t="s">
        <v>1</v>
      </c>
      <c r="F239" s="3">
        <v>3</v>
      </c>
      <c r="G239" s="8" t="s">
        <v>25</v>
      </c>
      <c r="H239" s="3" t="s">
        <v>128</v>
      </c>
      <c r="J239" s="11" t="s">
        <v>54</v>
      </c>
      <c r="S239" s="3">
        <v>3</v>
      </c>
    </row>
    <row r="240" spans="2:19" ht="39.549999999999997" customHeight="1" x14ac:dyDescent="0.4">
      <c r="B240" s="6" t="s">
        <v>339</v>
      </c>
      <c r="C240" s="3" t="s">
        <v>24</v>
      </c>
      <c r="D240" s="2" t="str">
        <f>IF(E240="Document Name",LEFT(B240,LEN(B240)-7),IF(E240="Configuration Name",J240,IF(E240="User Specified Name",K240,"Invalid Display Selection")))</f>
        <v>4711-412A</v>
      </c>
      <c r="E240" s="7" t="s">
        <v>1</v>
      </c>
      <c r="F240" s="3">
        <v>1</v>
      </c>
      <c r="G240" s="8" t="s">
        <v>25</v>
      </c>
      <c r="H240" s="3" t="s">
        <v>128</v>
      </c>
      <c r="J240" s="11" t="s">
        <v>54</v>
      </c>
      <c r="S240" s="3">
        <v>1</v>
      </c>
    </row>
    <row r="241" spans="2:19" ht="39.549999999999997" customHeight="1" x14ac:dyDescent="0.4">
      <c r="B241" s="6" t="s">
        <v>340</v>
      </c>
      <c r="C241" s="3" t="s">
        <v>24</v>
      </c>
      <c r="D241" s="2" t="str">
        <f>IF(E241="Document Name",LEFT(B241,LEN(B241)-7),IF(E241="Configuration Name",J241,IF(E241="User Specified Name",K241,"Invalid Display Selection")))</f>
        <v>4711-412B</v>
      </c>
      <c r="E241" s="7" t="s">
        <v>1</v>
      </c>
      <c r="F241" s="3">
        <v>1</v>
      </c>
      <c r="G241" s="8" t="s">
        <v>25</v>
      </c>
      <c r="H241" s="3" t="s">
        <v>128</v>
      </c>
      <c r="J241" s="11" t="s">
        <v>54</v>
      </c>
      <c r="S241" s="3">
        <v>1</v>
      </c>
    </row>
    <row r="242" spans="2:19" ht="39.549999999999997" customHeight="1" x14ac:dyDescent="0.4">
      <c r="B242" s="6" t="s">
        <v>341</v>
      </c>
      <c r="C242" s="3" t="s">
        <v>24</v>
      </c>
      <c r="D242" s="2" t="str">
        <f>IF(E242="Document Name",LEFT(B242,LEN(B242)-7),IF(E242="Configuration Name",J242,IF(E242="User Specified Name",K242,"Invalid Display Selection")))</f>
        <v>4711-413</v>
      </c>
      <c r="E242" s="7" t="s">
        <v>1</v>
      </c>
      <c r="F242" s="3">
        <v>2</v>
      </c>
      <c r="G242" s="8" t="s">
        <v>25</v>
      </c>
      <c r="H242" s="3" t="s">
        <v>120</v>
      </c>
      <c r="I242" s="10" t="s">
        <v>59</v>
      </c>
      <c r="J242" s="11" t="s">
        <v>54</v>
      </c>
      <c r="S242" s="3">
        <v>2</v>
      </c>
    </row>
    <row r="243" spans="2:19" ht="39.549999999999997" customHeight="1" x14ac:dyDescent="0.4">
      <c r="B243" s="6" t="s">
        <v>342</v>
      </c>
      <c r="C243" s="3" t="s">
        <v>24</v>
      </c>
      <c r="D243" s="2" t="str">
        <f>IF(E243="Document Name",LEFT(B243,LEN(B243)-7),IF(E243="Configuration Name",J243,IF(E243="User Specified Name",K243,"Invalid Display Selection")))</f>
        <v>4711-414</v>
      </c>
      <c r="E243" s="7" t="s">
        <v>1</v>
      </c>
      <c r="F243" s="3">
        <v>1</v>
      </c>
      <c r="G243" s="8" t="s">
        <v>25</v>
      </c>
      <c r="H243" s="3" t="s">
        <v>98</v>
      </c>
      <c r="I243" s="10" t="s">
        <v>59</v>
      </c>
      <c r="J243" s="11" t="s">
        <v>54</v>
      </c>
      <c r="S243" s="3">
        <v>1</v>
      </c>
    </row>
    <row r="244" spans="2:19" ht="39.549999999999997" customHeight="1" x14ac:dyDescent="0.4">
      <c r="B244" s="6" t="s">
        <v>343</v>
      </c>
      <c r="C244" s="3" t="s">
        <v>24</v>
      </c>
      <c r="D244" s="2" t="str">
        <f>IF(E244="Document Name",LEFT(B244,LEN(B244)-7),IF(E244="Configuration Name",J244,IF(E244="User Specified Name",K244,"Invalid Display Selection")))</f>
        <v>4711-418</v>
      </c>
      <c r="E244" s="7" t="s">
        <v>1</v>
      </c>
      <c r="F244" s="3">
        <v>1</v>
      </c>
      <c r="G244" s="8" t="s">
        <v>25</v>
      </c>
      <c r="H244" s="3" t="s">
        <v>156</v>
      </c>
      <c r="J244" s="11" t="s">
        <v>54</v>
      </c>
      <c r="S244" s="3">
        <v>1</v>
      </c>
    </row>
    <row r="245" spans="2:19" ht="39.549999999999997" customHeight="1" x14ac:dyDescent="0.4">
      <c r="B245" s="6" t="s">
        <v>344</v>
      </c>
      <c r="C245" s="3" t="s">
        <v>24</v>
      </c>
      <c r="D245" s="2" t="str">
        <f>IF(E245="Document Name",LEFT(B245,LEN(B245)-7),IF(E245="Configuration Name",J245,IF(E245="User Specified Name",K245,"Invalid Display Selection")))</f>
        <v>4711-420</v>
      </c>
      <c r="E245" s="7" t="s">
        <v>1</v>
      </c>
      <c r="F245" s="3">
        <v>2</v>
      </c>
      <c r="G245" s="8" t="s">
        <v>25</v>
      </c>
      <c r="H245" s="3" t="s">
        <v>98</v>
      </c>
      <c r="J245" s="11" t="s">
        <v>54</v>
      </c>
      <c r="P245" s="3">
        <v>4.4641000000000002</v>
      </c>
      <c r="Q245" s="3">
        <v>1.5</v>
      </c>
      <c r="R245" s="3">
        <v>0.1875</v>
      </c>
      <c r="S245" s="3">
        <v>2</v>
      </c>
    </row>
    <row r="246" spans="2:19" ht="39.549999999999997" customHeight="1" x14ac:dyDescent="0.4">
      <c r="B246" s="6" t="s">
        <v>345</v>
      </c>
      <c r="C246" s="3" t="s">
        <v>24</v>
      </c>
      <c r="D246" s="2" t="str">
        <f>IF(E246="Document Name",LEFT(B246,LEN(B246)-7),IF(E246="Configuration Name",J246,IF(E246="User Specified Name",K246,"Invalid Display Selection")))</f>
        <v>4711-422</v>
      </c>
      <c r="E246" s="7" t="s">
        <v>1</v>
      </c>
      <c r="F246" s="3">
        <v>2</v>
      </c>
      <c r="G246" s="8" t="s">
        <v>25</v>
      </c>
      <c r="H246" s="3" t="s">
        <v>98</v>
      </c>
      <c r="I246" s="10" t="s">
        <v>59</v>
      </c>
      <c r="J246" s="11" t="s">
        <v>54</v>
      </c>
      <c r="S246" s="3">
        <v>2</v>
      </c>
    </row>
    <row r="247" spans="2:19" ht="39.549999999999997" customHeight="1" x14ac:dyDescent="0.4">
      <c r="B247" s="6" t="s">
        <v>346</v>
      </c>
      <c r="C247" s="3" t="s">
        <v>24</v>
      </c>
      <c r="D247" s="2" t="str">
        <f>IF(E247="Document Name",LEFT(B247,LEN(B247)-7),IF(E247="Configuration Name",J247,IF(E247="User Specified Name",K247,"Invalid Display Selection")))</f>
        <v>4711-423</v>
      </c>
      <c r="E247" s="7" t="s">
        <v>1</v>
      </c>
      <c r="F247" s="3">
        <v>2</v>
      </c>
      <c r="G247" s="8" t="s">
        <v>25</v>
      </c>
      <c r="H247" s="3" t="s">
        <v>98</v>
      </c>
      <c r="I247" s="10" t="s">
        <v>59</v>
      </c>
      <c r="J247" s="11" t="s">
        <v>54</v>
      </c>
      <c r="S247" s="3">
        <v>2</v>
      </c>
    </row>
    <row r="248" spans="2:19" ht="39.549999999999997" customHeight="1" x14ac:dyDescent="0.4">
      <c r="B248" s="6" t="s">
        <v>347</v>
      </c>
      <c r="C248" s="3" t="s">
        <v>24</v>
      </c>
      <c r="D248" s="2" t="str">
        <f>IF(E248="Document Name",LEFT(B248,LEN(B248)-7),IF(E248="Configuration Name",J248,IF(E248="User Specified Name",K248,"Invalid Display Selection")))</f>
        <v>4711-425</v>
      </c>
      <c r="E248" s="7" t="s">
        <v>1</v>
      </c>
      <c r="F248" s="3">
        <v>2</v>
      </c>
      <c r="G248" s="8" t="s">
        <v>25</v>
      </c>
      <c r="H248" s="3" t="s">
        <v>156</v>
      </c>
      <c r="J248" s="11" t="s">
        <v>54</v>
      </c>
      <c r="S248" s="3">
        <v>2</v>
      </c>
    </row>
    <row r="249" spans="2:19" ht="39.549999999999997" customHeight="1" x14ac:dyDescent="0.4">
      <c r="B249" s="6" t="s">
        <v>348</v>
      </c>
      <c r="C249" s="3" t="s">
        <v>24</v>
      </c>
      <c r="D249" s="2" t="str">
        <f>IF(E249="Document Name",LEFT(B249,LEN(B249)-7),IF(E249="Configuration Name",J249,IF(E249="User Specified Name",K249,"Invalid Display Selection")))</f>
        <v>4711-426</v>
      </c>
      <c r="E249" s="7" t="s">
        <v>1</v>
      </c>
      <c r="F249" s="3">
        <v>1</v>
      </c>
      <c r="G249" s="8" t="s">
        <v>25</v>
      </c>
      <c r="H249" s="3" t="s">
        <v>156</v>
      </c>
      <c r="J249" s="11" t="s">
        <v>54</v>
      </c>
      <c r="S249" s="3">
        <v>1</v>
      </c>
    </row>
    <row r="250" spans="2:19" ht="39.549999999999997" customHeight="1" x14ac:dyDescent="0.4">
      <c r="B250" s="6" t="s">
        <v>349</v>
      </c>
      <c r="C250" s="3" t="s">
        <v>24</v>
      </c>
      <c r="D250" s="2" t="str">
        <f>IF(E250="Document Name",LEFT(B250,LEN(B250)-7),IF(E250="Configuration Name",J250,IF(E250="User Specified Name",K250,"Invalid Display Selection")))</f>
        <v>4711-428</v>
      </c>
      <c r="E250" s="7" t="s">
        <v>1</v>
      </c>
      <c r="F250" s="3">
        <v>2</v>
      </c>
      <c r="G250" s="8" t="s">
        <v>25</v>
      </c>
      <c r="H250" s="3" t="s">
        <v>98</v>
      </c>
      <c r="I250" s="10" t="s">
        <v>59</v>
      </c>
      <c r="J250" s="11" t="s">
        <v>54</v>
      </c>
      <c r="S250" s="3">
        <v>2</v>
      </c>
    </row>
    <row r="251" spans="2:19" ht="39.549999999999997" customHeight="1" x14ac:dyDescent="0.4">
      <c r="B251" s="6" t="s">
        <v>350</v>
      </c>
      <c r="C251" s="3" t="s">
        <v>24</v>
      </c>
      <c r="D251" s="2" t="str">
        <f>IF(E251="Document Name",LEFT(B251,LEN(B251)-7),IF(E251="Configuration Name",J251,IF(E251="User Specified Name",K251,"Invalid Display Selection")))</f>
        <v>4711-429</v>
      </c>
      <c r="E251" s="7" t="s">
        <v>1</v>
      </c>
      <c r="F251" s="3">
        <v>2</v>
      </c>
      <c r="G251" s="8" t="s">
        <v>25</v>
      </c>
      <c r="H251" s="3" t="s">
        <v>128</v>
      </c>
      <c r="J251" s="11" t="s">
        <v>54</v>
      </c>
      <c r="S251" s="3">
        <v>2</v>
      </c>
    </row>
    <row r="252" spans="2:19" ht="39.549999999999997" customHeight="1" x14ac:dyDescent="0.4">
      <c r="B252" s="6" t="s">
        <v>351</v>
      </c>
      <c r="C252" s="3" t="s">
        <v>24</v>
      </c>
      <c r="D252" s="2" t="str">
        <f>IF(E252="Document Name",LEFT(B252,LEN(B252)-7),IF(E252="Configuration Name",J252,IF(E252="User Specified Name",K252,"Invalid Display Selection")))</f>
        <v>4711-430</v>
      </c>
      <c r="E252" s="7" t="s">
        <v>1</v>
      </c>
      <c r="F252" s="3">
        <v>2</v>
      </c>
      <c r="G252" s="8" t="s">
        <v>25</v>
      </c>
      <c r="H252" s="3" t="s">
        <v>128</v>
      </c>
      <c r="J252" s="11" t="s">
        <v>54</v>
      </c>
      <c r="S252" s="3">
        <v>2</v>
      </c>
    </row>
    <row r="253" spans="2:19" ht="39.549999999999997" customHeight="1" x14ac:dyDescent="0.4">
      <c r="B253" s="6" t="s">
        <v>352</v>
      </c>
      <c r="C253" s="3" t="s">
        <v>24</v>
      </c>
      <c r="D253" s="2" t="str">
        <f>IF(E253="Document Name",LEFT(B253,LEN(B253)-7),IF(E253="Configuration Name",J253,IF(E253="User Specified Name",K253,"Invalid Display Selection")))</f>
        <v>4711-431</v>
      </c>
      <c r="E253" s="7" t="s">
        <v>1</v>
      </c>
      <c r="F253" s="3">
        <v>2</v>
      </c>
      <c r="G253" s="8" t="s">
        <v>25</v>
      </c>
      <c r="H253" s="3" t="s">
        <v>92</v>
      </c>
      <c r="J253" s="11" t="s">
        <v>54</v>
      </c>
      <c r="P253" s="3">
        <v>2</v>
      </c>
      <c r="Q253" s="3">
        <v>2</v>
      </c>
      <c r="R253" s="3">
        <v>1</v>
      </c>
      <c r="S253" s="3">
        <v>2</v>
      </c>
    </row>
    <row r="254" spans="2:19" ht="39.549999999999997" customHeight="1" x14ac:dyDescent="0.4">
      <c r="B254" s="6" t="s">
        <v>353</v>
      </c>
      <c r="C254" s="3" t="s">
        <v>24</v>
      </c>
      <c r="D254" s="2" t="str">
        <f>IF(E254="Document Name",LEFT(B254,LEN(B254)-7),IF(E254="Configuration Name",J254,IF(E254="User Specified Name",K254,"Invalid Display Selection")))</f>
        <v>4711-432</v>
      </c>
      <c r="E254" s="7" t="s">
        <v>1</v>
      </c>
      <c r="F254" s="3">
        <v>1</v>
      </c>
      <c r="G254" s="8" t="s">
        <v>25</v>
      </c>
      <c r="H254" s="3" t="s">
        <v>128</v>
      </c>
      <c r="J254" s="11" t="s">
        <v>54</v>
      </c>
      <c r="S254" s="3">
        <v>1</v>
      </c>
    </row>
    <row r="255" spans="2:19" ht="39.549999999999997" customHeight="1" x14ac:dyDescent="0.4">
      <c r="B255" s="6" t="s">
        <v>354</v>
      </c>
      <c r="C255" s="3" t="s">
        <v>24</v>
      </c>
      <c r="D255" s="2" t="str">
        <f>IF(E255="Document Name",LEFT(B255,LEN(B255)-7),IF(E255="Configuration Name",J255,IF(E255="User Specified Name",K255,"Invalid Display Selection")))</f>
        <v>4711-433</v>
      </c>
      <c r="E255" s="7" t="s">
        <v>1</v>
      </c>
      <c r="F255" s="3">
        <v>1</v>
      </c>
      <c r="G255" s="8" t="s">
        <v>25</v>
      </c>
      <c r="H255" s="3" t="s">
        <v>128</v>
      </c>
      <c r="J255" s="11" t="s">
        <v>54</v>
      </c>
      <c r="S255" s="3">
        <v>1</v>
      </c>
    </row>
    <row r="256" spans="2:19" ht="39.549999999999997" customHeight="1" x14ac:dyDescent="0.4">
      <c r="B256" s="6" t="s">
        <v>355</v>
      </c>
      <c r="C256" s="3" t="s">
        <v>24</v>
      </c>
      <c r="D256" s="2" t="str">
        <f>IF(E256="Document Name",LEFT(B256,LEN(B256)-7),IF(E256="Configuration Name",J256,IF(E256="User Specified Name",K256,"Invalid Display Selection")))</f>
        <v>4711-434</v>
      </c>
      <c r="E256" s="7" t="s">
        <v>1</v>
      </c>
      <c r="F256" s="3">
        <v>1</v>
      </c>
      <c r="G256" s="8" t="s">
        <v>25</v>
      </c>
      <c r="H256" s="3" t="s">
        <v>356</v>
      </c>
      <c r="J256" s="11" t="s">
        <v>54</v>
      </c>
      <c r="S256" s="3">
        <v>1</v>
      </c>
    </row>
    <row r="257" spans="2:19" ht="39.549999999999997" customHeight="1" x14ac:dyDescent="0.4">
      <c r="B257" s="6" t="s">
        <v>357</v>
      </c>
      <c r="C257" s="3" t="s">
        <v>24</v>
      </c>
      <c r="D257" s="2" t="str">
        <f>IF(E257="Document Name",LEFT(B257,LEN(B257)-7),IF(E257="Configuration Name",J257,IF(E257="User Specified Name",K257,"Invalid Display Selection")))</f>
        <v>4711-435</v>
      </c>
      <c r="E257" s="7" t="s">
        <v>1</v>
      </c>
      <c r="F257" s="3">
        <v>1</v>
      </c>
      <c r="G257" s="8" t="s">
        <v>25</v>
      </c>
      <c r="H257" s="3" t="s">
        <v>120</v>
      </c>
      <c r="I257" s="10" t="s">
        <v>59</v>
      </c>
      <c r="J257" s="11" t="s">
        <v>54</v>
      </c>
      <c r="S257" s="3">
        <v>1</v>
      </c>
    </row>
    <row r="258" spans="2:19" ht="39.549999999999997" customHeight="1" x14ac:dyDescent="0.4">
      <c r="B258" s="6" t="s">
        <v>358</v>
      </c>
      <c r="C258" s="3" t="s">
        <v>24</v>
      </c>
      <c r="D258" s="2" t="str">
        <f>IF(E258="Document Name",LEFT(B258,LEN(B258)-7),IF(E258="Configuration Name",J258,IF(E258="User Specified Name",K258,"Invalid Display Selection")))</f>
        <v>4711-436</v>
      </c>
      <c r="E258" s="7" t="s">
        <v>1</v>
      </c>
      <c r="F258" s="3">
        <v>1</v>
      </c>
      <c r="G258" s="8" t="s">
        <v>25</v>
      </c>
      <c r="H258" s="3" t="s">
        <v>120</v>
      </c>
      <c r="I258" s="10" t="s">
        <v>59</v>
      </c>
      <c r="J258" s="11" t="s">
        <v>54</v>
      </c>
      <c r="S258" s="3">
        <v>1</v>
      </c>
    </row>
    <row r="259" spans="2:19" ht="39.549999999999997" customHeight="1" x14ac:dyDescent="0.4">
      <c r="B259" s="6" t="s">
        <v>359</v>
      </c>
      <c r="C259" s="3" t="s">
        <v>24</v>
      </c>
      <c r="D259" s="2" t="str">
        <f>IF(E259="Document Name",LEFT(B259,LEN(B259)-7),IF(E259="Configuration Name",J259,IF(E259="User Specified Name",K259,"Invalid Display Selection")))</f>
        <v>4711-439</v>
      </c>
      <c r="E259" s="7" t="s">
        <v>1</v>
      </c>
      <c r="F259" s="3">
        <v>1</v>
      </c>
      <c r="G259" s="8" t="s">
        <v>25</v>
      </c>
      <c r="H259" s="3" t="s">
        <v>120</v>
      </c>
      <c r="I259" s="10" t="s">
        <v>59</v>
      </c>
      <c r="J259" s="11" t="s">
        <v>54</v>
      </c>
      <c r="S259" s="3">
        <v>1</v>
      </c>
    </row>
    <row r="260" spans="2:19" ht="39.549999999999997" customHeight="1" x14ac:dyDescent="0.4">
      <c r="B260" s="6" t="s">
        <v>360</v>
      </c>
      <c r="C260" s="3" t="s">
        <v>24</v>
      </c>
      <c r="D260" s="2" t="str">
        <f>IF(E260="Document Name",LEFT(B260,LEN(B260)-7),IF(E260="Configuration Name",J260,IF(E260="User Specified Name",K260,"Invalid Display Selection")))</f>
        <v>4711-446</v>
      </c>
      <c r="E260" s="7" t="s">
        <v>1</v>
      </c>
      <c r="F260" s="3">
        <v>4</v>
      </c>
      <c r="G260" s="8" t="s">
        <v>25</v>
      </c>
      <c r="H260" s="3" t="s">
        <v>128</v>
      </c>
      <c r="J260" s="11" t="s">
        <v>54</v>
      </c>
      <c r="S260" s="3">
        <v>4</v>
      </c>
    </row>
    <row r="261" spans="2:19" ht="39.549999999999997" customHeight="1" x14ac:dyDescent="0.4">
      <c r="B261" s="6" t="s">
        <v>361</v>
      </c>
      <c r="C261" s="3" t="s">
        <v>24</v>
      </c>
      <c r="D261" s="2" t="str">
        <f>IF(E261="Document Name",LEFT(B261,LEN(B261)-7),IF(E261="Configuration Name",J261,IF(E261="User Specified Name",K261,"Invalid Display Selection")))</f>
        <v>4711-448</v>
      </c>
      <c r="E261" s="7" t="s">
        <v>1</v>
      </c>
      <c r="F261" s="3">
        <v>2</v>
      </c>
      <c r="G261" s="8" t="s">
        <v>25</v>
      </c>
      <c r="H261" s="3" t="s">
        <v>120</v>
      </c>
      <c r="I261" s="10" t="s">
        <v>59</v>
      </c>
      <c r="J261" s="11" t="s">
        <v>54</v>
      </c>
      <c r="S261" s="3">
        <v>2</v>
      </c>
    </row>
    <row r="262" spans="2:19" ht="39.549999999999997" customHeight="1" x14ac:dyDescent="0.4">
      <c r="B262" s="6" t="s">
        <v>362</v>
      </c>
      <c r="C262" s="3" t="s">
        <v>24</v>
      </c>
      <c r="D262" s="2" t="str">
        <f>IF(E262="Document Name",LEFT(B262,LEN(B262)-7),IF(E262="Configuration Name",J262,IF(E262="User Specified Name",K262,"Invalid Display Selection")))</f>
        <v>4711-449</v>
      </c>
      <c r="E262" s="7" t="s">
        <v>1</v>
      </c>
      <c r="F262" s="3">
        <v>2</v>
      </c>
      <c r="G262" s="8" t="s">
        <v>25</v>
      </c>
      <c r="H262" s="3" t="s">
        <v>120</v>
      </c>
      <c r="I262" s="10" t="s">
        <v>120</v>
      </c>
      <c r="J262" s="11" t="s">
        <v>54</v>
      </c>
      <c r="S262" s="3">
        <v>2</v>
      </c>
    </row>
    <row r="263" spans="2:19" ht="39.549999999999997" customHeight="1" x14ac:dyDescent="0.4">
      <c r="B263" s="6" t="s">
        <v>363</v>
      </c>
      <c r="C263" s="3" t="s">
        <v>24</v>
      </c>
      <c r="D263" s="2" t="str">
        <f>IF(E263="Document Name",LEFT(B263,LEN(B263)-7),IF(E263="Configuration Name",J263,IF(E263="User Specified Name",K263,"Invalid Display Selection")))</f>
        <v>4711-450</v>
      </c>
      <c r="E263" s="7" t="s">
        <v>1</v>
      </c>
      <c r="F263" s="3">
        <v>5</v>
      </c>
      <c r="G263" s="8" t="s">
        <v>25</v>
      </c>
      <c r="H263" s="3" t="s">
        <v>92</v>
      </c>
      <c r="J263" s="11" t="s">
        <v>54</v>
      </c>
      <c r="S263" s="3">
        <v>5</v>
      </c>
    </row>
    <row r="264" spans="2:19" ht="39.549999999999997" customHeight="1" x14ac:dyDescent="0.4">
      <c r="B264" s="6" t="s">
        <v>364</v>
      </c>
      <c r="C264" s="3" t="s">
        <v>24</v>
      </c>
      <c r="D264" s="2" t="str">
        <f>IF(E264="Document Name",LEFT(B264,LEN(B264)-7),IF(E264="Configuration Name",J264,IF(E264="User Specified Name",K264,"Invalid Display Selection")))</f>
        <v>4711-453</v>
      </c>
      <c r="E264" s="7" t="s">
        <v>1</v>
      </c>
      <c r="F264" s="3">
        <v>1</v>
      </c>
      <c r="G264" s="8" t="s">
        <v>25</v>
      </c>
      <c r="H264" s="3" t="s">
        <v>120</v>
      </c>
      <c r="I264" s="10" t="s">
        <v>59</v>
      </c>
      <c r="J264" s="11" t="s">
        <v>54</v>
      </c>
      <c r="S264" s="3">
        <v>1</v>
      </c>
    </row>
    <row r="265" spans="2:19" ht="39.549999999999997" customHeight="1" x14ac:dyDescent="0.4">
      <c r="B265" s="6" t="s">
        <v>365</v>
      </c>
      <c r="C265" s="3" t="s">
        <v>24</v>
      </c>
      <c r="D265" s="2" t="str">
        <f>IF(E265="Document Name",LEFT(B265,LEN(B265)-7),IF(E265="Configuration Name",J265,IF(E265="User Specified Name",K265,"Invalid Display Selection")))</f>
        <v>4711-459</v>
      </c>
      <c r="E265" s="7" t="s">
        <v>1</v>
      </c>
      <c r="F265" s="3">
        <v>1</v>
      </c>
      <c r="G265" s="8" t="s">
        <v>25</v>
      </c>
      <c r="H265" s="3" t="s">
        <v>146</v>
      </c>
      <c r="I265" s="10" t="s">
        <v>59</v>
      </c>
      <c r="J265" s="11" t="s">
        <v>54</v>
      </c>
      <c r="S265" s="3">
        <v>1</v>
      </c>
    </row>
    <row r="266" spans="2:19" ht="39.549999999999997" customHeight="1" x14ac:dyDescent="0.4">
      <c r="B266" s="6" t="s">
        <v>366</v>
      </c>
      <c r="C266" s="3" t="s">
        <v>24</v>
      </c>
      <c r="D266" s="2" t="str">
        <f>IF(E266="Document Name",LEFT(B266,LEN(B266)-7),IF(E266="Configuration Name",J266,IF(E266="User Specified Name",K266,"Invalid Display Selection")))</f>
        <v>4711-460</v>
      </c>
      <c r="E266" s="7" t="s">
        <v>1</v>
      </c>
      <c r="F266" s="3">
        <v>7</v>
      </c>
      <c r="G266" s="8" t="s">
        <v>25</v>
      </c>
      <c r="H266" s="3" t="s">
        <v>128</v>
      </c>
      <c r="J266" s="11" t="s">
        <v>54</v>
      </c>
      <c r="S266" s="3">
        <v>7</v>
      </c>
    </row>
    <row r="267" spans="2:19" ht="39.549999999999997" customHeight="1" x14ac:dyDescent="0.4">
      <c r="B267" s="6" t="s">
        <v>367</v>
      </c>
      <c r="C267" s="3" t="s">
        <v>24</v>
      </c>
      <c r="D267" s="2" t="str">
        <f>IF(E267="Document Name",LEFT(B267,LEN(B267)-7),IF(E267="Configuration Name",J267,IF(E267="User Specified Name",K267,"Invalid Display Selection")))</f>
        <v>4711-461</v>
      </c>
      <c r="E267" s="7" t="s">
        <v>1</v>
      </c>
      <c r="F267" s="3">
        <v>1</v>
      </c>
      <c r="G267" s="8" t="s">
        <v>25</v>
      </c>
      <c r="H267" s="3" t="s">
        <v>128</v>
      </c>
      <c r="J267" s="11" t="s">
        <v>54</v>
      </c>
      <c r="S267" s="3">
        <v>1</v>
      </c>
    </row>
    <row r="268" spans="2:19" ht="39.549999999999997" customHeight="1" x14ac:dyDescent="0.4">
      <c r="B268" s="6" t="s">
        <v>368</v>
      </c>
      <c r="C268" s="3" t="s">
        <v>87</v>
      </c>
      <c r="D268" s="2" t="str">
        <f>IF(E268="Document Name",LEFT(B268,LEN(B268)-7),IF(E268="Configuration Name",J268,IF(E268="User Specified Name",K268,"Invalid Display Selection")))</f>
        <v>4711-500L</v>
      </c>
      <c r="E268" s="7" t="s">
        <v>13</v>
      </c>
      <c r="F268" s="3">
        <v>1</v>
      </c>
      <c r="G268" s="8" t="s">
        <v>25</v>
      </c>
      <c r="H268" s="3" t="s">
        <v>96</v>
      </c>
      <c r="J268" s="11" t="s">
        <v>369</v>
      </c>
      <c r="L268" s="9" t="s">
        <v>370</v>
      </c>
      <c r="S268" s="3">
        <v>1</v>
      </c>
    </row>
    <row r="269" spans="2:19" ht="39.549999999999997" customHeight="1" x14ac:dyDescent="0.4">
      <c r="B269" s="6" t="s">
        <v>368</v>
      </c>
      <c r="C269" s="3" t="s">
        <v>87</v>
      </c>
      <c r="D269" s="2" t="str">
        <f>IF(E269="Document Name",LEFT(B269,LEN(B269)-7),IF(E269="Configuration Name",J269,IF(E269="User Specified Name",K269,"Invalid Display Selection")))</f>
        <v>4711-500R</v>
      </c>
      <c r="E269" s="7" t="s">
        <v>13</v>
      </c>
      <c r="F269" s="3">
        <v>1</v>
      </c>
      <c r="G269" s="8" t="s">
        <v>25</v>
      </c>
      <c r="H269" s="3" t="s">
        <v>96</v>
      </c>
      <c r="J269" s="11" t="s">
        <v>371</v>
      </c>
      <c r="L269" s="9" t="s">
        <v>372</v>
      </c>
      <c r="S269" s="3">
        <v>1</v>
      </c>
    </row>
    <row r="270" spans="2:19" ht="39.549999999999997" customHeight="1" x14ac:dyDescent="0.4">
      <c r="B270" s="6" t="s">
        <v>373</v>
      </c>
      <c r="C270" s="3" t="s">
        <v>24</v>
      </c>
      <c r="D270" s="2" t="str">
        <f>IF(E270="Document Name",LEFT(B270,LEN(B270)-7),IF(E270="Configuration Name",J270,IF(E270="User Specified Name",K270,"Invalid Display Selection")))</f>
        <v>4711-501</v>
      </c>
      <c r="E270" s="7" t="s">
        <v>1</v>
      </c>
      <c r="F270" s="3">
        <v>4</v>
      </c>
      <c r="G270" s="8" t="s">
        <v>25</v>
      </c>
      <c r="H270" s="3" t="s">
        <v>120</v>
      </c>
      <c r="I270" s="10" t="s">
        <v>59</v>
      </c>
      <c r="J270" s="11" t="s">
        <v>54</v>
      </c>
      <c r="S270" s="3">
        <v>4</v>
      </c>
    </row>
    <row r="271" spans="2:19" ht="39.549999999999997" customHeight="1" x14ac:dyDescent="0.4">
      <c r="B271" s="6" t="s">
        <v>374</v>
      </c>
      <c r="C271" s="3" t="s">
        <v>24</v>
      </c>
      <c r="D271" s="2" t="str">
        <f>IF(E271="Document Name",LEFT(B271,LEN(B271)-7),IF(E271="Configuration Name",J271,IF(E271="User Specified Name",K271,"Invalid Display Selection")))</f>
        <v>4711-502</v>
      </c>
      <c r="E271" s="7" t="s">
        <v>1</v>
      </c>
      <c r="F271" s="3">
        <v>4</v>
      </c>
      <c r="G271" s="8" t="s">
        <v>25</v>
      </c>
      <c r="H271" s="3" t="s">
        <v>156</v>
      </c>
      <c r="J271" s="11" t="s">
        <v>54</v>
      </c>
      <c r="S271" s="3">
        <v>4</v>
      </c>
    </row>
    <row r="272" spans="2:19" ht="39.549999999999997" customHeight="1" x14ac:dyDescent="0.4">
      <c r="B272" s="6" t="s">
        <v>375</v>
      </c>
      <c r="C272" s="3" t="s">
        <v>24</v>
      </c>
      <c r="D272" s="2" t="str">
        <f>IF(E272="Document Name",LEFT(B272,LEN(B272)-7),IF(E272="Configuration Name",J272,IF(E272="User Specified Name",K272,"Invalid Display Selection")))</f>
        <v>4711-503</v>
      </c>
      <c r="E272" s="7" t="s">
        <v>1</v>
      </c>
      <c r="F272" s="3">
        <v>8</v>
      </c>
      <c r="G272" s="8" t="s">
        <v>25</v>
      </c>
      <c r="H272" s="3" t="s">
        <v>156</v>
      </c>
      <c r="J272" s="11" t="s">
        <v>54</v>
      </c>
      <c r="S272" s="3">
        <v>8</v>
      </c>
    </row>
    <row r="273" spans="2:19" ht="39.549999999999997" customHeight="1" x14ac:dyDescent="0.4">
      <c r="B273" s="6" t="s">
        <v>376</v>
      </c>
      <c r="C273" s="3" t="s">
        <v>24</v>
      </c>
      <c r="D273" s="2" t="str">
        <f>IF(E273="Document Name",LEFT(B273,LEN(B273)-7),IF(E273="Configuration Name",J273,IF(E273="User Specified Name",K273,"Invalid Display Selection")))</f>
        <v>4711-504L</v>
      </c>
      <c r="E273" s="7" t="s">
        <v>1</v>
      </c>
      <c r="F273" s="3">
        <v>1</v>
      </c>
      <c r="G273" s="8" t="s">
        <v>25</v>
      </c>
      <c r="H273" s="3" t="s">
        <v>120</v>
      </c>
      <c r="I273" s="10" t="s">
        <v>59</v>
      </c>
      <c r="J273" s="11" t="s">
        <v>54</v>
      </c>
      <c r="S273" s="3">
        <v>1</v>
      </c>
    </row>
    <row r="274" spans="2:19" ht="39.549999999999997" customHeight="1" x14ac:dyDescent="0.4">
      <c r="B274" s="6" t="s">
        <v>377</v>
      </c>
      <c r="C274" s="3" t="s">
        <v>24</v>
      </c>
      <c r="D274" s="2" t="str">
        <f>IF(E274="Document Name",LEFT(B274,LEN(B274)-7),IF(E274="Configuration Name",J274,IF(E274="User Specified Name",K274,"Invalid Display Selection")))</f>
        <v>4711-504R</v>
      </c>
      <c r="E274" s="7" t="s">
        <v>1</v>
      </c>
      <c r="F274" s="3">
        <v>1</v>
      </c>
      <c r="G274" s="8" t="s">
        <v>25</v>
      </c>
      <c r="H274" s="3" t="s">
        <v>120</v>
      </c>
      <c r="I274" s="10" t="s">
        <v>59</v>
      </c>
      <c r="J274" s="11" t="s">
        <v>54</v>
      </c>
      <c r="S274" s="3">
        <v>1</v>
      </c>
    </row>
    <row r="275" spans="2:19" ht="39.549999999999997" customHeight="1" x14ac:dyDescent="0.4">
      <c r="B275" s="6" t="s">
        <v>378</v>
      </c>
      <c r="C275" s="3" t="s">
        <v>24</v>
      </c>
      <c r="D275" s="2" t="str">
        <f>IF(E275="Document Name",LEFT(B275,LEN(B275)-7),IF(E275="Configuration Name",J275,IF(E275="User Specified Name",K275,"Invalid Display Selection")))</f>
        <v>4711-505</v>
      </c>
      <c r="E275" s="7" t="s">
        <v>1</v>
      </c>
      <c r="F275" s="3">
        <v>2</v>
      </c>
      <c r="G275" s="8" t="s">
        <v>25</v>
      </c>
      <c r="H275" s="3" t="s">
        <v>128</v>
      </c>
      <c r="J275" s="11" t="s">
        <v>54</v>
      </c>
      <c r="S275" s="3">
        <v>2</v>
      </c>
    </row>
    <row r="276" spans="2:19" ht="39.549999999999997" customHeight="1" x14ac:dyDescent="0.4">
      <c r="B276" s="6" t="s">
        <v>379</v>
      </c>
      <c r="C276" s="3" t="s">
        <v>24</v>
      </c>
      <c r="D276" s="2" t="str">
        <f>IF(E276="Document Name",LEFT(B276,LEN(B276)-7),IF(E276="Configuration Name",J276,IF(E276="User Specified Name",K276,"Invalid Display Selection")))</f>
        <v>4711-507</v>
      </c>
      <c r="E276" s="7" t="s">
        <v>1</v>
      </c>
      <c r="F276" s="3">
        <v>4</v>
      </c>
      <c r="G276" s="8" t="s">
        <v>25</v>
      </c>
      <c r="H276" s="3" t="s">
        <v>120</v>
      </c>
      <c r="J276" s="11" t="s">
        <v>54</v>
      </c>
      <c r="S276" s="3">
        <v>4</v>
      </c>
    </row>
    <row r="277" spans="2:19" ht="39.549999999999997" customHeight="1" x14ac:dyDescent="0.4">
      <c r="B277" s="6" t="s">
        <v>380</v>
      </c>
      <c r="C277" s="3" t="s">
        <v>24</v>
      </c>
      <c r="D277" s="2" t="str">
        <f>IF(E277="Document Name",LEFT(B277,LEN(B277)-7),IF(E277="Configuration Name",J277,IF(E277="User Specified Name",K277,"Invalid Display Selection")))</f>
        <v>4711-508</v>
      </c>
      <c r="E277" s="7" t="s">
        <v>1</v>
      </c>
      <c r="F277" s="3">
        <v>2</v>
      </c>
      <c r="G277" s="8" t="s">
        <v>25</v>
      </c>
      <c r="H277" s="3" t="s">
        <v>156</v>
      </c>
      <c r="J277" s="11" t="s">
        <v>54</v>
      </c>
      <c r="S277" s="3">
        <v>2</v>
      </c>
    </row>
    <row r="278" spans="2:19" ht="39.549999999999997" customHeight="1" x14ac:dyDescent="0.4">
      <c r="B278" s="6" t="s">
        <v>381</v>
      </c>
      <c r="C278" s="3" t="s">
        <v>24</v>
      </c>
      <c r="D278" s="2" t="str">
        <f>IF(E278="Document Name",LEFT(B278,LEN(B278)-7),IF(E278="Configuration Name",J278,IF(E278="User Specified Name",K278,"Invalid Display Selection")))</f>
        <v>4711-510</v>
      </c>
      <c r="E278" s="7" t="s">
        <v>1</v>
      </c>
      <c r="F278" s="3">
        <v>4</v>
      </c>
      <c r="G278" s="8" t="s">
        <v>25</v>
      </c>
      <c r="H278" s="3" t="s">
        <v>120</v>
      </c>
      <c r="J278" s="11" t="s">
        <v>54</v>
      </c>
      <c r="S278" s="3">
        <v>4</v>
      </c>
    </row>
    <row r="279" spans="2:19" ht="39.549999999999997" customHeight="1" x14ac:dyDescent="0.4">
      <c r="B279" s="6" t="s">
        <v>382</v>
      </c>
      <c r="C279" s="3" t="s">
        <v>24</v>
      </c>
      <c r="D279" s="2" t="str">
        <f>IF(E279="Document Name",LEFT(B279,LEN(B279)-7),IF(E279="Configuration Name",J279,IF(E279="User Specified Name",K279,"Invalid Display Selection")))</f>
        <v>4711-512</v>
      </c>
      <c r="E279" s="7" t="s">
        <v>1</v>
      </c>
      <c r="F279" s="3">
        <v>8</v>
      </c>
      <c r="G279" s="8" t="s">
        <v>25</v>
      </c>
      <c r="H279" s="3" t="s">
        <v>383</v>
      </c>
      <c r="J279" s="11" t="s">
        <v>54</v>
      </c>
      <c r="S279" s="3">
        <v>8</v>
      </c>
    </row>
    <row r="280" spans="2:19" ht="39.549999999999997" customHeight="1" x14ac:dyDescent="0.4">
      <c r="B280" s="6" t="s">
        <v>384</v>
      </c>
      <c r="C280" s="3" t="s">
        <v>24</v>
      </c>
      <c r="D280" s="2" t="str">
        <f>IF(E280="Document Name",LEFT(B280,LEN(B280)-7),IF(E280="Configuration Name",J280,IF(E280="User Specified Name",K280,"Invalid Display Selection")))</f>
        <v>4711-513</v>
      </c>
      <c r="E280" s="7" t="s">
        <v>1</v>
      </c>
      <c r="F280" s="3">
        <v>8</v>
      </c>
      <c r="G280" s="8" t="s">
        <v>25</v>
      </c>
      <c r="H280" s="3" t="s">
        <v>101</v>
      </c>
      <c r="J280" s="11" t="s">
        <v>54</v>
      </c>
      <c r="S280" s="3">
        <v>8</v>
      </c>
    </row>
    <row r="281" spans="2:19" ht="39.549999999999997" customHeight="1" x14ac:dyDescent="0.4">
      <c r="B281" s="6" t="s">
        <v>385</v>
      </c>
      <c r="C281" s="3" t="s">
        <v>87</v>
      </c>
      <c r="D281" s="2" t="str">
        <f>IF(E281="Document Name",LEFT(B281,LEN(B281)-7),IF(E281="Configuration Name",J281,IF(E281="User Specified Name",K281,"Invalid Display Selection")))</f>
        <v>4711-514</v>
      </c>
      <c r="E281" s="7" t="s">
        <v>1</v>
      </c>
      <c r="F281" s="3">
        <v>8</v>
      </c>
      <c r="G281" s="8" t="s">
        <v>25</v>
      </c>
      <c r="H281" s="3" t="s">
        <v>96</v>
      </c>
      <c r="J281" s="11" t="s">
        <v>386</v>
      </c>
      <c r="L281" s="9" t="s">
        <v>386</v>
      </c>
      <c r="S281" s="3">
        <v>8</v>
      </c>
    </row>
    <row r="282" spans="2:19" ht="39.549999999999997" customHeight="1" x14ac:dyDescent="0.4">
      <c r="B282" s="6" t="s">
        <v>387</v>
      </c>
      <c r="C282" s="3" t="s">
        <v>24</v>
      </c>
      <c r="D282" s="2" t="str">
        <f>IF(E282="Document Name",LEFT(B282,LEN(B282)-7),IF(E282="Configuration Name",J282,IF(E282="User Specified Name",K282,"Invalid Display Selection")))</f>
        <v>4711-515</v>
      </c>
      <c r="E282" s="7" t="s">
        <v>1</v>
      </c>
      <c r="F282" s="3">
        <v>4</v>
      </c>
      <c r="G282" s="8" t="s">
        <v>25</v>
      </c>
      <c r="H282" s="3" t="s">
        <v>92</v>
      </c>
      <c r="J282" s="11" t="s">
        <v>54</v>
      </c>
      <c r="S282" s="3">
        <v>4</v>
      </c>
    </row>
    <row r="283" spans="2:19" ht="39.549999999999997" customHeight="1" x14ac:dyDescent="0.4">
      <c r="B283" s="6" t="s">
        <v>388</v>
      </c>
      <c r="C283" s="3" t="s">
        <v>87</v>
      </c>
      <c r="D283" s="2" t="str">
        <f>IF(E283="Document Name",LEFT(B283,LEN(B283)-7),IF(E283="Configuration Name",J283,IF(E283="User Specified Name",K283,"Invalid Display Selection")))</f>
        <v>4711-600</v>
      </c>
      <c r="E283" s="7" t="s">
        <v>1</v>
      </c>
      <c r="F283" s="3">
        <v>1</v>
      </c>
      <c r="G283" s="8" t="s">
        <v>25</v>
      </c>
      <c r="H283" s="3" t="s">
        <v>96</v>
      </c>
      <c r="J283" s="11" t="s">
        <v>54</v>
      </c>
      <c r="S283" s="3">
        <v>1</v>
      </c>
    </row>
    <row r="284" spans="2:19" ht="39.549999999999997" customHeight="1" x14ac:dyDescent="0.4">
      <c r="B284" s="6" t="s">
        <v>389</v>
      </c>
      <c r="C284" s="3" t="s">
        <v>24</v>
      </c>
      <c r="D284" s="2" t="str">
        <f>IF(E284="Document Name",LEFT(B284,LEN(B284)-7),IF(E284="Configuration Name",J284,IF(E284="User Specified Name",K284,"Invalid Display Selection")))</f>
        <v>4711-601</v>
      </c>
      <c r="E284" s="7" t="s">
        <v>1</v>
      </c>
      <c r="F284" s="3">
        <v>4</v>
      </c>
      <c r="G284" s="8" t="s">
        <v>25</v>
      </c>
      <c r="H284" s="3" t="s">
        <v>98</v>
      </c>
      <c r="J284" s="11" t="s">
        <v>54</v>
      </c>
      <c r="S284" s="3">
        <v>4</v>
      </c>
    </row>
    <row r="285" spans="2:19" ht="39.549999999999997" customHeight="1" x14ac:dyDescent="0.4">
      <c r="B285" s="6" t="s">
        <v>390</v>
      </c>
      <c r="C285" s="3" t="s">
        <v>24</v>
      </c>
      <c r="D285" s="2" t="str">
        <f>IF(E285="Document Name",LEFT(B285,LEN(B285)-7),IF(E285="Configuration Name",J285,IF(E285="User Specified Name",K285,"Invalid Display Selection")))</f>
        <v>4711-602A</v>
      </c>
      <c r="E285" s="7" t="s">
        <v>1</v>
      </c>
      <c r="F285" s="3">
        <v>2</v>
      </c>
      <c r="G285" s="8" t="s">
        <v>25</v>
      </c>
      <c r="H285" s="3" t="s">
        <v>101</v>
      </c>
      <c r="I285" s="10" t="s">
        <v>59</v>
      </c>
      <c r="J285" s="11" t="s">
        <v>54</v>
      </c>
      <c r="S285" s="3">
        <v>2</v>
      </c>
    </row>
    <row r="286" spans="2:19" ht="39.549999999999997" customHeight="1" x14ac:dyDescent="0.4">
      <c r="B286" s="6" t="s">
        <v>391</v>
      </c>
      <c r="C286" s="3" t="s">
        <v>24</v>
      </c>
      <c r="D286" s="2" t="str">
        <f>IF(E286="Document Name",LEFT(B286,LEN(B286)-7),IF(E286="Configuration Name",J286,IF(E286="User Specified Name",K286,"Invalid Display Selection")))</f>
        <v>4711-602B</v>
      </c>
      <c r="E286" s="7" t="s">
        <v>1</v>
      </c>
      <c r="F286" s="3">
        <v>2</v>
      </c>
      <c r="G286" s="8" t="s">
        <v>25</v>
      </c>
      <c r="H286" s="3" t="s">
        <v>101</v>
      </c>
      <c r="J286" s="11" t="s">
        <v>54</v>
      </c>
      <c r="S286" s="3">
        <v>2</v>
      </c>
    </row>
    <row r="287" spans="2:19" ht="39.549999999999997" customHeight="1" x14ac:dyDescent="0.4">
      <c r="B287" s="6" t="s">
        <v>392</v>
      </c>
      <c r="C287" s="3" t="s">
        <v>24</v>
      </c>
      <c r="D287" s="2" t="str">
        <f>IF(E287="Document Name",LEFT(B287,LEN(B287)-7),IF(E287="Configuration Name",J287,IF(E287="User Specified Name",K287,"Invalid Display Selection")))</f>
        <v>4711-603</v>
      </c>
      <c r="E287" s="7" t="s">
        <v>1</v>
      </c>
      <c r="F287" s="3">
        <v>2</v>
      </c>
      <c r="G287" s="8" t="s">
        <v>25</v>
      </c>
      <c r="H287" s="3" t="s">
        <v>101</v>
      </c>
      <c r="J287" s="11" t="s">
        <v>54</v>
      </c>
      <c r="S287" s="3">
        <v>2</v>
      </c>
    </row>
    <row r="288" spans="2:19" ht="39.549999999999997" customHeight="1" x14ac:dyDescent="0.4">
      <c r="B288" s="6" t="s">
        <v>393</v>
      </c>
      <c r="C288" s="3" t="s">
        <v>24</v>
      </c>
      <c r="D288" s="2" t="str">
        <f>IF(E288="Document Name",LEFT(B288,LEN(B288)-7),IF(E288="Configuration Name",J288,IF(E288="User Specified Name",K288,"Invalid Display Selection")))</f>
        <v>4711-604</v>
      </c>
      <c r="E288" s="7" t="s">
        <v>1</v>
      </c>
      <c r="F288" s="3">
        <v>1</v>
      </c>
      <c r="G288" s="8" t="s">
        <v>25</v>
      </c>
      <c r="H288" s="3" t="s">
        <v>101</v>
      </c>
      <c r="J288" s="11" t="s">
        <v>54</v>
      </c>
      <c r="S288" s="3">
        <v>1</v>
      </c>
    </row>
    <row r="289" spans="2:19" ht="39.549999999999997" customHeight="1" x14ac:dyDescent="0.4">
      <c r="B289" s="6" t="s">
        <v>394</v>
      </c>
      <c r="C289" s="3" t="s">
        <v>24</v>
      </c>
      <c r="D289" s="2" t="str">
        <f>IF(E289="Document Name",LEFT(B289,LEN(B289)-7),IF(E289="Configuration Name",J289,IF(E289="User Specified Name",K289,"Invalid Display Selection")))</f>
        <v>4711-605</v>
      </c>
      <c r="E289" s="7" t="s">
        <v>1</v>
      </c>
      <c r="F289" s="3">
        <v>1</v>
      </c>
      <c r="G289" s="8" t="s">
        <v>25</v>
      </c>
      <c r="H289" s="3" t="s">
        <v>185</v>
      </c>
      <c r="J289" s="11" t="s">
        <v>54</v>
      </c>
      <c r="S289" s="3">
        <v>1</v>
      </c>
    </row>
    <row r="290" spans="2:19" ht="39.549999999999997" customHeight="1" x14ac:dyDescent="0.4">
      <c r="B290" s="6" t="s">
        <v>395</v>
      </c>
      <c r="C290" s="3" t="s">
        <v>24</v>
      </c>
      <c r="D290" s="2" t="str">
        <f>IF(E290="Document Name",LEFT(B290,LEN(B290)-7),IF(E290="Configuration Name",J290,IF(E290="User Specified Name",K290,"Invalid Display Selection")))</f>
        <v>4711-606</v>
      </c>
      <c r="E290" s="7" t="s">
        <v>1</v>
      </c>
      <c r="F290" s="3">
        <v>1</v>
      </c>
      <c r="G290" s="8" t="s">
        <v>25</v>
      </c>
      <c r="H290" s="3" t="s">
        <v>98</v>
      </c>
      <c r="I290" s="10" t="s">
        <v>59</v>
      </c>
      <c r="J290" s="11" t="s">
        <v>54</v>
      </c>
      <c r="S290" s="3">
        <v>1</v>
      </c>
    </row>
    <row r="291" spans="2:19" ht="39.549999999999997" customHeight="1" x14ac:dyDescent="0.4">
      <c r="B291" s="6" t="s">
        <v>396</v>
      </c>
      <c r="C291" s="3" t="s">
        <v>24</v>
      </c>
      <c r="D291" s="2" t="str">
        <f>IF(E291="Document Name",LEFT(B291,LEN(B291)-7),IF(E291="Configuration Name",J291,IF(E291="User Specified Name",K291,"Invalid Display Selection")))</f>
        <v>4711-606OH</v>
      </c>
      <c r="E291" s="7" t="s">
        <v>1</v>
      </c>
      <c r="F291" s="3">
        <v>1</v>
      </c>
      <c r="G291" s="8" t="s">
        <v>25</v>
      </c>
      <c r="J291" s="11" t="s">
        <v>54</v>
      </c>
      <c r="S291" s="3">
        <v>1</v>
      </c>
    </row>
    <row r="292" spans="2:19" ht="39.549999999999997" customHeight="1" x14ac:dyDescent="0.4">
      <c r="B292" s="6" t="s">
        <v>397</v>
      </c>
      <c r="C292" s="3" t="s">
        <v>24</v>
      </c>
      <c r="D292" s="2" t="str">
        <f>IF(E292="Document Name",LEFT(B292,LEN(B292)-7),IF(E292="Configuration Name",J292,IF(E292="User Specified Name",K292,"Invalid Display Selection")))</f>
        <v>4711-607</v>
      </c>
      <c r="E292" s="7" t="s">
        <v>1</v>
      </c>
      <c r="F292" s="3">
        <v>4</v>
      </c>
      <c r="G292" s="8" t="s">
        <v>25</v>
      </c>
      <c r="H292" s="3" t="s">
        <v>92</v>
      </c>
      <c r="J292" s="11" t="s">
        <v>54</v>
      </c>
      <c r="S292" s="3">
        <v>4</v>
      </c>
    </row>
    <row r="293" spans="2:19" ht="39.549999999999997" customHeight="1" x14ac:dyDescent="0.4">
      <c r="B293" s="6" t="s">
        <v>398</v>
      </c>
      <c r="C293" s="3" t="s">
        <v>24</v>
      </c>
      <c r="D293" s="2" t="str">
        <f>IF(E293="Document Name",LEFT(B293,LEN(B293)-7),IF(E293="Configuration Name",J293,IF(E293="User Specified Name",K293,"Invalid Display Selection")))</f>
        <v>4711-610</v>
      </c>
      <c r="E293" s="7" t="s">
        <v>1</v>
      </c>
      <c r="F293" s="3">
        <v>2</v>
      </c>
      <c r="G293" s="8" t="s">
        <v>25</v>
      </c>
      <c r="H293" s="3" t="s">
        <v>156</v>
      </c>
      <c r="J293" s="11" t="s">
        <v>54</v>
      </c>
      <c r="S293" s="3">
        <v>2</v>
      </c>
    </row>
    <row r="294" spans="2:19" ht="39.549999999999997" customHeight="1" x14ac:dyDescent="0.4">
      <c r="B294" s="6" t="s">
        <v>399</v>
      </c>
      <c r="C294" s="3" t="s">
        <v>24</v>
      </c>
      <c r="D294" s="2" t="str">
        <f>IF(E294="Document Name",LEFT(B294,LEN(B294)-7),IF(E294="Configuration Name",J294,IF(E294="User Specified Name",K294,"Invalid Display Selection")))</f>
        <v>4711-611</v>
      </c>
      <c r="E294" s="7" t="s">
        <v>1</v>
      </c>
      <c r="F294" s="3">
        <v>4</v>
      </c>
      <c r="G294" s="8" t="s">
        <v>25</v>
      </c>
      <c r="H294" s="3" t="s">
        <v>156</v>
      </c>
      <c r="J294" s="11" t="s">
        <v>54</v>
      </c>
      <c r="S294" s="3">
        <v>4</v>
      </c>
    </row>
    <row r="295" spans="2:19" ht="39.549999999999997" customHeight="1" x14ac:dyDescent="0.4">
      <c r="B295" s="6" t="s">
        <v>400</v>
      </c>
      <c r="C295" s="3" t="s">
        <v>24</v>
      </c>
      <c r="D295" s="2" t="str">
        <f>IF(E295="Document Name",LEFT(B295,LEN(B295)-7),IF(E295="Configuration Name",J295,IF(E295="User Specified Name",K295,"Invalid Display Selection")))</f>
        <v>4711-612</v>
      </c>
      <c r="E295" s="7" t="s">
        <v>1</v>
      </c>
      <c r="F295" s="3">
        <v>2</v>
      </c>
      <c r="G295" s="8" t="s">
        <v>25</v>
      </c>
      <c r="H295" s="3" t="s">
        <v>156</v>
      </c>
      <c r="J295" s="11" t="s">
        <v>54</v>
      </c>
      <c r="S295" s="3">
        <v>2</v>
      </c>
    </row>
    <row r="296" spans="2:19" ht="39.549999999999997" customHeight="1" x14ac:dyDescent="0.4">
      <c r="B296" s="6" t="s">
        <v>401</v>
      </c>
      <c r="C296" s="3" t="s">
        <v>24</v>
      </c>
      <c r="D296" s="2" t="str">
        <f>IF(E296="Document Name",LEFT(B296,LEN(B296)-7),IF(E296="Configuration Name",J296,IF(E296="User Specified Name",K296,"Invalid Display Selection")))</f>
        <v>4711-613</v>
      </c>
      <c r="E296" s="7" t="s">
        <v>1</v>
      </c>
      <c r="F296" s="3">
        <v>2</v>
      </c>
      <c r="G296" s="8" t="s">
        <v>25</v>
      </c>
      <c r="H296" s="3" t="s">
        <v>156</v>
      </c>
      <c r="J296" s="11" t="s">
        <v>54</v>
      </c>
      <c r="S296" s="3">
        <v>2</v>
      </c>
    </row>
    <row r="297" spans="2:19" ht="39.549999999999997" customHeight="1" x14ac:dyDescent="0.4">
      <c r="B297" s="6" t="s">
        <v>402</v>
      </c>
      <c r="C297" s="3" t="s">
        <v>24</v>
      </c>
      <c r="D297" s="2" t="str">
        <f>IF(E297="Document Name",LEFT(B297,LEN(B297)-7),IF(E297="Configuration Name",J297,IF(E297="User Specified Name",K297,"Invalid Display Selection")))</f>
        <v>4711-614</v>
      </c>
      <c r="E297" s="7" t="s">
        <v>1</v>
      </c>
      <c r="F297" s="3">
        <v>2</v>
      </c>
      <c r="G297" s="8" t="s">
        <v>25</v>
      </c>
      <c r="H297" s="3" t="s">
        <v>156</v>
      </c>
      <c r="J297" s="11" t="s">
        <v>54</v>
      </c>
      <c r="S297" s="3">
        <v>2</v>
      </c>
    </row>
    <row r="298" spans="2:19" ht="39.549999999999997" customHeight="1" x14ac:dyDescent="0.4">
      <c r="B298" s="6" t="s">
        <v>403</v>
      </c>
      <c r="C298" s="3" t="s">
        <v>24</v>
      </c>
      <c r="D298" s="2" t="str">
        <f>IF(E298="Document Name",LEFT(B298,LEN(B298)-7),IF(E298="Configuration Name",J298,IF(E298="User Specified Name",K298,"Invalid Display Selection")))</f>
        <v>4711-615</v>
      </c>
      <c r="E298" s="7" t="s">
        <v>1</v>
      </c>
      <c r="F298" s="3">
        <v>2</v>
      </c>
      <c r="G298" s="8" t="s">
        <v>25</v>
      </c>
      <c r="H298" s="3" t="s">
        <v>156</v>
      </c>
      <c r="J298" s="11" t="s">
        <v>54</v>
      </c>
      <c r="S298" s="3">
        <v>2</v>
      </c>
    </row>
    <row r="299" spans="2:19" ht="39.549999999999997" customHeight="1" x14ac:dyDescent="0.4">
      <c r="B299" s="6" t="s">
        <v>404</v>
      </c>
      <c r="C299" s="3" t="s">
        <v>87</v>
      </c>
      <c r="D299" s="2" t="str">
        <f>IF(E299="Document Name",LEFT(B299,LEN(B299)-7),IF(E299="Configuration Name",J299,IF(E299="User Specified Name",K299,"Invalid Display Selection")))</f>
        <v>4711-700</v>
      </c>
      <c r="E299" s="7" t="s">
        <v>1</v>
      </c>
      <c r="F299" s="3">
        <v>1</v>
      </c>
      <c r="G299" s="8" t="s">
        <v>25</v>
      </c>
      <c r="H299" s="3" t="s">
        <v>96</v>
      </c>
      <c r="J299" s="11" t="s">
        <v>54</v>
      </c>
      <c r="S299" s="3">
        <v>1</v>
      </c>
    </row>
    <row r="300" spans="2:19" ht="39.549999999999997" customHeight="1" x14ac:dyDescent="0.4">
      <c r="B300" s="6" t="s">
        <v>405</v>
      </c>
      <c r="C300" s="3" t="s">
        <v>24</v>
      </c>
      <c r="D300" s="2" t="str">
        <f>IF(E300="Document Name",LEFT(B300,LEN(B300)-7),IF(E300="Configuration Name",J300,IF(E300="User Specified Name",K300,"Invalid Display Selection")))</f>
        <v>4711-700-ELEC-WIRING-SOLENOID-VALVES</v>
      </c>
      <c r="E300" s="7" t="s">
        <v>1</v>
      </c>
      <c r="F300" s="3">
        <v>1</v>
      </c>
      <c r="G300" s="8" t="s">
        <v>25</v>
      </c>
      <c r="J300" s="11" t="s">
        <v>54</v>
      </c>
      <c r="S300" s="3">
        <v>1</v>
      </c>
    </row>
    <row r="301" spans="2:19" ht="39.549999999999997" customHeight="1" x14ac:dyDescent="0.4">
      <c r="B301" s="6" t="s">
        <v>406</v>
      </c>
      <c r="C301" s="3" t="s">
        <v>24</v>
      </c>
      <c r="D301" s="2" t="str">
        <f>IF(E301="Document Name",LEFT(B301,LEN(B301)-7),IF(E301="Configuration Name",J301,IF(E301="User Specified Name",K301,"Invalid Display Selection")))</f>
        <v>4711-701</v>
      </c>
      <c r="E301" s="7" t="s">
        <v>1</v>
      </c>
      <c r="F301" s="3">
        <v>1</v>
      </c>
      <c r="G301" s="8" t="s">
        <v>25</v>
      </c>
      <c r="H301" s="3" t="s">
        <v>156</v>
      </c>
      <c r="J301" s="11" t="s">
        <v>54</v>
      </c>
      <c r="S301" s="3">
        <v>1</v>
      </c>
    </row>
    <row r="302" spans="2:19" ht="39.549999999999997" customHeight="1" x14ac:dyDescent="0.4">
      <c r="B302" s="6" t="s">
        <v>407</v>
      </c>
      <c r="C302" s="3" t="s">
        <v>24</v>
      </c>
      <c r="D302" s="2" t="str">
        <f>IF(E302="Document Name",LEFT(B302,LEN(B302)-7),IF(E302="Configuration Name",J302,IF(E302="User Specified Name",K302,"Invalid Display Selection")))</f>
        <v>4711-702</v>
      </c>
      <c r="E302" s="7" t="s">
        <v>1</v>
      </c>
      <c r="F302" s="3">
        <v>1</v>
      </c>
      <c r="G302" s="8" t="s">
        <v>25</v>
      </c>
      <c r="H302" s="3" t="s">
        <v>156</v>
      </c>
      <c r="J302" s="11" t="s">
        <v>54</v>
      </c>
      <c r="S302" s="3">
        <v>1</v>
      </c>
    </row>
    <row r="303" spans="2:19" ht="39.549999999999997" customHeight="1" x14ac:dyDescent="0.4">
      <c r="B303" s="6" t="s">
        <v>408</v>
      </c>
      <c r="C303" s="3" t="s">
        <v>24</v>
      </c>
      <c r="D303" s="2" t="str">
        <f>IF(E303="Document Name",LEFT(B303,LEN(B303)-7),IF(E303="Configuration Name",J303,IF(E303="User Specified Name",K303,"Invalid Display Selection")))</f>
        <v>4711-703</v>
      </c>
      <c r="E303" s="7" t="s">
        <v>1</v>
      </c>
      <c r="F303" s="3">
        <v>1</v>
      </c>
      <c r="G303" s="8" t="s">
        <v>25</v>
      </c>
      <c r="H303" s="3" t="s">
        <v>156</v>
      </c>
      <c r="J303" s="11" t="s">
        <v>54</v>
      </c>
      <c r="S303" s="3">
        <v>1</v>
      </c>
    </row>
    <row r="304" spans="2:19" ht="39.549999999999997" customHeight="1" x14ac:dyDescent="0.4">
      <c r="B304" s="6" t="s">
        <v>409</v>
      </c>
      <c r="C304" s="3" t="s">
        <v>24</v>
      </c>
      <c r="D304" s="2" t="str">
        <f>IF(E304="Document Name",LEFT(B304,LEN(B304)-7),IF(E304="Configuration Name",J304,IF(E304="User Specified Name",K304,"Invalid Display Selection")))</f>
        <v>4711-704</v>
      </c>
      <c r="E304" s="7" t="s">
        <v>1</v>
      </c>
      <c r="F304" s="3">
        <v>1</v>
      </c>
      <c r="G304" s="8" t="s">
        <v>25</v>
      </c>
      <c r="H304" s="3" t="s">
        <v>156</v>
      </c>
      <c r="J304" s="11" t="s">
        <v>54</v>
      </c>
      <c r="S304" s="3">
        <v>1</v>
      </c>
    </row>
    <row r="305" spans="2:19" ht="39.549999999999997" customHeight="1" x14ac:dyDescent="0.4">
      <c r="B305" s="6" t="s">
        <v>410</v>
      </c>
      <c r="C305" s="3" t="s">
        <v>24</v>
      </c>
      <c r="D305" s="2" t="str">
        <f>IF(E305="Document Name",LEFT(B305,LEN(B305)-7),IF(E305="Configuration Name",J305,IF(E305="User Specified Name",K305,"Invalid Display Selection")))</f>
        <v>4711-705</v>
      </c>
      <c r="E305" s="7" t="s">
        <v>1</v>
      </c>
      <c r="F305" s="3">
        <v>1</v>
      </c>
      <c r="G305" s="8" t="s">
        <v>25</v>
      </c>
      <c r="H305" s="3" t="s">
        <v>156</v>
      </c>
      <c r="J305" s="11" t="s">
        <v>54</v>
      </c>
      <c r="S305" s="3">
        <v>1</v>
      </c>
    </row>
    <row r="306" spans="2:19" ht="39.549999999999997" customHeight="1" x14ac:dyDescent="0.4">
      <c r="B306" s="6" t="s">
        <v>411</v>
      </c>
      <c r="C306" s="3" t="s">
        <v>24</v>
      </c>
      <c r="D306" s="2" t="str">
        <f>IF(E306="Document Name",LEFT(B306,LEN(B306)-7),IF(E306="Configuration Name",J306,IF(E306="User Specified Name",K306,"Invalid Display Selection")))</f>
        <v>4711-706</v>
      </c>
      <c r="E306" s="7" t="s">
        <v>1</v>
      </c>
      <c r="F306" s="3">
        <v>1</v>
      </c>
      <c r="G306" s="8" t="s">
        <v>25</v>
      </c>
      <c r="H306" s="3" t="s">
        <v>156</v>
      </c>
      <c r="J306" s="11" t="s">
        <v>54</v>
      </c>
      <c r="S306" s="3">
        <v>1</v>
      </c>
    </row>
    <row r="307" spans="2:19" ht="39.549999999999997" customHeight="1" x14ac:dyDescent="0.4">
      <c r="B307" s="6" t="s">
        <v>412</v>
      </c>
      <c r="C307" s="3" t="s">
        <v>24</v>
      </c>
      <c r="D307" s="2" t="str">
        <f>IF(E307="Document Name",LEFT(B307,LEN(B307)-7),IF(E307="Configuration Name",J307,IF(E307="User Specified Name",K307,"Invalid Display Selection")))</f>
        <v>4711-708</v>
      </c>
      <c r="E307" s="7" t="s">
        <v>1</v>
      </c>
      <c r="F307" s="3">
        <v>14</v>
      </c>
      <c r="G307" s="8" t="s">
        <v>25</v>
      </c>
      <c r="H307" s="3" t="s">
        <v>92</v>
      </c>
      <c r="J307" s="11" t="s">
        <v>54</v>
      </c>
      <c r="P307" s="3">
        <v>1</v>
      </c>
      <c r="Q307" s="3">
        <v>1</v>
      </c>
      <c r="R307" s="3">
        <v>0.5</v>
      </c>
      <c r="S307" s="3">
        <v>14</v>
      </c>
    </row>
    <row r="308" spans="2:19" ht="39.549999999999997" customHeight="1" x14ac:dyDescent="0.4">
      <c r="B308" s="6" t="s">
        <v>413</v>
      </c>
      <c r="C308" s="3" t="s">
        <v>24</v>
      </c>
      <c r="D308" s="2" t="str">
        <f>IF(E308="Document Name",LEFT(B308,LEN(B308)-7),IF(E308="Configuration Name",J308,IF(E308="User Specified Name",K308,"Invalid Display Selection")))</f>
        <v>4711-709</v>
      </c>
      <c r="E308" s="7" t="s">
        <v>1</v>
      </c>
      <c r="F308" s="3">
        <v>1</v>
      </c>
      <c r="G308" s="8" t="s">
        <v>25</v>
      </c>
      <c r="H308" s="3" t="s">
        <v>156</v>
      </c>
      <c r="J308" s="11" t="s">
        <v>54</v>
      </c>
      <c r="S308" s="3">
        <v>1</v>
      </c>
    </row>
    <row r="309" spans="2:19" ht="39.549999999999997" customHeight="1" x14ac:dyDescent="0.4">
      <c r="B309" s="6" t="s">
        <v>414</v>
      </c>
      <c r="C309" s="3" t="s">
        <v>24</v>
      </c>
      <c r="D309" s="2" t="str">
        <f>IF(E309="Document Name",LEFT(B309,LEN(B309)-7),IF(E309="Configuration Name",J309,IF(E309="User Specified Name",K309,"Invalid Display Selection")))</f>
        <v>4711-710</v>
      </c>
      <c r="E309" s="7" t="s">
        <v>1</v>
      </c>
      <c r="F309" s="3">
        <v>1</v>
      </c>
      <c r="G309" s="8" t="s">
        <v>25</v>
      </c>
      <c r="H309" s="3" t="s">
        <v>156</v>
      </c>
      <c r="J309" s="11" t="s">
        <v>54</v>
      </c>
      <c r="S309" s="3">
        <v>1</v>
      </c>
    </row>
    <row r="310" spans="2:19" ht="39.549999999999997" customHeight="1" x14ac:dyDescent="0.4">
      <c r="B310" s="6" t="s">
        <v>415</v>
      </c>
      <c r="C310" s="3" t="s">
        <v>24</v>
      </c>
      <c r="D310" s="2" t="str">
        <f>IF(E310="Document Name",LEFT(B310,LEN(B310)-7),IF(E310="Configuration Name",J310,IF(E310="User Specified Name",K310,"Invalid Display Selection")))</f>
        <v>4711-711</v>
      </c>
      <c r="E310" s="7" t="s">
        <v>1</v>
      </c>
      <c r="F310" s="3">
        <v>1</v>
      </c>
      <c r="G310" s="8" t="s">
        <v>25</v>
      </c>
      <c r="H310" s="3" t="s">
        <v>156</v>
      </c>
      <c r="J310" s="11" t="s">
        <v>54</v>
      </c>
      <c r="S310" s="3">
        <v>1</v>
      </c>
    </row>
    <row r="311" spans="2:19" ht="39.549999999999997" customHeight="1" x14ac:dyDescent="0.4">
      <c r="B311" s="6" t="s">
        <v>416</v>
      </c>
      <c r="C311" s="3" t="s">
        <v>24</v>
      </c>
      <c r="D311" s="2" t="str">
        <f>IF(E311="Document Name",LEFT(B311,LEN(B311)-7),IF(E311="Configuration Name",J311,IF(E311="User Specified Name",K311,"Invalid Display Selection")))</f>
        <v>4711-713</v>
      </c>
      <c r="E311" s="7" t="s">
        <v>1</v>
      </c>
      <c r="F311" s="3">
        <v>3</v>
      </c>
      <c r="G311" s="8" t="s">
        <v>25</v>
      </c>
      <c r="H311" s="3" t="s">
        <v>92</v>
      </c>
      <c r="J311" s="11" t="s">
        <v>54</v>
      </c>
      <c r="S311" s="3">
        <v>3</v>
      </c>
    </row>
    <row r="312" spans="2:19" ht="39.549999999999997" customHeight="1" x14ac:dyDescent="0.4">
      <c r="B312" s="6" t="s">
        <v>417</v>
      </c>
      <c r="C312" s="3" t="s">
        <v>87</v>
      </c>
      <c r="D312" s="2" t="str">
        <f>IF(E312="Document Name",LEFT(B312,LEN(B312)-7),IF(E312="Configuration Name",J312,IF(E312="User Specified Name",K312,"Invalid Display Selection")))</f>
        <v>4711-900</v>
      </c>
      <c r="E312" s="7" t="s">
        <v>1</v>
      </c>
      <c r="F312" s="3">
        <v>1</v>
      </c>
      <c r="G312" s="8" t="s">
        <v>25</v>
      </c>
      <c r="J312" s="11" t="s">
        <v>54</v>
      </c>
      <c r="S312" s="3">
        <v>1</v>
      </c>
    </row>
    <row r="313" spans="2:19" ht="39.549999999999997" customHeight="1" x14ac:dyDescent="0.4">
      <c r="B313" s="6" t="s">
        <v>418</v>
      </c>
      <c r="C313" s="3" t="s">
        <v>24</v>
      </c>
      <c r="D313" s="2" t="str">
        <f>IF(E313="Document Name",LEFT(B313,LEN(B313)-7),IF(E313="Configuration Name",J313,IF(E313="User Specified Name",K313,"Invalid Display Selection")))</f>
        <v>4711-900-TUBING-0.25-BLUE~WORKING-PORT-2</v>
      </c>
      <c r="E313" s="7" t="s">
        <v>1</v>
      </c>
      <c r="F313" s="3">
        <v>1</v>
      </c>
      <c r="G313" s="8" t="s">
        <v>25</v>
      </c>
      <c r="H313" s="3" t="s">
        <v>53</v>
      </c>
      <c r="J313" s="11" t="s">
        <v>54</v>
      </c>
      <c r="S313" s="3">
        <v>1</v>
      </c>
    </row>
    <row r="314" spans="2:19" ht="39.549999999999997" customHeight="1" x14ac:dyDescent="0.4">
      <c r="B314" s="6" t="s">
        <v>419</v>
      </c>
      <c r="C314" s="3" t="s">
        <v>24</v>
      </c>
      <c r="D314" s="2" t="str">
        <f>IF(E314="Document Name",LEFT(B314,LEN(B314)-7),IF(E314="Configuration Name",J314,IF(E314="User Specified Name",K314,"Invalid Display Selection")))</f>
        <v>4711-900-TUBING-0.25-RED~WORKING-PORT-4</v>
      </c>
      <c r="E314" s="7" t="s">
        <v>1</v>
      </c>
      <c r="F314" s="3">
        <v>1</v>
      </c>
      <c r="G314" s="8" t="s">
        <v>25</v>
      </c>
      <c r="H314" s="3" t="s">
        <v>53</v>
      </c>
      <c r="J314" s="11" t="s">
        <v>54</v>
      </c>
      <c r="S314" s="3">
        <v>1</v>
      </c>
    </row>
    <row r="315" spans="2:19" ht="39.549999999999997" customHeight="1" x14ac:dyDescent="0.4">
      <c r="B315" s="6" t="s">
        <v>420</v>
      </c>
      <c r="C315" s="3" t="s">
        <v>24</v>
      </c>
      <c r="D315" s="2" t="str">
        <f>IF(E315="Document Name",LEFT(B315,LEN(B315)-7),IF(E315="Configuration Name",J315,IF(E315="User Specified Name",K315,"Invalid Display Selection")))</f>
        <v>4711-900-TUBING-0.375-BLACK-EXHAUST</v>
      </c>
      <c r="E315" s="7" t="s">
        <v>1</v>
      </c>
      <c r="F315" s="3">
        <v>1</v>
      </c>
      <c r="G315" s="8" t="s">
        <v>25</v>
      </c>
      <c r="H315" s="3" t="s">
        <v>53</v>
      </c>
      <c r="J315" s="11" t="s">
        <v>54</v>
      </c>
      <c r="S315" s="3">
        <v>1</v>
      </c>
    </row>
    <row r="316" spans="2:19" ht="39.549999999999997" customHeight="1" x14ac:dyDescent="0.4">
      <c r="B316" s="6" t="s">
        <v>421</v>
      </c>
      <c r="C316" s="3" t="s">
        <v>24</v>
      </c>
      <c r="D316" s="2" t="str">
        <f>IF(E316="Document Name",LEFT(B316,LEN(B316)-7),IF(E316="Configuration Name",J316,IF(E316="User Specified Name",K316,"Invalid Display Selection")))</f>
        <v>4711-900-TUBING-0.375-NATURAL-SUPPLY</v>
      </c>
      <c r="E316" s="7" t="s">
        <v>1</v>
      </c>
      <c r="F316" s="3">
        <v>1</v>
      </c>
      <c r="G316" s="8" t="s">
        <v>25</v>
      </c>
      <c r="H316" s="3" t="s">
        <v>53</v>
      </c>
      <c r="J316" s="11" t="s">
        <v>54</v>
      </c>
      <c r="S316" s="3">
        <v>1</v>
      </c>
    </row>
    <row r="317" spans="2:19" ht="39.549999999999997" customHeight="1" x14ac:dyDescent="0.4">
      <c r="B317" s="6" t="s">
        <v>422</v>
      </c>
      <c r="C317" s="3" t="s">
        <v>87</v>
      </c>
      <c r="D317" s="2" t="str">
        <f>IF(E317="Document Name",LEFT(B317,LEN(B317)-7),IF(E317="Configuration Name",J317,IF(E317="User Specified Name",K317,"Invalid Display Selection")))</f>
        <v>4711-901</v>
      </c>
      <c r="E317" s="7" t="s">
        <v>1</v>
      </c>
      <c r="F317" s="3">
        <v>1</v>
      </c>
      <c r="G317" s="8" t="s">
        <v>25</v>
      </c>
      <c r="H317" s="3" t="s">
        <v>96</v>
      </c>
      <c r="J317" s="11" t="s">
        <v>54</v>
      </c>
      <c r="S317" s="3">
        <v>1</v>
      </c>
    </row>
    <row r="318" spans="2:19" ht="39.549999999999997" customHeight="1" x14ac:dyDescent="0.4">
      <c r="B318" s="6" t="s">
        <v>423</v>
      </c>
      <c r="C318" s="3" t="s">
        <v>87</v>
      </c>
      <c r="D318" s="2" t="str">
        <f>IF(E318="Document Name",LEFT(B318,LEN(B318)-7),IF(E318="Configuration Name",J318,IF(E318="User Specified Name",K318,"Invalid Display Selection")))</f>
        <v>4711-902</v>
      </c>
      <c r="E318" s="7" t="s">
        <v>1</v>
      </c>
      <c r="F318" s="3">
        <v>3</v>
      </c>
      <c r="G318" s="8" t="s">
        <v>25</v>
      </c>
      <c r="J318" s="11" t="s">
        <v>54</v>
      </c>
      <c r="S318" s="3">
        <v>3</v>
      </c>
    </row>
    <row r="319" spans="2:19" ht="39.549999999999997" customHeight="1" x14ac:dyDescent="0.4">
      <c r="B319" s="6" t="s">
        <v>424</v>
      </c>
      <c r="C319" s="3" t="s">
        <v>87</v>
      </c>
      <c r="D319" s="2" t="str">
        <f>IF(E319="Document Name",LEFT(B319,LEN(B319)-7),IF(E319="Configuration Name",J319,IF(E319="User Specified Name",K319,"Invalid Display Selection")))</f>
        <v>4711-903</v>
      </c>
      <c r="E319" s="7" t="s">
        <v>1</v>
      </c>
      <c r="F319" s="3">
        <v>1</v>
      </c>
      <c r="G319" s="8" t="s">
        <v>25</v>
      </c>
      <c r="H319" s="3" t="s">
        <v>96</v>
      </c>
      <c r="J319" s="11" t="s">
        <v>240</v>
      </c>
      <c r="L319" s="9" t="s">
        <v>240</v>
      </c>
      <c r="S319" s="3">
        <v>1</v>
      </c>
    </row>
    <row r="320" spans="2:19" ht="39.549999999999997" customHeight="1" x14ac:dyDescent="0.4">
      <c r="B320" s="6" t="s">
        <v>425</v>
      </c>
      <c r="C320" s="3" t="s">
        <v>87</v>
      </c>
      <c r="D320" s="2" t="str">
        <f>IF(E320="Document Name",LEFT(B320,LEN(B320)-7),IF(E320="Configuration Name",J320,IF(E320="User Specified Name",K320,"Invalid Display Selection")))</f>
        <v>4711-904</v>
      </c>
      <c r="E320" s="7" t="s">
        <v>1</v>
      </c>
      <c r="F320" s="3">
        <v>1</v>
      </c>
      <c r="G320" s="8" t="s">
        <v>25</v>
      </c>
      <c r="H320" s="3" t="s">
        <v>96</v>
      </c>
      <c r="J320" s="11" t="s">
        <v>54</v>
      </c>
      <c r="S320" s="3">
        <v>1</v>
      </c>
    </row>
    <row r="321" spans="2:19" ht="39.549999999999997" customHeight="1" x14ac:dyDescent="0.4">
      <c r="B321" s="6" t="s">
        <v>426</v>
      </c>
      <c r="C321" s="3" t="s">
        <v>24</v>
      </c>
      <c r="D321" s="2" t="str">
        <f>IF(E321="Document Name",LEFT(B321,LEN(B321)-7),IF(E321="Configuration Name",J321,IF(E321="User Specified Name",K321,"Invalid Display Selection")))</f>
        <v>4711-911</v>
      </c>
      <c r="E321" s="7" t="s">
        <v>1</v>
      </c>
      <c r="F321" s="3">
        <v>1</v>
      </c>
      <c r="G321" s="8" t="s">
        <v>25</v>
      </c>
      <c r="H321" s="3" t="s">
        <v>427</v>
      </c>
      <c r="J321" s="11" t="s">
        <v>428</v>
      </c>
      <c r="L321" s="9" t="s">
        <v>429</v>
      </c>
      <c r="S321" s="3">
        <v>1</v>
      </c>
    </row>
    <row r="322" spans="2:19" ht="39.549999999999997" customHeight="1" x14ac:dyDescent="0.4">
      <c r="B322" s="6" t="s">
        <v>430</v>
      </c>
      <c r="C322" s="3" t="s">
        <v>24</v>
      </c>
      <c r="D322" s="2" t="str">
        <f>IF(E322="Document Name",LEFT(B322,LEN(B322)-7),IF(E322="Configuration Name",J322,IF(E322="User Specified Name",K322,"Invalid Display Selection")))</f>
        <v>4711-912</v>
      </c>
      <c r="E322" s="7" t="s">
        <v>1</v>
      </c>
      <c r="F322" s="3">
        <v>1</v>
      </c>
      <c r="G322" s="8" t="s">
        <v>25</v>
      </c>
      <c r="H322" s="3" t="s">
        <v>120</v>
      </c>
      <c r="I322" s="10" t="s">
        <v>59</v>
      </c>
      <c r="J322" s="11" t="s">
        <v>54</v>
      </c>
      <c r="S322" s="3">
        <v>1</v>
      </c>
    </row>
    <row r="323" spans="2:19" ht="39.549999999999997" customHeight="1" x14ac:dyDescent="0.4">
      <c r="B323" s="6" t="s">
        <v>431</v>
      </c>
      <c r="C323" s="3" t="s">
        <v>24</v>
      </c>
      <c r="D323" s="2" t="str">
        <f>IF(E323="Document Name",LEFT(B323,LEN(B323)-7),IF(E323="Configuration Name",J323,IF(E323="User Specified Name",K323,"Invalid Display Selection")))</f>
        <v>4711-913</v>
      </c>
      <c r="E323" s="7" t="s">
        <v>1</v>
      </c>
      <c r="F323" s="3">
        <v>1</v>
      </c>
      <c r="G323" s="8" t="s">
        <v>25</v>
      </c>
      <c r="H323" s="3" t="s">
        <v>432</v>
      </c>
      <c r="J323" s="11" t="s">
        <v>433</v>
      </c>
      <c r="L323" s="9" t="s">
        <v>433</v>
      </c>
      <c r="S323" s="3">
        <v>1</v>
      </c>
    </row>
    <row r="324" spans="2:19" ht="39.549999999999997" customHeight="1" x14ac:dyDescent="0.4">
      <c r="B324" s="6" t="s">
        <v>434</v>
      </c>
      <c r="C324" s="3" t="s">
        <v>24</v>
      </c>
      <c r="D324" s="2" t="str">
        <f>IF(E324="Document Name",LEFT(B324,LEN(B324)-7),IF(E324="Configuration Name",J324,IF(E324="User Specified Name",K324,"Invalid Display Selection")))</f>
        <v>4711-914</v>
      </c>
      <c r="E324" s="7" t="s">
        <v>1</v>
      </c>
      <c r="F324" s="3">
        <v>1</v>
      </c>
      <c r="G324" s="8" t="s">
        <v>25</v>
      </c>
      <c r="H324" s="3" t="s">
        <v>432</v>
      </c>
      <c r="J324" s="11" t="s">
        <v>433</v>
      </c>
      <c r="L324" s="9" t="s">
        <v>433</v>
      </c>
      <c r="S324" s="3">
        <v>1</v>
      </c>
    </row>
    <row r="325" spans="2:19" ht="39.549999999999997" customHeight="1" x14ac:dyDescent="0.4">
      <c r="B325" s="6" t="s">
        <v>435</v>
      </c>
      <c r="C325" s="3" t="s">
        <v>24</v>
      </c>
      <c r="D325" s="2" t="str">
        <f>IF(E325="Document Name",LEFT(B325,LEN(B325)-7),IF(E325="Configuration Name",J325,IF(E325="User Specified Name",K325,"Invalid Display Selection")))</f>
        <v>4711-ACI-LOGO-STICKER-MED</v>
      </c>
      <c r="E325" s="7" t="s">
        <v>1</v>
      </c>
      <c r="F325" s="3">
        <v>2</v>
      </c>
      <c r="G325" s="8" t="s">
        <v>25</v>
      </c>
      <c r="J325" s="11" t="s">
        <v>54</v>
      </c>
      <c r="S325" s="3">
        <v>2</v>
      </c>
    </row>
    <row r="326" spans="2:19" ht="39.549999999999997" customHeight="1" x14ac:dyDescent="0.4">
      <c r="B326" s="6" t="s">
        <v>436</v>
      </c>
      <c r="C326" s="3" t="s">
        <v>87</v>
      </c>
      <c r="D326" s="2" t="str">
        <f>IF(E326="Document Name",LEFT(B326,LEN(B326)-7),IF(E326="Configuration Name",J326,IF(E326="User Specified Name",K326,"Invalid Display Selection")))</f>
        <v>4711-CAMOZZI-FLOW-CONTROL-FITTING-ASY~G0.125_X_0.25_TUBE_PTC</v>
      </c>
      <c r="E326" s="7" t="s">
        <v>1</v>
      </c>
      <c r="F326" s="3">
        <v>4</v>
      </c>
      <c r="G326" s="8" t="s">
        <v>25</v>
      </c>
      <c r="J326" s="11" t="s">
        <v>54</v>
      </c>
      <c r="S326" s="3">
        <v>4</v>
      </c>
    </row>
    <row r="327" spans="2:19" ht="39.549999999999997" customHeight="1" x14ac:dyDescent="0.4">
      <c r="B327" s="6" t="s">
        <v>437</v>
      </c>
      <c r="C327" s="3" t="s">
        <v>87</v>
      </c>
      <c r="D327" s="2" t="str">
        <f>IF(E327="Document Name",LEFT(B327,LEN(B327)-7),IF(E327="Configuration Name",J327,IF(E327="User Specified Name",K327,"Invalid Display Selection")))</f>
        <v>4711-ELEC-CLIP</v>
      </c>
      <c r="E327" s="7" t="s">
        <v>1</v>
      </c>
      <c r="F327" s="3">
        <v>9</v>
      </c>
      <c r="G327" s="8" t="s">
        <v>25</v>
      </c>
      <c r="J327" s="11" t="s">
        <v>54</v>
      </c>
      <c r="S327" s="3">
        <v>9</v>
      </c>
    </row>
    <row r="328" spans="2:19" ht="39.549999999999997" customHeight="1" x14ac:dyDescent="0.4">
      <c r="B328" s="6" t="s">
        <v>438</v>
      </c>
      <c r="C328" s="3" t="s">
        <v>87</v>
      </c>
      <c r="D328" s="2" t="str">
        <f>IF(E328="Document Name",LEFT(B328,LEN(B328)-7),IF(E328="Configuration Name",J328,IF(E328="User Specified Name",K328,"Invalid Display Selection")))</f>
        <v>4711-ELEC-PANEL</v>
      </c>
      <c r="E328" s="7" t="s">
        <v>1</v>
      </c>
      <c r="F328" s="3">
        <v>1</v>
      </c>
      <c r="G328" s="8" t="s">
        <v>25</v>
      </c>
      <c r="J328" s="11" t="s">
        <v>54</v>
      </c>
      <c r="S328" s="3">
        <v>1</v>
      </c>
    </row>
    <row r="329" spans="2:19" ht="39.549999999999997" customHeight="1" x14ac:dyDescent="0.4">
      <c r="B329" s="6" t="s">
        <v>439</v>
      </c>
      <c r="C329" s="3" t="s">
        <v>24</v>
      </c>
      <c r="D329" s="2" t="str">
        <f>IF(E329="Document Name",LEFT(B329,LEN(B329)-7),IF(E329="Configuration Name",J329,IF(E329="User Specified Name",K329,"Invalid Display Selection")))</f>
        <v>4711-ELEC-PANEL-LABELING</v>
      </c>
      <c r="E329" s="7" t="s">
        <v>1</v>
      </c>
      <c r="F329" s="3">
        <v>1</v>
      </c>
      <c r="G329" s="8" t="s">
        <v>25</v>
      </c>
      <c r="H329" s="3" t="s">
        <v>53</v>
      </c>
      <c r="J329" s="11" t="s">
        <v>54</v>
      </c>
      <c r="S329" s="3">
        <v>1</v>
      </c>
    </row>
    <row r="330" spans="2:19" ht="39.549999999999997" customHeight="1" x14ac:dyDescent="0.4">
      <c r="B330" s="6" t="s">
        <v>440</v>
      </c>
      <c r="C330" s="3" t="s">
        <v>87</v>
      </c>
      <c r="D330" s="2" t="str">
        <f>IF(E330="Document Name",LEFT(B330,LEN(B330)-7),IF(E330="Configuration Name",J330,IF(E330="User Specified Name",K330,"Invalid Display Selection")))</f>
        <v>4711-GEARMOTOR-5HP</v>
      </c>
      <c r="E330" s="7" t="s">
        <v>1</v>
      </c>
      <c r="F330" s="3">
        <v>1</v>
      </c>
      <c r="G330" s="8" t="s">
        <v>25</v>
      </c>
      <c r="J330" s="11" t="s">
        <v>441</v>
      </c>
      <c r="L330" s="9" t="s">
        <v>441</v>
      </c>
      <c r="S330" s="3">
        <v>1</v>
      </c>
    </row>
    <row r="331" spans="2:19" ht="39.549999999999997" customHeight="1" x14ac:dyDescent="0.4">
      <c r="B331" s="6" t="s">
        <v>442</v>
      </c>
      <c r="C331" s="3" t="s">
        <v>24</v>
      </c>
      <c r="D331" s="2" t="str">
        <f>IF(E331="Document Name",LEFT(B331,LEN(B331)-7),IF(E331="Configuration Name",J331,IF(E331="User Specified Name",K331,"Invalid Display Selection")))</f>
        <v>4711-JIG-0.1875</v>
      </c>
      <c r="E331" s="7" t="s">
        <v>1</v>
      </c>
      <c r="F331" s="3">
        <v>2</v>
      </c>
      <c r="G331" s="8" t="s">
        <v>25</v>
      </c>
      <c r="H331" s="3" t="s">
        <v>98</v>
      </c>
      <c r="I331" s="10" t="s">
        <v>59</v>
      </c>
      <c r="J331" s="11" t="s">
        <v>54</v>
      </c>
      <c r="S331" s="3">
        <v>2</v>
      </c>
    </row>
    <row r="332" spans="2:19" ht="39.549999999999997" customHeight="1" x14ac:dyDescent="0.4">
      <c r="B332" s="6" t="s">
        <v>443</v>
      </c>
      <c r="C332" s="3" t="s">
        <v>87</v>
      </c>
      <c r="D332" s="2" t="str">
        <f>IF(E332="Document Name",LEFT(B332,LEN(B332)-7),IF(E332="Configuration Name",J332,IF(E332="User Specified Name",K332,"Invalid Display Selection")))</f>
        <v>4711-JIG-3.75</v>
      </c>
      <c r="E332" s="7" t="s">
        <v>1</v>
      </c>
      <c r="F332" s="3">
        <v>2</v>
      </c>
      <c r="G332" s="8" t="s">
        <v>25</v>
      </c>
      <c r="H332" s="3" t="s">
        <v>96</v>
      </c>
      <c r="J332" s="11" t="s">
        <v>54</v>
      </c>
      <c r="S332" s="3">
        <v>2</v>
      </c>
    </row>
    <row r="333" spans="2:19" ht="39.549999999999997" customHeight="1" x14ac:dyDescent="0.4">
      <c r="B333" s="6" t="s">
        <v>444</v>
      </c>
      <c r="C333" s="3" t="s">
        <v>24</v>
      </c>
      <c r="D333" s="2" t="str">
        <f>IF(E333="Document Name",LEFT(B333,LEN(B333)-7),IF(E333="Configuration Name",J333,IF(E333="User Specified Name",K333,"Invalid Display Selection")))</f>
        <v>4711-JIG-3.75-01</v>
      </c>
      <c r="E333" s="7" t="s">
        <v>1</v>
      </c>
      <c r="F333" s="3">
        <v>2</v>
      </c>
      <c r="G333" s="8" t="s">
        <v>25</v>
      </c>
      <c r="H333" s="3" t="s">
        <v>445</v>
      </c>
      <c r="J333" s="11" t="s">
        <v>54</v>
      </c>
      <c r="S333" s="3">
        <v>2</v>
      </c>
    </row>
    <row r="334" spans="2:19" ht="39.549999999999997" customHeight="1" x14ac:dyDescent="0.4">
      <c r="B334" s="6" t="s">
        <v>446</v>
      </c>
      <c r="C334" s="3" t="s">
        <v>24</v>
      </c>
      <c r="D334" s="2" t="str">
        <f>IF(E334="Document Name",LEFT(B334,LEN(B334)-7),IF(E334="Configuration Name",J334,IF(E334="User Specified Name",K334,"Invalid Display Selection")))</f>
        <v>4711-JIG-3.75-02</v>
      </c>
      <c r="E334" s="7" t="s">
        <v>1</v>
      </c>
      <c r="F334" s="3">
        <v>2</v>
      </c>
      <c r="G334" s="8" t="s">
        <v>25</v>
      </c>
      <c r="H334" s="3" t="s">
        <v>445</v>
      </c>
      <c r="J334" s="11" t="s">
        <v>54</v>
      </c>
      <c r="S334" s="3">
        <v>2</v>
      </c>
    </row>
    <row r="335" spans="2:19" ht="39.549999999999997" customHeight="1" x14ac:dyDescent="0.4">
      <c r="B335" s="6" t="s">
        <v>447</v>
      </c>
      <c r="C335" s="3" t="s">
        <v>24</v>
      </c>
      <c r="D335" s="2" t="str">
        <f>IF(E335="Document Name",LEFT(B335,LEN(B335)-7),IF(E335="Configuration Name",J335,IF(E335="User Specified Name",K335,"Invalid Display Selection")))</f>
        <v>4711-JIG-3.75-03</v>
      </c>
      <c r="E335" s="7" t="s">
        <v>1</v>
      </c>
      <c r="F335" s="3">
        <v>2</v>
      </c>
      <c r="G335" s="8" t="s">
        <v>25</v>
      </c>
      <c r="H335" s="3" t="s">
        <v>445</v>
      </c>
      <c r="J335" s="11" t="s">
        <v>54</v>
      </c>
      <c r="S335" s="3">
        <v>2</v>
      </c>
    </row>
    <row r="336" spans="2:19" ht="39.549999999999997" customHeight="1" x14ac:dyDescent="0.4">
      <c r="B336" s="6" t="s">
        <v>448</v>
      </c>
      <c r="C336" s="3" t="s">
        <v>24</v>
      </c>
      <c r="D336" s="2" t="str">
        <f>IF(E336="Document Name",LEFT(B336,LEN(B336)-7),IF(E336="Configuration Name",J336,IF(E336="User Specified Name",K336,"Invalid Display Selection")))</f>
        <v>4711-JIG-3.75-04</v>
      </c>
      <c r="E336" s="7" t="s">
        <v>1</v>
      </c>
      <c r="F336" s="3">
        <v>2</v>
      </c>
      <c r="G336" s="8" t="s">
        <v>25</v>
      </c>
      <c r="H336" s="3" t="s">
        <v>445</v>
      </c>
      <c r="J336" s="11" t="s">
        <v>54</v>
      </c>
      <c r="S336" s="3">
        <v>2</v>
      </c>
    </row>
    <row r="337" spans="2:19" ht="39.549999999999997" customHeight="1" x14ac:dyDescent="0.4">
      <c r="B337" s="6" t="s">
        <v>449</v>
      </c>
      <c r="C337" s="3" t="s">
        <v>24</v>
      </c>
      <c r="D337" s="2" t="str">
        <f>IF(E337="Document Name",LEFT(B337,LEN(B337)-7),IF(E337="Configuration Name",J337,IF(E337="User Specified Name",K337,"Invalid Display Selection")))</f>
        <v>4711-MM1843T35~SUPPLIED BY EGAN</v>
      </c>
      <c r="E337" s="7" t="s">
        <v>1</v>
      </c>
      <c r="F337" s="3">
        <v>2</v>
      </c>
      <c r="G337" s="8" t="s">
        <v>25</v>
      </c>
      <c r="H337" s="3" t="s">
        <v>450</v>
      </c>
      <c r="J337" s="11" t="s">
        <v>451</v>
      </c>
      <c r="L337" s="9" t="s">
        <v>451</v>
      </c>
      <c r="S337" s="3">
        <v>2</v>
      </c>
    </row>
    <row r="338" spans="2:19" ht="39.549999999999997" customHeight="1" x14ac:dyDescent="0.4">
      <c r="B338" s="6" t="s">
        <v>452</v>
      </c>
      <c r="C338" s="3" t="s">
        <v>24</v>
      </c>
      <c r="D338" s="2" t="str">
        <f>IF(E338="Document Name",LEFT(B338,LEN(B338)-7),IF(E338="Configuration Name",J338,IF(E338="User Specified Name",K338,"Invalid Display Selection")))</f>
        <v>4711-MM1848T12~SUPPLIED BY EGAN</v>
      </c>
      <c r="E338" s="7" t="s">
        <v>1</v>
      </c>
      <c r="F338" s="3">
        <v>2</v>
      </c>
      <c r="G338" s="8" t="s">
        <v>25</v>
      </c>
      <c r="H338" s="3" t="s">
        <v>450</v>
      </c>
      <c r="J338" s="11" t="s">
        <v>453</v>
      </c>
      <c r="L338" s="9" t="s">
        <v>453</v>
      </c>
      <c r="S338" s="3">
        <v>2</v>
      </c>
    </row>
    <row r="339" spans="2:19" ht="39.549999999999997" customHeight="1" x14ac:dyDescent="0.4">
      <c r="B339" s="6" t="s">
        <v>454</v>
      </c>
      <c r="C339" s="3" t="s">
        <v>24</v>
      </c>
      <c r="D339" s="2" t="str">
        <f>IF(E339="Document Name",LEFT(B339,LEN(B339)-7),IF(E339="Configuration Name",J339,IF(E339="User Specified Name",K339,"Invalid Display Selection")))</f>
        <v>4711-MM1848T32~SUPPLIED BY EGAN</v>
      </c>
      <c r="E339" s="7" t="s">
        <v>1</v>
      </c>
      <c r="F339" s="3">
        <v>1</v>
      </c>
      <c r="G339" s="8" t="s">
        <v>25</v>
      </c>
      <c r="H339" s="3" t="s">
        <v>450</v>
      </c>
      <c r="J339" s="11" t="s">
        <v>455</v>
      </c>
      <c r="L339" s="9" t="s">
        <v>455</v>
      </c>
      <c r="S339" s="3">
        <v>1</v>
      </c>
    </row>
    <row r="340" spans="2:19" ht="39.549999999999997" customHeight="1" x14ac:dyDescent="0.4">
      <c r="B340" s="6" t="s">
        <v>456</v>
      </c>
      <c r="C340" s="3" t="s">
        <v>24</v>
      </c>
      <c r="D340" s="2" t="str">
        <f>IF(E340="Document Name",LEFT(B340,LEN(B340)-7),IF(E340="Configuration Name",J340,IF(E340="User Specified Name",K340,"Invalid Display Selection")))</f>
        <v>4711-MM3403K12~SUPPLIED BY EGAN</v>
      </c>
      <c r="E340" s="7" t="s">
        <v>1</v>
      </c>
      <c r="F340" s="3">
        <v>3</v>
      </c>
      <c r="G340" s="8" t="s">
        <v>25</v>
      </c>
      <c r="H340" s="3" t="s">
        <v>450</v>
      </c>
      <c r="J340" s="11" t="s">
        <v>457</v>
      </c>
      <c r="L340" s="9" t="s">
        <v>458</v>
      </c>
      <c r="S340" s="3">
        <v>3</v>
      </c>
    </row>
    <row r="341" spans="2:19" ht="39.549999999999997" customHeight="1" x14ac:dyDescent="0.4">
      <c r="B341" s="6" t="s">
        <v>459</v>
      </c>
      <c r="C341" s="3" t="s">
        <v>24</v>
      </c>
      <c r="D341" s="2" t="str">
        <f>IF(E341="Document Name",LEFT(B341,LEN(B341)-7),IF(E341="Configuration Name",J341,IF(E341="User Specified Name",K341,"Invalid Display Selection")))</f>
        <v>4711-MM4464K271~SUPPLIED BY EGAN</v>
      </c>
      <c r="E341" s="7" t="s">
        <v>1</v>
      </c>
      <c r="F341" s="3">
        <v>2</v>
      </c>
      <c r="G341" s="8" t="s">
        <v>25</v>
      </c>
      <c r="H341" s="3" t="s">
        <v>82</v>
      </c>
      <c r="J341" s="11" t="s">
        <v>460</v>
      </c>
      <c r="L341" s="9" t="s">
        <v>461</v>
      </c>
      <c r="S341" s="3">
        <v>2</v>
      </c>
    </row>
    <row r="342" spans="2:19" ht="39.549999999999997" customHeight="1" x14ac:dyDescent="0.4">
      <c r="B342" s="6" t="s">
        <v>462</v>
      </c>
      <c r="C342" s="3" t="s">
        <v>24</v>
      </c>
      <c r="D342" s="2" t="str">
        <f>IF(E342="Document Name",LEFT(B342,LEN(B342)-7),IF(E342="Configuration Name",J342,IF(E342="User Specified Name",K342,"Invalid Display Selection")))</f>
        <v>4711-STOBER-KSS302-SHAFT-COVER</v>
      </c>
      <c r="E342" s="7" t="s">
        <v>1</v>
      </c>
      <c r="F342" s="3">
        <v>1</v>
      </c>
      <c r="G342" s="8" t="s">
        <v>25</v>
      </c>
      <c r="H342" s="3" t="s">
        <v>53</v>
      </c>
      <c r="J342" s="11" t="s">
        <v>54</v>
      </c>
      <c r="L342" s="9" t="s">
        <v>463</v>
      </c>
      <c r="S342" s="3">
        <v>1</v>
      </c>
    </row>
    <row r="343" spans="2:19" ht="39.549999999999997" customHeight="1" x14ac:dyDescent="0.4">
      <c r="B343" s="6" t="s">
        <v>464</v>
      </c>
      <c r="C343" s="3" t="s">
        <v>24</v>
      </c>
      <c r="D343" s="2" t="str">
        <f>IF(E343="Document Name",LEFT(B343,LEN(B343)-7),IF(E343="Configuration Name",J343,IF(E343="User Specified Name",K343,"Invalid Display Selection")))</f>
        <v>4711-STOBER-WFBSS2-104</v>
      </c>
      <c r="E343" s="7" t="s">
        <v>1</v>
      </c>
      <c r="F343" s="3">
        <v>2</v>
      </c>
      <c r="G343" s="8" t="s">
        <v>25</v>
      </c>
      <c r="H343" s="3" t="s">
        <v>53</v>
      </c>
      <c r="J343" s="11" t="s">
        <v>54</v>
      </c>
      <c r="L343" s="9" t="s">
        <v>465</v>
      </c>
      <c r="S343" s="3">
        <v>2</v>
      </c>
    </row>
    <row r="344" spans="2:19" ht="39.549999999999997" customHeight="1" x14ac:dyDescent="0.4">
      <c r="B344" s="6" t="s">
        <v>466</v>
      </c>
      <c r="C344" s="3" t="s">
        <v>87</v>
      </c>
      <c r="D344" s="2" t="str">
        <f>IF(E344="Document Name",LEFT(B344,LEN(B344)-7),IF(E344="Configuration Name",J344,IF(E344="User Specified Name",K344,"Invalid Display Selection")))</f>
        <v>4711-SU3.25X8</v>
      </c>
      <c r="E344" s="7" t="s">
        <v>1</v>
      </c>
      <c r="F344" s="3">
        <v>1</v>
      </c>
      <c r="G344" s="8" t="s">
        <v>25</v>
      </c>
      <c r="J344" s="11" t="s">
        <v>54</v>
      </c>
      <c r="S344" s="3">
        <v>1</v>
      </c>
    </row>
    <row r="345" spans="2:19" ht="39.549999999999997" customHeight="1" x14ac:dyDescent="0.4">
      <c r="B345" s="6" t="s">
        <v>467</v>
      </c>
      <c r="C345" s="3" t="s">
        <v>24</v>
      </c>
      <c r="D345" s="2" t="str">
        <f>IF(E345="Document Name",LEFT(B345,LEN(B345)-7),IF(E345="Configuration Name",J345,IF(E345="User Specified Name",K345,"Invalid Display Selection")))</f>
        <v>4711-SU3.25X8-01</v>
      </c>
      <c r="E345" s="7" t="s">
        <v>1</v>
      </c>
      <c r="F345" s="3">
        <v>1</v>
      </c>
      <c r="G345" s="8" t="s">
        <v>25</v>
      </c>
      <c r="H345" s="3" t="s">
        <v>128</v>
      </c>
      <c r="J345" s="11" t="s">
        <v>54</v>
      </c>
      <c r="S345" s="3">
        <v>1</v>
      </c>
    </row>
    <row r="346" spans="2:19" ht="39.549999999999997" customHeight="1" x14ac:dyDescent="0.4">
      <c r="B346" s="6" t="s">
        <v>468</v>
      </c>
      <c r="C346" s="3" t="s">
        <v>24</v>
      </c>
      <c r="D346" s="2" t="str">
        <f>IF(E346="Document Name",LEFT(B346,LEN(B346)-7),IF(E346="Configuration Name",J346,IF(E346="User Specified Name",K346,"Invalid Display Selection")))</f>
        <v>4711-SU3.25X8-02</v>
      </c>
      <c r="E346" s="7" t="s">
        <v>1</v>
      </c>
      <c r="F346" s="3">
        <v>1</v>
      </c>
      <c r="G346" s="8" t="s">
        <v>25</v>
      </c>
      <c r="H346" s="3" t="s">
        <v>120</v>
      </c>
      <c r="I346" s="10" t="s">
        <v>59</v>
      </c>
      <c r="J346" s="11" t="s">
        <v>54</v>
      </c>
      <c r="S346" s="3">
        <v>1</v>
      </c>
    </row>
    <row r="347" spans="2:19" ht="39.549999999999997" customHeight="1" x14ac:dyDescent="0.4">
      <c r="B347" s="6" t="s">
        <v>469</v>
      </c>
      <c r="C347" s="3" t="s">
        <v>87</v>
      </c>
      <c r="D347" s="2" t="str">
        <f>IF(E347="Document Name",LEFT(B347,LEN(B347)-7),IF(E347="Configuration Name",J347,IF(E347="User Specified Name",K347,"Invalid Display Selection")))</f>
        <v>4711-SU3.25X8-10</v>
      </c>
      <c r="E347" s="7" t="s">
        <v>1</v>
      </c>
      <c r="F347" s="3">
        <v>1</v>
      </c>
      <c r="G347" s="8" t="s">
        <v>25</v>
      </c>
      <c r="H347" s="3" t="s">
        <v>96</v>
      </c>
      <c r="J347" s="11" t="s">
        <v>54</v>
      </c>
      <c r="S347" s="3">
        <v>1</v>
      </c>
    </row>
    <row r="348" spans="2:19" ht="39.549999999999997" customHeight="1" x14ac:dyDescent="0.4">
      <c r="B348" s="6" t="s">
        <v>470</v>
      </c>
      <c r="C348" s="3" t="s">
        <v>24</v>
      </c>
      <c r="D348" s="2" t="str">
        <f>IF(E348="Document Name",LEFT(B348,LEN(B348)-7),IF(E348="Configuration Name",J348,IF(E348="User Specified Name",K348,"Invalid Display Selection")))</f>
        <v>4711-SU3.25X8-11</v>
      </c>
      <c r="E348" s="7" t="s">
        <v>1</v>
      </c>
      <c r="F348" s="3">
        <v>1</v>
      </c>
      <c r="G348" s="8" t="s">
        <v>25</v>
      </c>
      <c r="H348" s="3" t="s">
        <v>120</v>
      </c>
      <c r="I348" s="10" t="s">
        <v>59</v>
      </c>
      <c r="J348" s="11" t="s">
        <v>54</v>
      </c>
      <c r="S348" s="3">
        <v>1</v>
      </c>
    </row>
    <row r="349" spans="2:19" ht="39.549999999999997" customHeight="1" x14ac:dyDescent="0.4">
      <c r="B349" s="6" t="s">
        <v>471</v>
      </c>
      <c r="C349" s="3" t="s">
        <v>24</v>
      </c>
      <c r="D349" s="2" t="str">
        <f>IF(E349="Document Name",LEFT(B349,LEN(B349)-7),IF(E349="Configuration Name",J349,IF(E349="User Specified Name",K349,"Invalid Display Selection")))</f>
        <v>4711-SU3.25X8-12</v>
      </c>
      <c r="E349" s="7" t="s">
        <v>1</v>
      </c>
      <c r="F349" s="3">
        <v>1</v>
      </c>
      <c r="G349" s="8" t="s">
        <v>25</v>
      </c>
      <c r="H349" s="3" t="s">
        <v>98</v>
      </c>
      <c r="I349" s="10" t="s">
        <v>59</v>
      </c>
      <c r="J349" s="11" t="s">
        <v>54</v>
      </c>
      <c r="S349" s="3">
        <v>1</v>
      </c>
    </row>
    <row r="350" spans="2:19" ht="39.549999999999997" customHeight="1" x14ac:dyDescent="0.4">
      <c r="B350" s="6" t="s">
        <v>472</v>
      </c>
      <c r="C350" s="3" t="s">
        <v>24</v>
      </c>
      <c r="D350" s="2" t="str">
        <f>IF(E350="Document Name",LEFT(B350,LEN(B350)-7),IF(E350="Configuration Name",J350,IF(E350="User Specified Name",K350,"Invalid Display Selection")))</f>
        <v>4711-SU3.25X8-13</v>
      </c>
      <c r="E350" s="7" t="s">
        <v>1</v>
      </c>
      <c r="F350" s="3">
        <v>1</v>
      </c>
      <c r="G350" s="8" t="s">
        <v>25</v>
      </c>
      <c r="H350" s="3" t="s">
        <v>98</v>
      </c>
      <c r="I350" s="10" t="s">
        <v>59</v>
      </c>
      <c r="J350" s="11" t="s">
        <v>54</v>
      </c>
      <c r="S350" s="3">
        <v>1</v>
      </c>
    </row>
    <row r="351" spans="2:19" ht="39.549999999999997" customHeight="1" x14ac:dyDescent="0.4">
      <c r="B351" s="6" t="s">
        <v>473</v>
      </c>
      <c r="C351" s="3" t="s">
        <v>24</v>
      </c>
      <c r="D351" s="2" t="str">
        <f>IF(E351="Document Name",LEFT(B351,LEN(B351)-7),IF(E351="Configuration Name",J351,IF(E351="User Specified Name",K351,"Invalid Display Selection")))</f>
        <v>4711-SU3.25X8-14</v>
      </c>
      <c r="E351" s="7" t="s">
        <v>1</v>
      </c>
      <c r="F351" s="3">
        <v>1</v>
      </c>
      <c r="G351" s="8" t="s">
        <v>25</v>
      </c>
      <c r="H351" s="3" t="s">
        <v>120</v>
      </c>
      <c r="I351" s="10" t="s">
        <v>59</v>
      </c>
      <c r="J351" s="11" t="s">
        <v>54</v>
      </c>
      <c r="S351" s="3">
        <v>1</v>
      </c>
    </row>
    <row r="352" spans="2:19" ht="39.549999999999997" customHeight="1" x14ac:dyDescent="0.4">
      <c r="B352" s="6" t="s">
        <v>474</v>
      </c>
      <c r="C352" s="3" t="s">
        <v>24</v>
      </c>
      <c r="D352" s="2" t="str">
        <f>IF(E352="Document Name",LEFT(B352,LEN(B352)-7),IF(E352="Configuration Name",J352,IF(E352="User Specified Name",K352,"Invalid Display Selection")))</f>
        <v>4711-SU3.25X8-15</v>
      </c>
      <c r="E352" s="7" t="s">
        <v>1</v>
      </c>
      <c r="F352" s="3">
        <v>1</v>
      </c>
      <c r="G352" s="8" t="s">
        <v>25</v>
      </c>
      <c r="H352" s="3" t="s">
        <v>120</v>
      </c>
      <c r="I352" s="10" t="s">
        <v>59</v>
      </c>
      <c r="J352" s="11" t="s">
        <v>54</v>
      </c>
      <c r="S352" s="3">
        <v>1</v>
      </c>
    </row>
    <row r="353" spans="2:19" ht="39.549999999999997" customHeight="1" x14ac:dyDescent="0.4">
      <c r="B353" s="6" t="s">
        <v>475</v>
      </c>
      <c r="C353" s="3" t="s">
        <v>24</v>
      </c>
      <c r="D353" s="2" t="str">
        <f>IF(E353="Document Name",LEFT(B353,LEN(B353)-7),IF(E353="Configuration Name",J353,IF(E353="User Specified Name",K353,"Invalid Display Selection")))</f>
        <v>4711-SU3.25X8-TEMPLATE</v>
      </c>
      <c r="E353" s="7" t="s">
        <v>1</v>
      </c>
      <c r="F353" s="3">
        <v>3</v>
      </c>
      <c r="G353" s="8" t="s">
        <v>25</v>
      </c>
      <c r="H353" s="3" t="s">
        <v>53</v>
      </c>
      <c r="J353" s="11" t="s">
        <v>54</v>
      </c>
      <c r="S353" s="3">
        <v>3</v>
      </c>
    </row>
    <row r="354" spans="2:19" ht="39.549999999999997" customHeight="1" x14ac:dyDescent="0.4">
      <c r="B354" s="6" t="s">
        <v>476</v>
      </c>
      <c r="C354" s="3" t="s">
        <v>24</v>
      </c>
      <c r="D354" s="2" t="str">
        <f>IF(E354="Document Name",LEFT(B354,LEN(B354)-7),IF(E354="Configuration Name",J354,IF(E354="User Specified Name",K354,"Invalid Display Selection")))</f>
        <v>4711-SU4.00X7-01</v>
      </c>
      <c r="E354" s="7" t="s">
        <v>1</v>
      </c>
      <c r="F354" s="3">
        <v>1</v>
      </c>
      <c r="G354" s="8" t="s">
        <v>25</v>
      </c>
      <c r="H354" s="3" t="s">
        <v>128</v>
      </c>
      <c r="J354" s="11" t="s">
        <v>54</v>
      </c>
      <c r="S354" s="3">
        <v>1</v>
      </c>
    </row>
    <row r="355" spans="2:19" ht="39.549999999999997" customHeight="1" x14ac:dyDescent="0.4">
      <c r="B355" s="6" t="s">
        <v>477</v>
      </c>
      <c r="C355" s="3" t="s">
        <v>24</v>
      </c>
      <c r="D355" s="2" t="str">
        <f>IF(E355="Document Name",LEFT(B355,LEN(B355)-7),IF(E355="Configuration Name",J355,IF(E355="User Specified Name",K355,"Invalid Display Selection")))</f>
        <v>4711-SU4.00X7-02</v>
      </c>
      <c r="E355" s="7" t="s">
        <v>1</v>
      </c>
      <c r="F355" s="3">
        <v>1</v>
      </c>
      <c r="G355" s="8" t="s">
        <v>25</v>
      </c>
      <c r="H355" s="3" t="s">
        <v>120</v>
      </c>
      <c r="I355" s="10" t="s">
        <v>59</v>
      </c>
      <c r="J355" s="11" t="s">
        <v>54</v>
      </c>
      <c r="S355" s="3">
        <v>1</v>
      </c>
    </row>
    <row r="356" spans="2:19" ht="39.549999999999997" customHeight="1" x14ac:dyDescent="0.4">
      <c r="B356" s="6" t="s">
        <v>478</v>
      </c>
      <c r="C356" s="3" t="s">
        <v>87</v>
      </c>
      <c r="D356" s="2" t="str">
        <f>IF(E356="Document Name",LEFT(B356,LEN(B356)-7),IF(E356="Configuration Name",J356,IF(E356="User Specified Name",K356,"Invalid Display Selection")))</f>
        <v>4711-SU7.50X3</v>
      </c>
      <c r="E356" s="7" t="s">
        <v>1</v>
      </c>
      <c r="F356" s="3">
        <v>1</v>
      </c>
      <c r="G356" s="8" t="s">
        <v>25</v>
      </c>
      <c r="J356" s="11" t="s">
        <v>54</v>
      </c>
      <c r="S356" s="3">
        <v>1</v>
      </c>
    </row>
    <row r="357" spans="2:19" ht="39.549999999999997" customHeight="1" x14ac:dyDescent="0.4">
      <c r="B357" s="6" t="s">
        <v>479</v>
      </c>
      <c r="C357" s="3" t="s">
        <v>24</v>
      </c>
      <c r="D357" s="2" t="str">
        <f>IF(E357="Document Name",LEFT(B357,LEN(B357)-7),IF(E357="Configuration Name",J357,IF(E357="User Specified Name",K357,"Invalid Display Selection")))</f>
        <v>4711-SU7.50X3-01</v>
      </c>
      <c r="E357" s="7" t="s">
        <v>1</v>
      </c>
      <c r="F357" s="3">
        <v>2</v>
      </c>
      <c r="G357" s="8" t="s">
        <v>25</v>
      </c>
      <c r="H357" s="3" t="s">
        <v>128</v>
      </c>
      <c r="J357" s="11" t="s">
        <v>54</v>
      </c>
      <c r="S357" s="3">
        <v>2</v>
      </c>
    </row>
    <row r="358" spans="2:19" ht="39.549999999999997" customHeight="1" x14ac:dyDescent="0.4">
      <c r="B358" s="6" t="s">
        <v>480</v>
      </c>
      <c r="C358" s="3" t="s">
        <v>24</v>
      </c>
      <c r="D358" s="2" t="str">
        <f>IF(E358="Document Name",LEFT(B358,LEN(B358)-7),IF(E358="Configuration Name",J358,IF(E358="User Specified Name",K358,"Invalid Display Selection")))</f>
        <v>4711-SU7.50X3-02</v>
      </c>
      <c r="E358" s="7" t="s">
        <v>1</v>
      </c>
      <c r="F358" s="3">
        <v>1</v>
      </c>
      <c r="G358" s="8" t="s">
        <v>25</v>
      </c>
      <c r="H358" s="3" t="s">
        <v>120</v>
      </c>
      <c r="I358" s="10" t="s">
        <v>59</v>
      </c>
      <c r="J358" s="11" t="s">
        <v>54</v>
      </c>
      <c r="S358" s="3">
        <v>1</v>
      </c>
    </row>
    <row r="359" spans="2:19" ht="39.549999999999997" customHeight="1" x14ac:dyDescent="0.4">
      <c r="B359" s="6" t="s">
        <v>481</v>
      </c>
      <c r="C359" s="3" t="s">
        <v>87</v>
      </c>
      <c r="D359" s="2" t="str">
        <f>IF(E359="Document Name",LEFT(B359,LEN(B359)-7),IF(E359="Configuration Name",J359,IF(E359="User Specified Name",K359,"Invalid Display Selection")))</f>
        <v>4711-SU7.50X3-10</v>
      </c>
      <c r="E359" s="7" t="s">
        <v>1</v>
      </c>
      <c r="F359" s="3">
        <v>1</v>
      </c>
      <c r="G359" s="8" t="s">
        <v>25</v>
      </c>
      <c r="H359" s="3" t="s">
        <v>96</v>
      </c>
      <c r="J359" s="11" t="s">
        <v>54</v>
      </c>
      <c r="S359" s="3">
        <v>1</v>
      </c>
    </row>
    <row r="360" spans="2:19" ht="39.549999999999997" customHeight="1" x14ac:dyDescent="0.4">
      <c r="B360" s="6" t="s">
        <v>482</v>
      </c>
      <c r="C360" s="3" t="s">
        <v>24</v>
      </c>
      <c r="D360" s="2" t="str">
        <f>IF(E360="Document Name",LEFT(B360,LEN(B360)-7),IF(E360="Configuration Name",J360,IF(E360="User Specified Name",K360,"Invalid Display Selection")))</f>
        <v>4711-SU7.50X3-11</v>
      </c>
      <c r="E360" s="7" t="s">
        <v>1</v>
      </c>
      <c r="F360" s="3">
        <v>1</v>
      </c>
      <c r="G360" s="8" t="s">
        <v>25</v>
      </c>
      <c r="H360" s="3" t="s">
        <v>120</v>
      </c>
      <c r="I360" s="10" t="s">
        <v>59</v>
      </c>
      <c r="J360" s="11" t="s">
        <v>54</v>
      </c>
      <c r="S360" s="3">
        <v>1</v>
      </c>
    </row>
    <row r="361" spans="2:19" ht="39.549999999999997" customHeight="1" x14ac:dyDescent="0.4">
      <c r="B361" s="6" t="s">
        <v>483</v>
      </c>
      <c r="C361" s="3" t="s">
        <v>24</v>
      </c>
      <c r="D361" s="2" t="str">
        <f>IF(E361="Document Name",LEFT(B361,LEN(B361)-7),IF(E361="Configuration Name",J361,IF(E361="User Specified Name",K361,"Invalid Display Selection")))</f>
        <v>4711-SU7.50X3-12</v>
      </c>
      <c r="E361" s="7" t="s">
        <v>1</v>
      </c>
      <c r="F361" s="3">
        <v>1</v>
      </c>
      <c r="G361" s="8" t="s">
        <v>25</v>
      </c>
      <c r="H361" s="3" t="s">
        <v>98</v>
      </c>
      <c r="I361" s="10" t="s">
        <v>59</v>
      </c>
      <c r="J361" s="11" t="s">
        <v>54</v>
      </c>
      <c r="S361" s="3">
        <v>1</v>
      </c>
    </row>
    <row r="362" spans="2:19" ht="39.549999999999997" customHeight="1" x14ac:dyDescent="0.4">
      <c r="B362" s="6" t="s">
        <v>484</v>
      </c>
      <c r="C362" s="3" t="s">
        <v>24</v>
      </c>
      <c r="D362" s="2" t="str">
        <f>IF(E362="Document Name",LEFT(B362,LEN(B362)-7),IF(E362="Configuration Name",J362,IF(E362="User Specified Name",K362,"Invalid Display Selection")))</f>
        <v>4711-SU7.50X3-13</v>
      </c>
      <c r="E362" s="7" t="s">
        <v>1</v>
      </c>
      <c r="F362" s="3">
        <v>1</v>
      </c>
      <c r="G362" s="8" t="s">
        <v>25</v>
      </c>
      <c r="H362" s="3" t="s">
        <v>98</v>
      </c>
      <c r="I362" s="10" t="s">
        <v>59</v>
      </c>
      <c r="J362" s="11" t="s">
        <v>54</v>
      </c>
      <c r="S362" s="3">
        <v>1</v>
      </c>
    </row>
    <row r="363" spans="2:19" ht="39.549999999999997" customHeight="1" x14ac:dyDescent="0.4">
      <c r="B363" s="6" t="s">
        <v>485</v>
      </c>
      <c r="C363" s="3" t="s">
        <v>24</v>
      </c>
      <c r="D363" s="2" t="str">
        <f>IF(E363="Document Name",LEFT(B363,LEN(B363)-7),IF(E363="Configuration Name",J363,IF(E363="User Specified Name",K363,"Invalid Display Selection")))</f>
        <v>4711-SU7.50X3-14</v>
      </c>
      <c r="E363" s="7" t="s">
        <v>1</v>
      </c>
      <c r="F363" s="3">
        <v>1</v>
      </c>
      <c r="G363" s="8" t="s">
        <v>25</v>
      </c>
      <c r="H363" s="3" t="s">
        <v>120</v>
      </c>
      <c r="I363" s="10" t="s">
        <v>59</v>
      </c>
      <c r="J363" s="11" t="s">
        <v>54</v>
      </c>
      <c r="S363" s="3">
        <v>1</v>
      </c>
    </row>
    <row r="364" spans="2:19" ht="39.549999999999997" customHeight="1" x14ac:dyDescent="0.4">
      <c r="B364" s="6" t="s">
        <v>486</v>
      </c>
      <c r="C364" s="3" t="s">
        <v>24</v>
      </c>
      <c r="D364" s="2" t="str">
        <f>IF(E364="Document Name",LEFT(B364,LEN(B364)-7),IF(E364="Configuration Name",J364,IF(E364="User Specified Name",K364,"Invalid Display Selection")))</f>
        <v>4711-SU7.50X3-15</v>
      </c>
      <c r="E364" s="7" t="s">
        <v>1</v>
      </c>
      <c r="F364" s="3">
        <v>1</v>
      </c>
      <c r="G364" s="8" t="s">
        <v>25</v>
      </c>
      <c r="H364" s="3" t="s">
        <v>120</v>
      </c>
      <c r="I364" s="10" t="s">
        <v>59</v>
      </c>
      <c r="J364" s="11" t="s">
        <v>54</v>
      </c>
      <c r="S364" s="3">
        <v>1</v>
      </c>
    </row>
    <row r="365" spans="2:19" ht="39.549999999999997" customHeight="1" x14ac:dyDescent="0.4">
      <c r="B365" s="6" t="s">
        <v>487</v>
      </c>
      <c r="C365" s="3" t="s">
        <v>24</v>
      </c>
      <c r="D365" s="2" t="str">
        <f>IF(E365="Document Name",LEFT(B365,LEN(B365)-7),IF(E365="Configuration Name",J365,IF(E365="User Specified Name",K365,"Invalid Display Selection")))</f>
        <v>4711-SU7.50X3-TEMPLATE</v>
      </c>
      <c r="E365" s="7" t="s">
        <v>1</v>
      </c>
      <c r="F365" s="3">
        <v>2</v>
      </c>
      <c r="G365" s="8" t="s">
        <v>25</v>
      </c>
      <c r="H365" s="3" t="s">
        <v>53</v>
      </c>
      <c r="J365" s="11" t="s">
        <v>54</v>
      </c>
      <c r="S365" s="3">
        <v>2</v>
      </c>
    </row>
    <row r="366" spans="2:19" ht="39.549999999999997" customHeight="1" x14ac:dyDescent="0.4">
      <c r="B366" s="6" t="s">
        <v>488</v>
      </c>
      <c r="C366" s="3" t="s">
        <v>24</v>
      </c>
      <c r="D366" s="2" t="str">
        <f>IF(E366="Document Name",LEFT(B366,LEN(B366)-7),IF(E366="Configuration Name",J366,IF(E366="User Specified Name",K366,"Invalid Display Selection")))</f>
        <v>4711-SU7.75X3-01</v>
      </c>
      <c r="E366" s="7" t="s">
        <v>1</v>
      </c>
      <c r="F366" s="3">
        <v>1</v>
      </c>
      <c r="G366" s="8" t="s">
        <v>25</v>
      </c>
      <c r="H366" s="3" t="s">
        <v>128</v>
      </c>
      <c r="J366" s="11" t="s">
        <v>54</v>
      </c>
      <c r="S366" s="3">
        <v>1</v>
      </c>
    </row>
    <row r="367" spans="2:19" ht="39.549999999999997" customHeight="1" x14ac:dyDescent="0.4">
      <c r="B367" s="6" t="s">
        <v>489</v>
      </c>
      <c r="C367" s="3" t="s">
        <v>24</v>
      </c>
      <c r="D367" s="2" t="str">
        <f>IF(E367="Document Name",LEFT(B367,LEN(B367)-7),IF(E367="Configuration Name",J367,IF(E367="User Specified Name",K367,"Invalid Display Selection")))</f>
        <v>4711-SU8.00X3-01</v>
      </c>
      <c r="E367" s="7" t="s">
        <v>1</v>
      </c>
      <c r="F367" s="3">
        <v>1</v>
      </c>
      <c r="G367" s="8" t="s">
        <v>25</v>
      </c>
      <c r="H367" s="3" t="s">
        <v>128</v>
      </c>
      <c r="J367" s="11" t="s">
        <v>54</v>
      </c>
      <c r="S367" s="3">
        <v>1</v>
      </c>
    </row>
    <row r="368" spans="2:19" ht="39.549999999999997" customHeight="1" x14ac:dyDescent="0.4">
      <c r="B368" s="6" t="s">
        <v>490</v>
      </c>
      <c r="C368" s="3" t="s">
        <v>24</v>
      </c>
      <c r="D368" s="2" t="str">
        <f>IF(E368="Document Name",LEFT(B368,LEN(B368)-7),IF(E368="Configuration Name",J368,IF(E368="User Specified Name",K368,"Invalid Display Selection")))</f>
        <v>4711-TOOL-GEAR-LOCK</v>
      </c>
      <c r="E368" s="7" t="s">
        <v>1</v>
      </c>
      <c r="F368" s="3">
        <v>1</v>
      </c>
      <c r="G368" s="8" t="s">
        <v>25</v>
      </c>
      <c r="H368" s="3" t="s">
        <v>98</v>
      </c>
      <c r="I368" s="10" t="s">
        <v>59</v>
      </c>
      <c r="J368" s="11" t="s">
        <v>54</v>
      </c>
      <c r="S368" s="3">
        <v>1</v>
      </c>
    </row>
    <row r="369" spans="2:19" ht="39.549999999999997" customHeight="1" x14ac:dyDescent="0.4">
      <c r="B369" s="6" t="s">
        <v>491</v>
      </c>
      <c r="C369" s="3" t="s">
        <v>24</v>
      </c>
      <c r="D369" s="2" t="str">
        <f>IF(E369="Document Name",LEFT(B369,LEN(B369)-7),IF(E369="Configuration Name",J369,IF(E369="User Specified Name",K369,"Invalid Display Selection")))</f>
        <v>4711-WRENCH-1.5IN-SQ</v>
      </c>
      <c r="E369" s="7" t="s">
        <v>1</v>
      </c>
      <c r="F369" s="3">
        <v>3</v>
      </c>
      <c r="G369" s="8" t="s">
        <v>25</v>
      </c>
      <c r="H369" s="3" t="s">
        <v>492</v>
      </c>
      <c r="I369" s="10" t="s">
        <v>493</v>
      </c>
      <c r="J369" s="11" t="s">
        <v>54</v>
      </c>
      <c r="S369" s="3">
        <v>3</v>
      </c>
    </row>
    <row r="370" spans="2:19" ht="39.549999999999997" customHeight="1" x14ac:dyDescent="0.4">
      <c r="B370" s="6" t="s">
        <v>494</v>
      </c>
      <c r="C370" s="3" t="s">
        <v>24</v>
      </c>
      <c r="D370" s="2" t="str">
        <f>IF(E370="Document Name",LEFT(B370,LEN(B370)-7),IF(E370="Configuration Name",J370,IF(E370="User Specified Name",K370,"Invalid Display Selection")))</f>
        <v>5/16"-18 BHCS X 1-1/2"L</v>
      </c>
      <c r="E370" s="7" t="s">
        <v>14</v>
      </c>
      <c r="F370" s="3">
        <v>4</v>
      </c>
      <c r="G370" s="8" t="s">
        <v>25</v>
      </c>
      <c r="H370" s="3" t="s">
        <v>46</v>
      </c>
      <c r="J370" s="11" t="s">
        <v>495</v>
      </c>
      <c r="K370" s="9" t="s">
        <v>496</v>
      </c>
      <c r="L370" s="9" t="s">
        <v>29</v>
      </c>
      <c r="S370" s="3">
        <v>4</v>
      </c>
    </row>
    <row r="371" spans="2:19" ht="39.549999999999997" customHeight="1" x14ac:dyDescent="0.4">
      <c r="B371" s="6" t="s">
        <v>497</v>
      </c>
      <c r="C371" s="3" t="s">
        <v>24</v>
      </c>
      <c r="D371" s="2" t="str">
        <f>IF(E371="Document Name",LEFT(B371,LEN(B371)-7),IF(E371="Configuration Name",J371,IF(E371="User Specified Name",K371,"Invalid Display Selection")))</f>
        <v>5/16"-18 BHCS X 3/4"L</v>
      </c>
      <c r="E371" s="7" t="s">
        <v>14</v>
      </c>
      <c r="F371" s="3">
        <v>21</v>
      </c>
      <c r="G371" s="8" t="s">
        <v>25</v>
      </c>
      <c r="H371" s="3" t="s">
        <v>46</v>
      </c>
      <c r="J371" s="11" t="s">
        <v>31</v>
      </c>
      <c r="K371" s="9" t="s">
        <v>498</v>
      </c>
      <c r="L371" s="9" t="s">
        <v>29</v>
      </c>
      <c r="S371" s="3">
        <v>21</v>
      </c>
    </row>
    <row r="372" spans="2:19" ht="39.549999999999997" customHeight="1" x14ac:dyDescent="0.4">
      <c r="B372" s="6" t="s">
        <v>499</v>
      </c>
      <c r="C372" s="3" t="s">
        <v>24</v>
      </c>
      <c r="D372" s="2" t="str">
        <f>IF(E372="Document Name",LEFT(B372,LEN(B372)-7),IF(E372="Configuration Name",J372,IF(E372="User Specified Name",K372,"Invalid Display Selection")))</f>
        <v>5/16"-18 CARR BOLT X 1-1/4"L</v>
      </c>
      <c r="E372" s="7" t="s">
        <v>14</v>
      </c>
      <c r="F372" s="3">
        <v>4</v>
      </c>
      <c r="G372" s="8" t="s">
        <v>25</v>
      </c>
      <c r="J372" s="11" t="s">
        <v>500</v>
      </c>
      <c r="K372" s="9" t="s">
        <v>501</v>
      </c>
      <c r="L372" s="9" t="s">
        <v>29</v>
      </c>
      <c r="S372" s="3">
        <v>4</v>
      </c>
    </row>
    <row r="373" spans="2:19" ht="39.549999999999997" customHeight="1" x14ac:dyDescent="0.4">
      <c r="B373" s="6" t="s">
        <v>502</v>
      </c>
      <c r="C373" s="3" t="s">
        <v>24</v>
      </c>
      <c r="D373" s="2" t="str">
        <f>IF(E373="Document Name",LEFT(B373,LEN(B373)-7),IF(E373="Configuration Name",J373,IF(E373="User Specified Name",K373,"Invalid Display Selection")))</f>
        <v>5/16"-18 CARR BOLT X 3/4"L</v>
      </c>
      <c r="E373" s="7" t="s">
        <v>14</v>
      </c>
      <c r="F373" s="3">
        <v>2</v>
      </c>
      <c r="G373" s="8" t="s">
        <v>25</v>
      </c>
      <c r="J373" s="11" t="s">
        <v>503</v>
      </c>
      <c r="K373" s="9" t="s">
        <v>504</v>
      </c>
      <c r="L373" s="9" t="s">
        <v>29</v>
      </c>
      <c r="S373" s="3">
        <v>2</v>
      </c>
    </row>
    <row r="374" spans="2:19" ht="39.549999999999997" customHeight="1" x14ac:dyDescent="0.4">
      <c r="B374" s="6" t="s">
        <v>505</v>
      </c>
      <c r="C374" s="3" t="s">
        <v>24</v>
      </c>
      <c r="D374" s="2" t="str">
        <f>IF(E374="Document Name",LEFT(B374,LEN(B374)-7),IF(E374="Configuration Name",J374,IF(E374="User Specified Name",K374,"Invalid Display Selection")))</f>
        <v>5/16"-18 NYLOCK NUT</v>
      </c>
      <c r="E374" s="7" t="s">
        <v>14</v>
      </c>
      <c r="F374" s="3">
        <v>28</v>
      </c>
      <c r="G374" s="8" t="s">
        <v>25</v>
      </c>
      <c r="H374" s="3" t="s">
        <v>46</v>
      </c>
      <c r="J374" s="11" t="s">
        <v>54</v>
      </c>
      <c r="K374" s="9" t="s">
        <v>506</v>
      </c>
      <c r="L374" s="9" t="s">
        <v>29</v>
      </c>
      <c r="S374" s="3">
        <v>28</v>
      </c>
    </row>
    <row r="375" spans="2:19" ht="39.549999999999997" customHeight="1" x14ac:dyDescent="0.4">
      <c r="B375" s="6" t="s">
        <v>507</v>
      </c>
      <c r="C375" s="3" t="s">
        <v>24</v>
      </c>
      <c r="D375" s="2" t="str">
        <f>IF(E375="Document Name",LEFT(B375,LEN(B375)-7),IF(E375="Configuration Name",J375,IF(E375="User Specified Name",K375,"Invalid Display Selection")))</f>
        <v>AB 440G-A27011</v>
      </c>
      <c r="E375" s="7" t="s">
        <v>14</v>
      </c>
      <c r="F375" s="3">
        <v>3</v>
      </c>
      <c r="G375" s="8" t="s">
        <v>25</v>
      </c>
      <c r="H375" s="3" t="s">
        <v>53</v>
      </c>
      <c r="J375" s="11" t="s">
        <v>54</v>
      </c>
      <c r="K375" s="9" t="s">
        <v>508</v>
      </c>
      <c r="L375" s="9" t="s">
        <v>508</v>
      </c>
      <c r="S375" s="3">
        <v>3</v>
      </c>
    </row>
    <row r="376" spans="2:19" ht="39.549999999999997" customHeight="1" x14ac:dyDescent="0.4">
      <c r="B376" s="6" t="s">
        <v>509</v>
      </c>
      <c r="C376" s="3" t="s">
        <v>87</v>
      </c>
      <c r="D376" s="2" t="str">
        <f>IF(E376="Document Name",LEFT(B376,LEN(B376)-7),IF(E376="Configuration Name",J376,IF(E376="User Specified Name",K376,"Invalid Display Selection")))</f>
        <v>ACI-CUTTER-150</v>
      </c>
      <c r="E376" s="7" t="s">
        <v>14</v>
      </c>
      <c r="F376" s="3">
        <v>1</v>
      </c>
      <c r="G376" s="8" t="s">
        <v>25</v>
      </c>
      <c r="J376" s="11" t="s">
        <v>54</v>
      </c>
      <c r="K376" s="9" t="s">
        <v>510</v>
      </c>
      <c r="S376" s="3">
        <v>1</v>
      </c>
    </row>
    <row r="377" spans="2:19" ht="39.549999999999997" customHeight="1" x14ac:dyDescent="0.4">
      <c r="B377" s="6" t="s">
        <v>308</v>
      </c>
      <c r="C377" s="3" t="s">
        <v>24</v>
      </c>
      <c r="D377" s="2" t="str">
        <f>IF(E377="Document Name",LEFT(B377,LEN(B377)-7),IF(E377="Configuration Name",J377,IF(E377="User Specified Name",K377,"Invalid Display Selection")))</f>
        <v>ACI-CUTTER-310R1</v>
      </c>
      <c r="E377" s="7" t="s">
        <v>14</v>
      </c>
      <c r="F377" s="3">
        <v>3</v>
      </c>
      <c r="G377" s="8" t="s">
        <v>25</v>
      </c>
      <c r="H377" s="3" t="s">
        <v>300</v>
      </c>
      <c r="J377" s="11" t="s">
        <v>54</v>
      </c>
      <c r="K377" s="9" t="s">
        <v>511</v>
      </c>
      <c r="S377" s="3">
        <v>3</v>
      </c>
    </row>
    <row r="378" spans="2:19" ht="39.549999999999997" customHeight="1" x14ac:dyDescent="0.4">
      <c r="B378" s="6" t="s">
        <v>512</v>
      </c>
      <c r="C378" s="3" t="s">
        <v>24</v>
      </c>
      <c r="D378" s="2" t="str">
        <f>IF(E378="Document Name",LEFT(B378,LEN(B378)-7),IF(E378="Configuration Name",J378,IF(E378="User Specified Name",K378,"Invalid Display Selection")))</f>
        <v>ACI-MM-SPCR-1000</v>
      </c>
      <c r="E378" s="7" t="s">
        <v>14</v>
      </c>
      <c r="F378" s="3">
        <v>4</v>
      </c>
      <c r="G378" s="8" t="s">
        <v>25</v>
      </c>
      <c r="J378" s="11" t="s">
        <v>54</v>
      </c>
      <c r="K378" s="9" t="s">
        <v>513</v>
      </c>
      <c r="L378" s="9" t="s">
        <v>513</v>
      </c>
      <c r="S378" s="3">
        <v>4</v>
      </c>
    </row>
    <row r="379" spans="2:19" ht="39.549999999999997" customHeight="1" x14ac:dyDescent="0.4">
      <c r="B379" s="6" t="s">
        <v>514</v>
      </c>
      <c r="C379" s="3" t="s">
        <v>24</v>
      </c>
      <c r="D379" s="2" t="str">
        <f>IF(E379="Document Name",LEFT(B379,LEN(B379)-7),IF(E379="Configuration Name",J379,IF(E379="User Specified Name",K379,"Invalid Display Selection")))</f>
        <v>ALLEN BRADLEY 440K-T1136</v>
      </c>
      <c r="E379" s="7" t="s">
        <v>14</v>
      </c>
      <c r="F379" s="3">
        <v>1</v>
      </c>
      <c r="G379" s="8" t="s">
        <v>25</v>
      </c>
      <c r="H379" s="3" t="s">
        <v>53</v>
      </c>
      <c r="J379" s="11" t="s">
        <v>54</v>
      </c>
      <c r="K379" s="9" t="s">
        <v>515</v>
      </c>
      <c r="L379" s="9" t="s">
        <v>516</v>
      </c>
      <c r="S379" s="3">
        <v>1</v>
      </c>
    </row>
    <row r="380" spans="2:19" ht="39.549999999999997" customHeight="1" x14ac:dyDescent="0.4">
      <c r="B380" s="6" t="s">
        <v>517</v>
      </c>
      <c r="C380" s="3" t="s">
        <v>24</v>
      </c>
      <c r="D380" s="2" t="str">
        <f>IF(E380="Document Name",LEFT(B380,LEN(B380)-7),IF(E380="Configuration Name",J380,IF(E380="User Specified Name",K380,"Invalid Display Selection")))</f>
        <v>ALLEN BRADLEY 440K-T1138</v>
      </c>
      <c r="E380" s="7" t="s">
        <v>14</v>
      </c>
      <c r="F380" s="3">
        <v>1</v>
      </c>
      <c r="G380" s="8" t="s">
        <v>25</v>
      </c>
      <c r="H380" s="3" t="s">
        <v>53</v>
      </c>
      <c r="J380" s="11" t="s">
        <v>54</v>
      </c>
      <c r="K380" s="9" t="s">
        <v>518</v>
      </c>
      <c r="L380" s="9" t="s">
        <v>519</v>
      </c>
      <c r="S380" s="3">
        <v>1</v>
      </c>
    </row>
    <row r="381" spans="2:19" ht="39.549999999999997" customHeight="1" x14ac:dyDescent="0.4">
      <c r="B381" s="6" t="s">
        <v>520</v>
      </c>
      <c r="C381" s="3" t="s">
        <v>24</v>
      </c>
      <c r="D381" s="2" t="str">
        <f>IF(E381="Document Name",LEFT(B381,LEN(B381)-7),IF(E381="Configuration Name",J381,IF(E381="User Specified Name",K381,"Invalid Display Selection")))</f>
        <v>ALLEN BRADLEY 800H-QRAH2G</v>
      </c>
      <c r="E381" s="7" t="s">
        <v>14</v>
      </c>
      <c r="F381" s="3">
        <v>1</v>
      </c>
      <c r="G381" s="8" t="s">
        <v>25</v>
      </c>
      <c r="J381" s="11" t="s">
        <v>54</v>
      </c>
      <c r="K381" s="9" t="s">
        <v>521</v>
      </c>
      <c r="L381" s="9" t="s">
        <v>522</v>
      </c>
      <c r="S381" s="3">
        <v>1</v>
      </c>
    </row>
    <row r="382" spans="2:19" ht="39.549999999999997" customHeight="1" x14ac:dyDescent="0.4">
      <c r="B382" s="6" t="s">
        <v>523</v>
      </c>
      <c r="C382" s="3" t="s">
        <v>24</v>
      </c>
      <c r="D382" s="2" t="str">
        <f>IF(E382="Document Name",LEFT(B382,LEN(B382)-7),IF(E382="Configuration Name",J382,IF(E382="User Specified Name",K382,"Invalid Display Selection")))</f>
        <v>ALLIED CASTER SSR4200/5-4-339SS</v>
      </c>
      <c r="E382" s="7" t="s">
        <v>14</v>
      </c>
      <c r="F382" s="3">
        <v>12</v>
      </c>
      <c r="G382" s="8" t="s">
        <v>25</v>
      </c>
      <c r="J382" s="11" t="s">
        <v>54</v>
      </c>
      <c r="K382" s="9" t="s">
        <v>524</v>
      </c>
      <c r="L382" s="9" t="s">
        <v>525</v>
      </c>
      <c r="S382" s="3">
        <v>12</v>
      </c>
    </row>
    <row r="383" spans="2:19" ht="39.549999999999997" customHeight="1" x14ac:dyDescent="0.4">
      <c r="B383" s="6" t="s">
        <v>526</v>
      </c>
      <c r="C383" s="3" t="s">
        <v>24</v>
      </c>
      <c r="D383" s="2" t="str">
        <f>IF(E383="Document Name",LEFT(B383,LEN(B383)-7),IF(E383="Configuration Name",J383,IF(E383="User Specified Name",K383,"Invalid Display Selection")))</f>
        <v>CAMOZZI 6610 04-02</v>
      </c>
      <c r="E383" s="7" t="s">
        <v>14</v>
      </c>
      <c r="F383" s="3">
        <v>4</v>
      </c>
      <c r="G383" s="8" t="s">
        <v>25</v>
      </c>
      <c r="J383" s="11" t="s">
        <v>54</v>
      </c>
      <c r="K383" s="9" t="s">
        <v>527</v>
      </c>
      <c r="L383" s="9" t="s">
        <v>528</v>
      </c>
      <c r="S383" s="3">
        <v>4</v>
      </c>
    </row>
    <row r="384" spans="2:19" ht="39.549999999999997" customHeight="1" x14ac:dyDescent="0.4">
      <c r="B384" s="6" t="s">
        <v>529</v>
      </c>
      <c r="C384" s="3" t="s">
        <v>24</v>
      </c>
      <c r="D384" s="2" t="str">
        <f>IF(E384="Document Name",LEFT(B384,LEN(B384)-7),IF(E384="Configuration Name",J384,IF(E384="User Specified Name",K384,"Invalid Display Selection")))</f>
        <v>CAMOZZI SCU 604-1/8</v>
      </c>
      <c r="E384" s="7" t="s">
        <v>14</v>
      </c>
      <c r="F384" s="3">
        <v>4</v>
      </c>
      <c r="G384" s="8" t="s">
        <v>25</v>
      </c>
      <c r="J384" s="11" t="s">
        <v>54</v>
      </c>
      <c r="K384" s="9" t="s">
        <v>530</v>
      </c>
      <c r="L384" s="9" t="s">
        <v>531</v>
      </c>
      <c r="S384" s="3">
        <v>4</v>
      </c>
    </row>
    <row r="385" spans="2:19" ht="39.549999999999997" customHeight="1" x14ac:dyDescent="0.4">
      <c r="B385" s="6" t="s">
        <v>532</v>
      </c>
      <c r="C385" s="3" t="s">
        <v>24</v>
      </c>
      <c r="D385" s="2" t="str">
        <f>IF(E385="Document Name",LEFT(B385,LEN(B385)-7),IF(E385="Configuration Name",J385,IF(E385="User Specified Name",K385,"Invalid Display Selection")))</f>
        <v>CRP-0812SS</v>
      </c>
      <c r="E385" s="7" t="s">
        <v>14</v>
      </c>
      <c r="F385" s="3">
        <v>8</v>
      </c>
      <c r="G385" s="8" t="s">
        <v>25</v>
      </c>
      <c r="J385" s="11" t="s">
        <v>54</v>
      </c>
      <c r="K385" s="9" t="s">
        <v>533</v>
      </c>
      <c r="L385" s="9" t="s">
        <v>533</v>
      </c>
      <c r="S385" s="3">
        <v>8</v>
      </c>
    </row>
    <row r="386" spans="2:19" ht="39.549999999999997" customHeight="1" x14ac:dyDescent="0.4">
      <c r="B386" s="6" t="s">
        <v>534</v>
      </c>
      <c r="C386" s="3" t="s">
        <v>24</v>
      </c>
      <c r="D386" s="2" t="str">
        <f>IF(E386="Document Name",LEFT(B386,LEN(B386)-7),IF(E386="Configuration Name",J386,IF(E386="User Specified Name",K386,"Invalid Display Selection")))</f>
        <v>FESTO 151688</v>
      </c>
      <c r="E386" s="7" t="s">
        <v>13</v>
      </c>
      <c r="F386" s="3">
        <v>3</v>
      </c>
      <c r="G386" s="8" t="s">
        <v>25</v>
      </c>
      <c r="J386" s="11" t="s">
        <v>535</v>
      </c>
      <c r="L386" s="9">
        <v>151688</v>
      </c>
      <c r="S386" s="3">
        <v>3</v>
      </c>
    </row>
    <row r="387" spans="2:19" ht="39.549999999999997" customHeight="1" x14ac:dyDescent="0.4">
      <c r="B387" s="6" t="s">
        <v>536</v>
      </c>
      <c r="C387" s="3" t="s">
        <v>24</v>
      </c>
      <c r="D387" s="2" t="str">
        <f>IF(E387="Document Name",LEFT(B387,LEN(B387)-7),IF(E387="Configuration Name",J387,IF(E387="User Specified Name",K387,"Invalid Display Selection")))</f>
        <v>FESTO 1845719</v>
      </c>
      <c r="E387" s="7" t="s">
        <v>13</v>
      </c>
      <c r="F387" s="3">
        <v>2</v>
      </c>
      <c r="G387" s="8" t="s">
        <v>25</v>
      </c>
      <c r="J387" s="11" t="s">
        <v>537</v>
      </c>
      <c r="L387" s="9">
        <v>1845719</v>
      </c>
      <c r="S387" s="3">
        <v>2</v>
      </c>
    </row>
    <row r="388" spans="2:19" ht="39.549999999999997" customHeight="1" x14ac:dyDescent="0.4">
      <c r="B388" s="6" t="s">
        <v>538</v>
      </c>
      <c r="C388" s="3" t="s">
        <v>24</v>
      </c>
      <c r="D388" s="2" t="str">
        <f>IF(E388="Document Name",LEFT(B388,LEN(B388)-7),IF(E388="Configuration Name",J388,IF(E388="User Specified Name",K388,"Invalid Display Selection")))</f>
        <v>FESTO 3568</v>
      </c>
      <c r="E388" s="7" t="s">
        <v>13</v>
      </c>
      <c r="F388" s="3">
        <v>1</v>
      </c>
      <c r="G388" s="8" t="s">
        <v>25</v>
      </c>
      <c r="J388" s="11" t="s">
        <v>539</v>
      </c>
      <c r="L388" s="9">
        <v>3568</v>
      </c>
      <c r="S388" s="3">
        <v>1</v>
      </c>
    </row>
    <row r="389" spans="2:19" ht="39.549999999999997" customHeight="1" x14ac:dyDescent="0.4">
      <c r="B389" s="6" t="s">
        <v>540</v>
      </c>
      <c r="C389" s="3" t="s">
        <v>24</v>
      </c>
      <c r="D389" s="2" t="str">
        <f>IF(E389="Document Name",LEFT(B389,LEN(B389)-7),IF(E389="Configuration Name",J389,IF(E389="User Specified Name",K389,"Invalid Display Selection")))</f>
        <v>FESTO 3569</v>
      </c>
      <c r="E389" s="7" t="s">
        <v>14</v>
      </c>
      <c r="F389" s="3">
        <v>1</v>
      </c>
      <c r="G389" s="8" t="s">
        <v>25</v>
      </c>
      <c r="J389" s="11" t="s">
        <v>54</v>
      </c>
      <c r="K389" s="9" t="s">
        <v>541</v>
      </c>
      <c r="L389" s="9">
        <v>3569</v>
      </c>
      <c r="S389" s="3">
        <v>1</v>
      </c>
    </row>
    <row r="390" spans="2:19" ht="39.549999999999997" customHeight="1" x14ac:dyDescent="0.4">
      <c r="B390" s="6" t="s">
        <v>542</v>
      </c>
      <c r="C390" s="3" t="s">
        <v>24</v>
      </c>
      <c r="D390" s="2" t="str">
        <f>IF(E390="Document Name",LEFT(B390,LEN(B390)-7),IF(E390="Configuration Name",J390,IF(E390="User Specified Name",K390,"Invalid Display Selection")))</f>
        <v>FESTO 526063</v>
      </c>
      <c r="E390" s="7" t="s">
        <v>14</v>
      </c>
      <c r="F390" s="3">
        <v>2</v>
      </c>
      <c r="G390" s="8" t="s">
        <v>25</v>
      </c>
      <c r="H390" s="3" t="s">
        <v>53</v>
      </c>
      <c r="J390" s="11" t="s">
        <v>54</v>
      </c>
      <c r="K390" s="9" t="s">
        <v>543</v>
      </c>
      <c r="L390" s="9">
        <v>526063</v>
      </c>
      <c r="S390" s="3">
        <v>2</v>
      </c>
    </row>
    <row r="391" spans="2:19" ht="39.549999999999997" customHeight="1" x14ac:dyDescent="0.4">
      <c r="B391" s="6" t="s">
        <v>544</v>
      </c>
      <c r="C391" s="3" t="s">
        <v>24</v>
      </c>
      <c r="D391" s="2" t="str">
        <f>IF(E391="Document Name",LEFT(B391,LEN(B391)-7),IF(E391="Configuration Name",J391,IF(E391="User Specified Name",K391,"Invalid Display Selection")))</f>
        <v>FESTO 529154</v>
      </c>
      <c r="E391" s="7" t="s">
        <v>14</v>
      </c>
      <c r="F391" s="3">
        <v>1</v>
      </c>
      <c r="G391" s="8" t="s">
        <v>25</v>
      </c>
      <c r="H391" s="3" t="s">
        <v>53</v>
      </c>
      <c r="J391" s="11" t="s">
        <v>54</v>
      </c>
      <c r="K391" s="9" t="s">
        <v>545</v>
      </c>
      <c r="L391" s="9">
        <v>529154</v>
      </c>
      <c r="S391" s="3">
        <v>1</v>
      </c>
    </row>
    <row r="392" spans="2:19" ht="39.549999999999997" customHeight="1" x14ac:dyDescent="0.4">
      <c r="B392" s="6" t="s">
        <v>546</v>
      </c>
      <c r="C392" s="3" t="s">
        <v>24</v>
      </c>
      <c r="D392" s="2" t="str">
        <f>IF(E392="Document Name",LEFT(B392,LEN(B392)-7),IF(E392="Configuration Name",J392,IF(E392="User Specified Name",K392,"Invalid Display Selection")))</f>
        <v>FESTO 529415</v>
      </c>
      <c r="E392" s="7" t="s">
        <v>14</v>
      </c>
      <c r="F392" s="3">
        <v>1</v>
      </c>
      <c r="G392" s="8" t="s">
        <v>25</v>
      </c>
      <c r="H392" s="3" t="s">
        <v>53</v>
      </c>
      <c r="J392" s="11" t="s">
        <v>54</v>
      </c>
      <c r="K392" s="9" t="s">
        <v>547</v>
      </c>
      <c r="L392" s="9">
        <v>529415</v>
      </c>
      <c r="S392" s="3">
        <v>1</v>
      </c>
    </row>
    <row r="393" spans="2:19" ht="39.549999999999997" customHeight="1" x14ac:dyDescent="0.4">
      <c r="B393" s="6" t="s">
        <v>548</v>
      </c>
      <c r="C393" s="3" t="s">
        <v>24</v>
      </c>
      <c r="D393" s="2" t="str">
        <f>IF(E393="Document Name",LEFT(B393,LEN(B393)-7),IF(E393="Configuration Name",J393,IF(E393="User Specified Name",K393,"Invalid Display Selection")))</f>
        <v>FESTO 533226</v>
      </c>
      <c r="E393" s="7" t="s">
        <v>14</v>
      </c>
      <c r="F393" s="3">
        <v>3</v>
      </c>
      <c r="G393" s="8" t="s">
        <v>25</v>
      </c>
      <c r="J393" s="11" t="s">
        <v>54</v>
      </c>
      <c r="K393" s="9" t="s">
        <v>549</v>
      </c>
      <c r="L393" s="9">
        <v>533226</v>
      </c>
      <c r="S393" s="3">
        <v>3</v>
      </c>
    </row>
    <row r="394" spans="2:19" ht="39.549999999999997" customHeight="1" x14ac:dyDescent="0.4">
      <c r="B394" s="6" t="s">
        <v>550</v>
      </c>
      <c r="C394" s="3" t="s">
        <v>24</v>
      </c>
      <c r="D394" s="2" t="str">
        <f>IF(E394="Document Name",LEFT(B394,LEN(B394)-7),IF(E394="Configuration Name",J394,IF(E394="User Specified Name",K394,"Invalid Display Selection")))</f>
        <v>FESTO 533238</v>
      </c>
      <c r="E394" s="7" t="s">
        <v>13</v>
      </c>
      <c r="F394" s="3">
        <v>3</v>
      </c>
      <c r="G394" s="8" t="s">
        <v>25</v>
      </c>
      <c r="J394" s="11" t="s">
        <v>551</v>
      </c>
      <c r="L394" s="9">
        <v>533238</v>
      </c>
      <c r="S394" s="3">
        <v>3</v>
      </c>
    </row>
    <row r="395" spans="2:19" ht="39.549999999999997" customHeight="1" x14ac:dyDescent="0.4">
      <c r="B395" s="6" t="s">
        <v>552</v>
      </c>
      <c r="C395" s="3" t="s">
        <v>24</v>
      </c>
      <c r="D395" s="2" t="str">
        <f>IF(E395="Document Name",LEFT(B395,LEN(B395)-7),IF(E395="Configuration Name",J395,IF(E395="User Specified Name",K395,"Invalid Display Selection")))</f>
        <v>FESTO 533245</v>
      </c>
      <c r="E395" s="7" t="s">
        <v>13</v>
      </c>
      <c r="F395" s="3">
        <v>4</v>
      </c>
      <c r="G395" s="8" t="s">
        <v>25</v>
      </c>
      <c r="J395" s="11" t="s">
        <v>553</v>
      </c>
      <c r="L395" s="9">
        <v>533245</v>
      </c>
      <c r="S395" s="3">
        <v>4</v>
      </c>
    </row>
    <row r="396" spans="2:19" ht="39.549999999999997" customHeight="1" x14ac:dyDescent="0.4">
      <c r="B396" s="6" t="s">
        <v>554</v>
      </c>
      <c r="C396" s="3" t="s">
        <v>24</v>
      </c>
      <c r="D396" s="2" t="str">
        <f>IF(E396="Document Name",LEFT(B396,LEN(B396)-7),IF(E396="Configuration Name",J396,IF(E396="User Specified Name",K396,"Invalid Display Selection")))</f>
        <v>FESTO 543489</v>
      </c>
      <c r="E396" s="7" t="s">
        <v>14</v>
      </c>
      <c r="F396" s="3">
        <v>1</v>
      </c>
      <c r="G396" s="8" t="s">
        <v>25</v>
      </c>
      <c r="H396" s="3" t="s">
        <v>53</v>
      </c>
      <c r="J396" s="11" t="s">
        <v>555</v>
      </c>
      <c r="K396" s="9" t="s">
        <v>556</v>
      </c>
      <c r="L396" s="9">
        <v>543489</v>
      </c>
      <c r="S396" s="3">
        <v>1</v>
      </c>
    </row>
    <row r="397" spans="2:19" ht="39.549999999999997" customHeight="1" x14ac:dyDescent="0.4">
      <c r="B397" s="6" t="s">
        <v>557</v>
      </c>
      <c r="C397" s="3" t="s">
        <v>24</v>
      </c>
      <c r="D397" s="2" t="str">
        <f>IF(E397="Document Name",LEFT(B397,LEN(B397)-7),IF(E397="Configuration Name",J397,IF(E397="User Specified Name",K397,"Invalid Display Selection")))</f>
        <v>FESTO 548717</v>
      </c>
      <c r="E397" s="7" t="s">
        <v>14</v>
      </c>
      <c r="F397" s="3">
        <v>1</v>
      </c>
      <c r="G397" s="8" t="s">
        <v>25</v>
      </c>
      <c r="H397" s="3" t="s">
        <v>53</v>
      </c>
      <c r="J397" s="11" t="s">
        <v>54</v>
      </c>
      <c r="K397" s="9" t="s">
        <v>558</v>
      </c>
      <c r="L397" s="9">
        <v>548717</v>
      </c>
      <c r="S397" s="3">
        <v>1</v>
      </c>
    </row>
    <row r="398" spans="2:19" ht="39.549999999999997" customHeight="1" x14ac:dyDescent="0.4">
      <c r="B398" s="6" t="s">
        <v>559</v>
      </c>
      <c r="C398" s="3" t="s">
        <v>24</v>
      </c>
      <c r="D398" s="2" t="str">
        <f>IF(E398="Document Name",LEFT(B398,LEN(B398)-7),IF(E398="Configuration Name",J398,IF(E398="User Specified Name",K398,"Invalid Display Selection")))</f>
        <v>FESTO 548719</v>
      </c>
      <c r="E398" s="7" t="s">
        <v>14</v>
      </c>
      <c r="F398" s="3">
        <v>1</v>
      </c>
      <c r="G398" s="8" t="s">
        <v>25</v>
      </c>
      <c r="J398" s="11" t="s">
        <v>54</v>
      </c>
      <c r="K398" s="9" t="s">
        <v>560</v>
      </c>
      <c r="L398" s="9">
        <v>548719</v>
      </c>
      <c r="S398" s="3">
        <v>1</v>
      </c>
    </row>
    <row r="399" spans="2:19" ht="39.549999999999997" customHeight="1" x14ac:dyDescent="0.4">
      <c r="B399" s="6" t="s">
        <v>561</v>
      </c>
      <c r="C399" s="3" t="s">
        <v>24</v>
      </c>
      <c r="D399" s="2" t="str">
        <f>IF(E399="Document Name",LEFT(B399,LEN(B399)-7),IF(E399="Configuration Name",J399,IF(E399="User Specified Name",K399,"Invalid Display Selection")))</f>
        <v>FESTO 562578</v>
      </c>
      <c r="E399" s="7" t="s">
        <v>13</v>
      </c>
      <c r="F399" s="3">
        <v>1</v>
      </c>
      <c r="G399" s="8" t="s">
        <v>25</v>
      </c>
      <c r="J399" s="11" t="s">
        <v>562</v>
      </c>
      <c r="L399" s="9">
        <v>562578</v>
      </c>
      <c r="S399" s="3">
        <v>1</v>
      </c>
    </row>
    <row r="400" spans="2:19" ht="39.549999999999997" customHeight="1" x14ac:dyDescent="0.4">
      <c r="B400" s="6" t="s">
        <v>563</v>
      </c>
      <c r="C400" s="3" t="s">
        <v>24</v>
      </c>
      <c r="D400" s="2" t="str">
        <f>IF(E400="Document Name",LEFT(B400,LEN(B400)-7),IF(E400="Configuration Name",J400,IF(E400="User Specified Name",K400,"Invalid Display Selection")))</f>
        <v>FESTO 572322</v>
      </c>
      <c r="E400" s="7" t="s">
        <v>14</v>
      </c>
      <c r="F400" s="3">
        <v>1</v>
      </c>
      <c r="G400" s="8" t="s">
        <v>25</v>
      </c>
      <c r="J400" s="11" t="s">
        <v>54</v>
      </c>
      <c r="K400" s="9" t="s">
        <v>564</v>
      </c>
      <c r="L400" s="9">
        <v>572322</v>
      </c>
      <c r="S400" s="3">
        <v>1</v>
      </c>
    </row>
    <row r="401" spans="2:19" ht="39.549999999999997" customHeight="1" x14ac:dyDescent="0.4">
      <c r="B401" s="6" t="s">
        <v>565</v>
      </c>
      <c r="C401" s="3" t="s">
        <v>24</v>
      </c>
      <c r="D401" s="2" t="str">
        <f>IF(E401="Document Name",LEFT(B401,LEN(B401)-7),IF(E401="Configuration Name",J401,IF(E401="User Specified Name",K401,"Invalid Display Selection")))</f>
        <v>FESTO 575510</v>
      </c>
      <c r="E401" s="7" t="s">
        <v>13</v>
      </c>
      <c r="F401" s="3">
        <v>3</v>
      </c>
      <c r="G401" s="8" t="s">
        <v>25</v>
      </c>
      <c r="J401" s="11" t="s">
        <v>566</v>
      </c>
      <c r="L401" s="9">
        <v>575510</v>
      </c>
      <c r="S401" s="3">
        <v>3</v>
      </c>
    </row>
    <row r="402" spans="2:19" ht="39.549999999999997" customHeight="1" x14ac:dyDescent="0.4">
      <c r="B402" s="6" t="s">
        <v>567</v>
      </c>
      <c r="C402" s="3" t="s">
        <v>24</v>
      </c>
      <c r="D402" s="2" t="str">
        <f>IF(E402="Document Name",LEFT(B402,LEN(B402)-7),IF(E402="Configuration Name",J402,IF(E402="User Specified Name",K402,"Invalid Display Selection")))</f>
        <v>FESTO 576051</v>
      </c>
      <c r="E402" s="7" t="s">
        <v>13</v>
      </c>
      <c r="F402" s="3">
        <v>3</v>
      </c>
      <c r="G402" s="8" t="s">
        <v>25</v>
      </c>
      <c r="J402" s="11" t="s">
        <v>568</v>
      </c>
      <c r="L402" s="9">
        <v>576051</v>
      </c>
      <c r="S402" s="3">
        <v>3</v>
      </c>
    </row>
    <row r="403" spans="2:19" ht="39.549999999999997" customHeight="1" x14ac:dyDescent="0.4">
      <c r="B403" s="6" t="s">
        <v>569</v>
      </c>
      <c r="C403" s="3" t="s">
        <v>24</v>
      </c>
      <c r="D403" s="2" t="str">
        <f>IF(E403="Document Name",LEFT(B403,LEN(B403)-7),IF(E403="Configuration Name",J403,IF(E403="User Specified Name",K403,"Invalid Display Selection")))</f>
        <v>FESTO 8022483</v>
      </c>
      <c r="E403" s="7" t="s">
        <v>14</v>
      </c>
      <c r="F403" s="3">
        <v>1</v>
      </c>
      <c r="G403" s="8" t="s">
        <v>25</v>
      </c>
      <c r="J403" s="11" t="s">
        <v>54</v>
      </c>
      <c r="K403" s="9" t="s">
        <v>570</v>
      </c>
      <c r="L403" s="9">
        <v>8022483</v>
      </c>
      <c r="S403" s="3">
        <v>1</v>
      </c>
    </row>
    <row r="404" spans="2:19" ht="39.549999999999997" customHeight="1" x14ac:dyDescent="0.4">
      <c r="B404" s="6" t="s">
        <v>571</v>
      </c>
      <c r="C404" s="3" t="s">
        <v>24</v>
      </c>
      <c r="D404" s="2" t="str">
        <f>IF(E404="Document Name",LEFT(B404,LEN(B404)-7),IF(E404="Configuration Name",J404,IF(E404="User Specified Name",K404,"Invalid Display Selection")))</f>
        <v>FESTO 8026209</v>
      </c>
      <c r="E404" s="7" t="s">
        <v>14</v>
      </c>
      <c r="F404" s="3">
        <v>1</v>
      </c>
      <c r="G404" s="8" t="s">
        <v>25</v>
      </c>
      <c r="H404" s="3" t="s">
        <v>53</v>
      </c>
      <c r="J404" s="11" t="s">
        <v>54</v>
      </c>
      <c r="K404" s="9" t="s">
        <v>572</v>
      </c>
      <c r="L404" s="9">
        <v>8026209</v>
      </c>
      <c r="S404" s="3">
        <v>1</v>
      </c>
    </row>
    <row r="405" spans="2:19" ht="39.549999999999997" customHeight="1" x14ac:dyDescent="0.4">
      <c r="B405" s="6" t="s">
        <v>573</v>
      </c>
      <c r="C405" s="3" t="s">
        <v>24</v>
      </c>
      <c r="D405" s="2" t="str">
        <f>IF(E405="Document Name",LEFT(B405,LEN(B405)-7),IF(E405="Configuration Name",J405,IF(E405="User Specified Name",K405,"Invalid Display Selection")))</f>
        <v>FESTO 8026245</v>
      </c>
      <c r="E405" s="7" t="s">
        <v>14</v>
      </c>
      <c r="F405" s="3">
        <v>1</v>
      </c>
      <c r="G405" s="8" t="s">
        <v>25</v>
      </c>
      <c r="H405" s="3" t="s">
        <v>53</v>
      </c>
      <c r="J405" s="11" t="s">
        <v>574</v>
      </c>
      <c r="K405" s="9" t="s">
        <v>575</v>
      </c>
      <c r="L405" s="9">
        <v>8026245</v>
      </c>
      <c r="S405" s="3">
        <v>1</v>
      </c>
    </row>
    <row r="406" spans="2:19" ht="39.549999999999997" customHeight="1" x14ac:dyDescent="0.4">
      <c r="B406" s="6" t="s">
        <v>576</v>
      </c>
      <c r="C406" s="3" t="s">
        <v>24</v>
      </c>
      <c r="D406" s="2" t="str">
        <f>IF(E406="Document Name",LEFT(B406,LEN(B406)-7),IF(E406="Configuration Name",J406,IF(E406="User Specified Name",K406,"Invalid Display Selection")))</f>
        <v>FESTO 8030811</v>
      </c>
      <c r="E406" s="7" t="s">
        <v>13</v>
      </c>
      <c r="F406" s="3">
        <v>3</v>
      </c>
      <c r="G406" s="8" t="s">
        <v>25</v>
      </c>
      <c r="J406" s="11" t="s">
        <v>577</v>
      </c>
      <c r="L406" s="9">
        <v>8030811</v>
      </c>
      <c r="S406" s="3">
        <v>3</v>
      </c>
    </row>
    <row r="407" spans="2:19" ht="39.549999999999997" customHeight="1" x14ac:dyDescent="0.4">
      <c r="B407" s="6" t="s">
        <v>578</v>
      </c>
      <c r="C407" s="3" t="s">
        <v>24</v>
      </c>
      <c r="D407" s="2" t="str">
        <f>IF(E407="Document Name",LEFT(B407,LEN(B407)-7),IF(E407="Configuration Name",J407,IF(E407="User Specified Name",K407,"Invalid Display Selection")))</f>
        <v>FESTO 8078260</v>
      </c>
      <c r="E407" s="7" t="s">
        <v>14</v>
      </c>
      <c r="F407" s="3">
        <v>1</v>
      </c>
      <c r="G407" s="8" t="s">
        <v>25</v>
      </c>
      <c r="H407" s="3" t="s">
        <v>53</v>
      </c>
      <c r="J407" s="11" t="s">
        <v>54</v>
      </c>
      <c r="K407" s="9" t="s">
        <v>579</v>
      </c>
      <c r="L407" s="9">
        <v>8078260</v>
      </c>
      <c r="S407" s="3">
        <v>1</v>
      </c>
    </row>
    <row r="408" spans="2:19" ht="39.549999999999997" customHeight="1" x14ac:dyDescent="0.4">
      <c r="B408" s="6" t="s">
        <v>580</v>
      </c>
      <c r="C408" s="3" t="s">
        <v>24</v>
      </c>
      <c r="D408" s="2" t="str">
        <f>IF(E408="Document Name",LEFT(B408,LEN(B408)-7),IF(E408="Configuration Name",J408,IF(E408="User Specified Name",K408,"Invalid Display Selection")))</f>
        <v>FESTO C178413 (MS4-FRM-1_4-AD7)</v>
      </c>
      <c r="E408" s="7" t="s">
        <v>14</v>
      </c>
      <c r="F408" s="3">
        <v>1</v>
      </c>
      <c r="G408" s="8" t="s">
        <v>25</v>
      </c>
      <c r="H408" s="3" t="s">
        <v>53</v>
      </c>
      <c r="J408" s="11" t="s">
        <v>54</v>
      </c>
      <c r="K408" s="9" t="s">
        <v>581</v>
      </c>
      <c r="L408" s="9" t="s">
        <v>582</v>
      </c>
      <c r="S408" s="3">
        <v>1</v>
      </c>
    </row>
    <row r="409" spans="2:19" ht="39.549999999999997" customHeight="1" x14ac:dyDescent="0.4">
      <c r="B409" s="6" t="s">
        <v>583</v>
      </c>
      <c r="C409" s="3" t="s">
        <v>24</v>
      </c>
      <c r="D409" s="2" t="str">
        <f>IF(E409="Document Name",LEFT(B409,LEN(B409)-7),IF(E409="Configuration Name",J409,IF(E409="User Specified Name",K409,"Invalid Display Selection")))</f>
        <v>FESTO-8119201~MS4-MV1</v>
      </c>
      <c r="E409" s="7" t="s">
        <v>13</v>
      </c>
      <c r="F409" s="3">
        <v>1</v>
      </c>
      <c r="G409" s="8" t="s">
        <v>25</v>
      </c>
      <c r="H409" s="3" t="s">
        <v>53</v>
      </c>
      <c r="J409" s="11" t="s">
        <v>584</v>
      </c>
      <c r="L409" s="9">
        <v>8119201</v>
      </c>
      <c r="S409" s="3">
        <v>1</v>
      </c>
    </row>
    <row r="410" spans="2:19" ht="39.549999999999997" customHeight="1" x14ac:dyDescent="0.4">
      <c r="B410" s="6" t="s">
        <v>585</v>
      </c>
      <c r="C410" s="3" t="s">
        <v>24</v>
      </c>
      <c r="D410" s="2" t="str">
        <f>IF(E410="Document Name",LEFT(B410,LEN(B410)-7),IF(E410="Configuration Name",J410,IF(E410="User Specified Name",K410,"Invalid Display Selection")))</f>
        <v>FHCS 1/4"-20 X 3"L</v>
      </c>
      <c r="E410" s="7" t="s">
        <v>14</v>
      </c>
      <c r="F410" s="3">
        <v>6</v>
      </c>
      <c r="G410" s="8" t="s">
        <v>25</v>
      </c>
      <c r="H410" s="3" t="s">
        <v>26</v>
      </c>
      <c r="J410" s="11" t="s">
        <v>54</v>
      </c>
      <c r="K410" s="9" t="s">
        <v>586</v>
      </c>
      <c r="L410" s="9" t="s">
        <v>29</v>
      </c>
      <c r="S410" s="3">
        <v>6</v>
      </c>
    </row>
    <row r="411" spans="2:19" ht="39.549999999999997" customHeight="1" x14ac:dyDescent="0.4">
      <c r="B411" s="6" t="s">
        <v>587</v>
      </c>
      <c r="C411" s="3" t="s">
        <v>24</v>
      </c>
      <c r="D411" s="2" t="str">
        <f>IF(E411="Document Name",LEFT(B411,LEN(B411)-7),IF(E411="Configuration Name",J411,IF(E411="User Specified Name",K411,"Invalid Display Selection")))</f>
        <v>HOFFMAN AVDR4SS4</v>
      </c>
      <c r="E411" s="7" t="s">
        <v>14</v>
      </c>
      <c r="F411" s="3">
        <v>2</v>
      </c>
      <c r="G411" s="8" t="s">
        <v>25</v>
      </c>
      <c r="J411" s="11" t="s">
        <v>588</v>
      </c>
      <c r="K411" s="9" t="s">
        <v>589</v>
      </c>
      <c r="L411" s="9" t="s">
        <v>522</v>
      </c>
      <c r="P411" s="3">
        <v>2.64</v>
      </c>
      <c r="Q411" s="3">
        <v>1.38</v>
      </c>
      <c r="R411" s="3">
        <v>1.38</v>
      </c>
      <c r="S411" s="3">
        <v>2</v>
      </c>
    </row>
    <row r="412" spans="2:19" ht="39.549999999999997" customHeight="1" x14ac:dyDescent="0.4">
      <c r="B412" s="6" t="s">
        <v>590</v>
      </c>
      <c r="C412" s="3" t="s">
        <v>24</v>
      </c>
      <c r="D412" s="2" t="str">
        <f>IF(E412="Document Name",LEFT(B412,LEN(B412)-7),IF(E412="Configuration Name",J412,IF(E412="User Specified Name",K412,"Invalid Display Selection")))</f>
        <v>HOFFMAN E1PBXSS</v>
      </c>
      <c r="E412" s="7" t="s">
        <v>14</v>
      </c>
      <c r="F412" s="3">
        <v>1</v>
      </c>
      <c r="G412" s="8" t="s">
        <v>25</v>
      </c>
      <c r="J412" s="11" t="s">
        <v>54</v>
      </c>
      <c r="K412" s="9" t="s">
        <v>591</v>
      </c>
      <c r="L412" s="9" t="s">
        <v>522</v>
      </c>
      <c r="S412" s="3">
        <v>1</v>
      </c>
    </row>
    <row r="413" spans="2:19" ht="39.549999999999997" customHeight="1" x14ac:dyDescent="0.4">
      <c r="B413" s="6" t="s">
        <v>592</v>
      </c>
      <c r="C413" s="3" t="s">
        <v>24</v>
      </c>
      <c r="D413" s="2" t="str">
        <f>IF(E413="Document Name",LEFT(B413,LEN(B413)-7),IF(E413="Configuration Name",J413,IF(E413="User Specified Name",K413,"Invalid Display Selection")))</f>
        <v>HYDE INDUSTRIAL S71121</v>
      </c>
      <c r="E413" s="7" t="s">
        <v>14</v>
      </c>
      <c r="F413" s="3">
        <v>22</v>
      </c>
      <c r="G413" s="8" t="s">
        <v>25</v>
      </c>
      <c r="H413" s="3" t="s">
        <v>146</v>
      </c>
      <c r="J413" s="11" t="s">
        <v>54</v>
      </c>
      <c r="K413" s="9" t="s">
        <v>593</v>
      </c>
      <c r="L413" s="9" t="s">
        <v>594</v>
      </c>
      <c r="S413" s="3">
        <v>22</v>
      </c>
    </row>
    <row r="414" spans="2:19" ht="39.549999999999997" customHeight="1" x14ac:dyDescent="0.4">
      <c r="B414" s="6" t="s">
        <v>595</v>
      </c>
      <c r="C414" s="3" t="s">
        <v>24</v>
      </c>
      <c r="D414" s="2" t="str">
        <f>IF(E414="Document Name",LEFT(B414,LEN(B414)-7),IF(E414="Configuration Name",J414,IF(E414="User Specified Name",K414,"Invalid Display Selection")))</f>
        <v>INTRALOX S1100 SPKT, 32, 1.25" BORE W/ KW</v>
      </c>
      <c r="E414" s="7" t="s">
        <v>14</v>
      </c>
      <c r="F414" s="3">
        <v>3</v>
      </c>
      <c r="G414" s="8" t="s">
        <v>25</v>
      </c>
      <c r="J414" s="11" t="s">
        <v>54</v>
      </c>
      <c r="K414" s="9" t="s">
        <v>596</v>
      </c>
      <c r="L414" s="9" t="s">
        <v>597</v>
      </c>
      <c r="S414" s="3">
        <v>3</v>
      </c>
    </row>
    <row r="415" spans="2:19" ht="39.549999999999997" customHeight="1" x14ac:dyDescent="0.4">
      <c r="B415" s="6" t="s">
        <v>598</v>
      </c>
      <c r="C415" s="3" t="s">
        <v>24</v>
      </c>
      <c r="D415" s="2" t="str">
        <f>IF(E415="Document Name",LEFT(B415,LEN(B415)-7),IF(E415="Configuration Name",J415,IF(E415="User Specified Name",K415,"Invalid Display Selection")))</f>
        <v>INTRALOX S3D8G5CPE7NG</v>
      </c>
      <c r="E415" s="7" t="s">
        <v>14</v>
      </c>
      <c r="F415" s="3">
        <v>3</v>
      </c>
      <c r="G415" s="8" t="s">
        <v>25</v>
      </c>
      <c r="J415" s="11" t="s">
        <v>54</v>
      </c>
      <c r="K415" s="9" t="s">
        <v>599</v>
      </c>
      <c r="L415" s="9" t="s">
        <v>600</v>
      </c>
      <c r="P415" s="3">
        <v>4.8499999999999996</v>
      </c>
      <c r="Q415" s="3">
        <v>4.8499999999999996</v>
      </c>
      <c r="R415" s="3">
        <v>1.48</v>
      </c>
      <c r="S415" s="3">
        <v>3</v>
      </c>
    </row>
    <row r="416" spans="2:19" ht="39.549999999999997" customHeight="1" x14ac:dyDescent="0.4">
      <c r="B416" s="6" t="s">
        <v>601</v>
      </c>
      <c r="C416" s="3" t="s">
        <v>24</v>
      </c>
      <c r="D416" s="2" t="str">
        <f>IF(E416="Document Name",LEFT(B416,LEN(B416)-7),IF(E416="Configuration Name",J416,IF(E416="User Specified Name",K416,"Invalid Display Selection")))</f>
        <v>INTRALOX S3D8G5CPH5NG</v>
      </c>
      <c r="E416" s="7" t="s">
        <v>14</v>
      </c>
      <c r="F416" s="3">
        <v>3</v>
      </c>
      <c r="G416" s="8" t="s">
        <v>25</v>
      </c>
      <c r="J416" s="11" t="s">
        <v>54</v>
      </c>
      <c r="K416" s="9" t="s">
        <v>602</v>
      </c>
      <c r="L416" s="9" t="s">
        <v>603</v>
      </c>
      <c r="S416" s="3">
        <v>3</v>
      </c>
    </row>
    <row r="417" spans="2:19" ht="39.549999999999997" customHeight="1" x14ac:dyDescent="0.4">
      <c r="B417" s="6" t="s">
        <v>604</v>
      </c>
      <c r="C417" s="3" t="s">
        <v>24</v>
      </c>
      <c r="D417" s="2" t="str">
        <f>IF(E417="Document Name",LEFT(B417,LEN(B417)-7),IF(E417="Configuration Name",J417,IF(E417="User Specified Name",K417,"Invalid Display Selection")))</f>
        <v>INTRALOX S800 FLAT TOP w/ 3" FLIGHT</v>
      </c>
      <c r="E417" s="7" t="s">
        <v>14</v>
      </c>
      <c r="F417" s="3">
        <v>1</v>
      </c>
      <c r="G417" s="8" t="s">
        <v>25</v>
      </c>
      <c r="J417" s="11" t="s">
        <v>54</v>
      </c>
      <c r="K417" s="9" t="s">
        <v>605</v>
      </c>
      <c r="L417" s="9" t="s">
        <v>605</v>
      </c>
      <c r="S417" s="3">
        <v>1</v>
      </c>
    </row>
    <row r="418" spans="2:19" ht="39.549999999999997" customHeight="1" x14ac:dyDescent="0.4">
      <c r="B418" s="6" t="s">
        <v>606</v>
      </c>
      <c r="C418" s="3" t="s">
        <v>24</v>
      </c>
      <c r="D418" s="2" t="str">
        <f>IF(E418="Document Name",LEFT(B418,LEN(B418)-7),IF(E418="Configuration Name",J418,IF(E418="User Specified Name",K418,"Invalid Display Selection")))</f>
        <v>IPTCI 205 BEARING COVER</v>
      </c>
      <c r="E418" s="7" t="s">
        <v>13</v>
      </c>
      <c r="F418" s="3">
        <v>2</v>
      </c>
      <c r="G418" s="8" t="s">
        <v>25</v>
      </c>
      <c r="J418" s="11" t="s">
        <v>607</v>
      </c>
      <c r="L418" s="9" t="s">
        <v>608</v>
      </c>
      <c r="P418" s="3">
        <v>2.2799999999999998</v>
      </c>
      <c r="Q418" s="3">
        <v>2.2799999999999998</v>
      </c>
      <c r="R418" s="3">
        <v>1</v>
      </c>
      <c r="S418" s="3">
        <v>2</v>
      </c>
    </row>
    <row r="419" spans="2:19" ht="39.549999999999997" customHeight="1" x14ac:dyDescent="0.4">
      <c r="B419" s="6" t="s">
        <v>609</v>
      </c>
      <c r="C419" s="3" t="s">
        <v>24</v>
      </c>
      <c r="D419" s="2" t="str">
        <f>IF(E419="Document Name",LEFT(B419,LEN(B419)-7),IF(E419="Configuration Name",J419,IF(E419="User Specified Name",K419,"Invalid Display Selection")))</f>
        <v>IPTCI 206 BEARING COVER</v>
      </c>
      <c r="E419" s="7" t="s">
        <v>13</v>
      </c>
      <c r="F419" s="3">
        <v>2</v>
      </c>
      <c r="G419" s="8" t="s">
        <v>25</v>
      </c>
      <c r="J419" s="11" t="s">
        <v>610</v>
      </c>
      <c r="L419" s="9" t="s">
        <v>611</v>
      </c>
      <c r="P419" s="3">
        <v>2.5299999999999998</v>
      </c>
      <c r="Q419" s="3">
        <v>2.5299999999999998</v>
      </c>
      <c r="R419" s="3">
        <v>1.19</v>
      </c>
      <c r="S419" s="3">
        <v>2</v>
      </c>
    </row>
    <row r="420" spans="2:19" ht="39.549999999999997" customHeight="1" x14ac:dyDescent="0.4">
      <c r="B420" s="6" t="s">
        <v>612</v>
      </c>
      <c r="C420" s="3" t="s">
        <v>24</v>
      </c>
      <c r="D420" s="2" t="str">
        <f>IF(E420="Document Name",LEFT(B420,LEN(B420)-7),IF(E420="Configuration Name",J420,IF(E420="User Specified Name",K420,"Invalid Display Selection")))</f>
        <v>IPTCI SNATF-206-20</v>
      </c>
      <c r="E420" s="7" t="s">
        <v>14</v>
      </c>
      <c r="F420" s="3">
        <v>6</v>
      </c>
      <c r="G420" s="8" t="s">
        <v>25</v>
      </c>
      <c r="H420" s="3" t="s">
        <v>53</v>
      </c>
      <c r="J420" s="11" t="s">
        <v>54</v>
      </c>
      <c r="K420" s="9" t="s">
        <v>613</v>
      </c>
      <c r="L420" s="9" t="s">
        <v>614</v>
      </c>
      <c r="S420" s="3">
        <v>6</v>
      </c>
    </row>
    <row r="421" spans="2:19" ht="39.549999999999997" customHeight="1" x14ac:dyDescent="0.4">
      <c r="B421" s="6" t="s">
        <v>615</v>
      </c>
      <c r="C421" s="3" t="s">
        <v>24</v>
      </c>
      <c r="D421" s="2" t="str">
        <f>IF(E421="Document Name",LEFT(B421,LEN(B421)-7),IF(E421="Configuration Name",J421,IF(E421="User Specified Name",K421,"Invalid Display Selection")))</f>
        <v>IPTCI SUCTF-206-20</v>
      </c>
      <c r="E421" s="7" t="s">
        <v>14</v>
      </c>
      <c r="F421" s="3">
        <v>3</v>
      </c>
      <c r="G421" s="8" t="s">
        <v>25</v>
      </c>
      <c r="J421" s="11" t="s">
        <v>54</v>
      </c>
      <c r="K421" s="9" t="s">
        <v>616</v>
      </c>
      <c r="L421" s="9" t="s">
        <v>617</v>
      </c>
      <c r="S421" s="3">
        <v>3</v>
      </c>
    </row>
    <row r="422" spans="2:19" ht="39.549999999999997" customHeight="1" x14ac:dyDescent="0.4">
      <c r="B422" s="6" t="s">
        <v>618</v>
      </c>
      <c r="C422" s="3" t="s">
        <v>24</v>
      </c>
      <c r="D422" s="2" t="str">
        <f>IF(E422="Document Name",LEFT(B422,LEN(B422)-7),IF(E422="Configuration Name",J422,IF(E422="User Specified Name",K422,"Invalid Display Selection")))</f>
        <v>IPTCI SUCTFB-205-16</v>
      </c>
      <c r="E422" s="7" t="s">
        <v>14</v>
      </c>
      <c r="F422" s="3">
        <v>2</v>
      </c>
      <c r="G422" s="8" t="s">
        <v>25</v>
      </c>
      <c r="J422" s="11" t="s">
        <v>54</v>
      </c>
      <c r="K422" s="9" t="s">
        <v>619</v>
      </c>
      <c r="L422" s="9" t="s">
        <v>620</v>
      </c>
      <c r="P422" s="3">
        <v>4.74</v>
      </c>
      <c r="Q422" s="3">
        <v>2.75</v>
      </c>
      <c r="R422" s="3">
        <v>1.62</v>
      </c>
      <c r="S422" s="3">
        <v>2</v>
      </c>
    </row>
    <row r="423" spans="2:19" ht="39.549999999999997" customHeight="1" x14ac:dyDescent="0.4">
      <c r="B423" s="6" t="s">
        <v>621</v>
      </c>
      <c r="C423" s="3" t="s">
        <v>24</v>
      </c>
      <c r="D423" s="2" t="str">
        <f>IF(E423="Document Name",LEFT(B423,LEN(B423)-7),IF(E423="Configuration Name",J423,IF(E423="User Specified Name",K423,"Invalid Display Selection")))</f>
        <v>IPTCI SUCTFB-206-20</v>
      </c>
      <c r="E423" s="7" t="s">
        <v>14</v>
      </c>
      <c r="F423" s="3">
        <v>2</v>
      </c>
      <c r="G423" s="8" t="s">
        <v>25</v>
      </c>
      <c r="J423" s="11" t="s">
        <v>54</v>
      </c>
      <c r="K423" s="9" t="s">
        <v>622</v>
      </c>
      <c r="L423" s="9" t="s">
        <v>623</v>
      </c>
      <c r="P423" s="3">
        <v>5.37</v>
      </c>
      <c r="Q423" s="3">
        <v>3.25</v>
      </c>
      <c r="R423" s="3">
        <v>1.62</v>
      </c>
      <c r="S423" s="3">
        <v>2</v>
      </c>
    </row>
    <row r="424" spans="2:19" ht="39.549999999999997" customHeight="1" x14ac:dyDescent="0.4">
      <c r="B424" s="6" t="s">
        <v>624</v>
      </c>
      <c r="C424" s="3" t="s">
        <v>24</v>
      </c>
      <c r="D424" s="2" t="str">
        <f>IF(E424="Document Name",LEFT(B424,LEN(B424)-7),IF(E424="Configuration Name",J424,IF(E424="User Specified Name",K424,"Invalid Display Selection")))</f>
        <v>IPTCI SUCTFL-206-20</v>
      </c>
      <c r="E424" s="7" t="s">
        <v>14</v>
      </c>
      <c r="F424" s="3">
        <v>2</v>
      </c>
      <c r="G424" s="8" t="s">
        <v>25</v>
      </c>
      <c r="J424" s="11" t="s">
        <v>54</v>
      </c>
      <c r="K424" s="9" t="s">
        <v>625</v>
      </c>
      <c r="L424" s="9" t="s">
        <v>626</v>
      </c>
      <c r="S424" s="3">
        <v>2</v>
      </c>
    </row>
    <row r="425" spans="2:19" ht="39.549999999999997" customHeight="1" x14ac:dyDescent="0.4">
      <c r="B425" s="6" t="s">
        <v>627</v>
      </c>
      <c r="C425" s="3" t="s">
        <v>24</v>
      </c>
      <c r="D425" s="2" t="str">
        <f>IF(E425="Document Name",LEFT(B425,LEN(B425)-7),IF(E425="Configuration Name",J425,IF(E425="User Specified Name",K425,"Invalid Display Selection")))</f>
        <v>JW-WINCO GN 851.3-320-T6-A4</v>
      </c>
      <c r="E425" s="7" t="s">
        <v>14</v>
      </c>
      <c r="F425" s="3">
        <v>4</v>
      </c>
      <c r="G425" s="8" t="s">
        <v>25</v>
      </c>
      <c r="H425" s="3" t="s">
        <v>53</v>
      </c>
      <c r="J425" s="11" t="s">
        <v>628</v>
      </c>
      <c r="K425" s="9" t="s">
        <v>629</v>
      </c>
      <c r="L425" s="9" t="s">
        <v>630</v>
      </c>
      <c r="S425" s="3">
        <v>4</v>
      </c>
    </row>
    <row r="426" spans="2:19" ht="39.549999999999997" customHeight="1" x14ac:dyDescent="0.4">
      <c r="B426" s="6" t="s">
        <v>631</v>
      </c>
      <c r="C426" s="3" t="s">
        <v>24</v>
      </c>
      <c r="D426" s="2" t="str">
        <f>IF(E426="Document Name",LEFT(B426,LEN(B426)-7),IF(E426="Configuration Name",J426,IF(E426="User Specified Name",K426,"Invalid Display Selection")))</f>
        <v>LEGRIS 3109-56-14, 1/4MNPT X 1/4TUBE</v>
      </c>
      <c r="E426" s="7" t="s">
        <v>14</v>
      </c>
      <c r="F426" s="3">
        <v>4</v>
      </c>
      <c r="G426" s="8" t="s">
        <v>25</v>
      </c>
      <c r="J426" s="11" t="s">
        <v>632</v>
      </c>
      <c r="K426" s="9" t="s">
        <v>633</v>
      </c>
      <c r="L426" s="9" t="s">
        <v>634</v>
      </c>
      <c r="S426" s="3">
        <v>4</v>
      </c>
    </row>
    <row r="427" spans="2:19" ht="39.549999999999997" customHeight="1" x14ac:dyDescent="0.4">
      <c r="B427" s="6" t="s">
        <v>635</v>
      </c>
      <c r="C427" s="3" t="s">
        <v>24</v>
      </c>
      <c r="D427" s="2" t="str">
        <f>IF(E427="Document Name",LEFT(B427,LEN(B427)-7),IF(E427="Configuration Name",J427,IF(E427="User Specified Name",K427,"Invalid Display Selection")))</f>
        <v>LEGRIS 3175-60-18, 3/8MNPT X 3/8 TUBE</v>
      </c>
      <c r="E427" s="7" t="s">
        <v>14</v>
      </c>
      <c r="F427" s="3">
        <v>1</v>
      </c>
      <c r="G427" s="8" t="s">
        <v>25</v>
      </c>
      <c r="J427" s="11" t="s">
        <v>54</v>
      </c>
      <c r="K427" s="9" t="s">
        <v>636</v>
      </c>
      <c r="L427" s="9" t="s">
        <v>637</v>
      </c>
      <c r="S427" s="3">
        <v>1</v>
      </c>
    </row>
    <row r="428" spans="2:19" ht="39.549999999999997" customHeight="1" x14ac:dyDescent="0.4">
      <c r="B428" s="6" t="s">
        <v>638</v>
      </c>
      <c r="C428" s="3" t="s">
        <v>24</v>
      </c>
      <c r="D428" s="2" t="str">
        <f>IF(E428="Document Name",LEFT(B428,LEN(B428)-7),IF(E428="Configuration Name",J428,IF(E428="User Specified Name",K428,"Invalid Display Selection")))</f>
        <v>LEGRIS 7015-56-14, FCR 1/4"NPT X 1/4"TUBE</v>
      </c>
      <c r="E428" s="7" t="s">
        <v>14</v>
      </c>
      <c r="F428" s="3">
        <v>2</v>
      </c>
      <c r="G428" s="8" t="s">
        <v>25</v>
      </c>
      <c r="J428" s="11" t="s">
        <v>639</v>
      </c>
      <c r="K428" s="9" t="s">
        <v>640</v>
      </c>
      <c r="L428" s="9" t="s">
        <v>639</v>
      </c>
      <c r="S428" s="3">
        <v>2</v>
      </c>
    </row>
    <row r="429" spans="2:19" ht="39.549999999999997" customHeight="1" x14ac:dyDescent="0.4">
      <c r="B429" s="6" t="s">
        <v>641</v>
      </c>
      <c r="C429" s="3" t="s">
        <v>24</v>
      </c>
      <c r="D429" s="2" t="str">
        <f>IF(E429="Document Name",LEFT(B429,LEN(B429)-7),IF(E429="Configuration Name",J429,IF(E429="User Specified Name",K429,"Invalid Display Selection")))</f>
        <v>MM1650A6</v>
      </c>
      <c r="E429" s="7" t="s">
        <v>13</v>
      </c>
      <c r="F429" s="3">
        <v>8</v>
      </c>
      <c r="G429" s="8" t="s">
        <v>25</v>
      </c>
      <c r="J429" s="11" t="s">
        <v>223</v>
      </c>
      <c r="L429" s="9" t="s">
        <v>642</v>
      </c>
      <c r="P429" s="3">
        <v>5.56</v>
      </c>
      <c r="Q429" s="3">
        <v>2.31</v>
      </c>
      <c r="R429" s="3">
        <v>0.63</v>
      </c>
      <c r="S429" s="3">
        <v>8</v>
      </c>
    </row>
    <row r="430" spans="2:19" ht="39.549999999999997" customHeight="1" x14ac:dyDescent="0.4">
      <c r="B430" s="6" t="s">
        <v>643</v>
      </c>
      <c r="C430" s="3" t="s">
        <v>24</v>
      </c>
      <c r="D430" s="2" t="str">
        <f>IF(E430="Document Name",LEFT(B430,LEN(B430)-7),IF(E430="Configuration Name",J430,IF(E430="User Specified Name",K430,"Invalid Display Selection")))</f>
        <v>MM1848T13</v>
      </c>
      <c r="E430" s="7" t="s">
        <v>13</v>
      </c>
      <c r="F430" s="3">
        <v>4</v>
      </c>
      <c r="G430" s="8" t="s">
        <v>25</v>
      </c>
      <c r="H430" s="3" t="s">
        <v>450</v>
      </c>
      <c r="J430" s="11" t="s">
        <v>644</v>
      </c>
      <c r="L430" s="9" t="s">
        <v>522</v>
      </c>
      <c r="S430" s="3">
        <v>4</v>
      </c>
    </row>
    <row r="431" spans="2:19" ht="39.549999999999997" customHeight="1" x14ac:dyDescent="0.4">
      <c r="B431" s="6" t="s">
        <v>645</v>
      </c>
      <c r="C431" s="3" t="s">
        <v>24</v>
      </c>
      <c r="D431" s="2" t="str">
        <f>IF(E431="Document Name",LEFT(B431,LEN(B431)-7),IF(E431="Configuration Name",J431,IF(E431="User Specified Name",K431,"Invalid Display Selection")))</f>
        <v>MM1848T22</v>
      </c>
      <c r="E431" s="7" t="s">
        <v>14</v>
      </c>
      <c r="F431" s="3">
        <v>2</v>
      </c>
      <c r="G431" s="8" t="s">
        <v>25</v>
      </c>
      <c r="H431" s="3" t="s">
        <v>450</v>
      </c>
      <c r="J431" s="11" t="s">
        <v>646</v>
      </c>
      <c r="K431" s="9" t="s">
        <v>647</v>
      </c>
      <c r="L431" s="9" t="s">
        <v>522</v>
      </c>
      <c r="S431" s="3">
        <v>2</v>
      </c>
    </row>
    <row r="432" spans="2:19" ht="39.549999999999997" customHeight="1" x14ac:dyDescent="0.4">
      <c r="B432" s="6" t="s">
        <v>648</v>
      </c>
      <c r="C432" s="3" t="s">
        <v>24</v>
      </c>
      <c r="D432" s="2" t="str">
        <f>IF(E432="Document Name",LEFT(B432,LEN(B432)-7),IF(E432="Configuration Name",J432,IF(E432="User Specified Name",K432,"Invalid Display Selection")))</f>
        <v>MM1848T33</v>
      </c>
      <c r="E432" s="7" t="s">
        <v>13</v>
      </c>
      <c r="F432" s="3">
        <v>1</v>
      </c>
      <c r="G432" s="8" t="s">
        <v>25</v>
      </c>
      <c r="H432" s="3" t="s">
        <v>450</v>
      </c>
      <c r="J432" s="11" t="s">
        <v>649</v>
      </c>
      <c r="L432" s="9" t="s">
        <v>522</v>
      </c>
      <c r="S432" s="3">
        <v>1</v>
      </c>
    </row>
    <row r="433" spans="2:19" ht="39.549999999999997" customHeight="1" x14ac:dyDescent="0.4">
      <c r="B433" s="6" t="s">
        <v>650</v>
      </c>
      <c r="C433" s="3" t="s">
        <v>24</v>
      </c>
      <c r="D433" s="2" t="str">
        <f>IF(E433="Document Name",LEFT(B433,LEN(B433)-7),IF(E433="Configuration Name",J433,IF(E433="User Specified Name",K433,"Invalid Display Selection")))</f>
        <v>MM2684K311</v>
      </c>
      <c r="E433" s="7" t="s">
        <v>13</v>
      </c>
      <c r="F433" s="3">
        <v>1</v>
      </c>
      <c r="G433" s="8" t="s">
        <v>25</v>
      </c>
      <c r="H433" s="3" t="s">
        <v>651</v>
      </c>
      <c r="J433" s="11" t="s">
        <v>652</v>
      </c>
      <c r="L433" s="9" t="s">
        <v>653</v>
      </c>
      <c r="S433" s="3">
        <v>1</v>
      </c>
    </row>
    <row r="434" spans="2:19" ht="39.549999999999997" customHeight="1" x14ac:dyDescent="0.4">
      <c r="B434" s="6" t="s">
        <v>654</v>
      </c>
      <c r="C434" s="3" t="s">
        <v>24</v>
      </c>
      <c r="D434" s="2" t="str">
        <f>IF(E434="Document Name",LEFT(B434,LEN(B434)-7),IF(E434="Configuration Name",J434,IF(E434="User Specified Name",K434,"Invalid Display Selection")))</f>
        <v>MM2977N19</v>
      </c>
      <c r="E434" s="7" t="s">
        <v>13</v>
      </c>
      <c r="F434" s="3">
        <v>4</v>
      </c>
      <c r="G434" s="8" t="s">
        <v>25</v>
      </c>
      <c r="H434" s="3" t="s">
        <v>450</v>
      </c>
      <c r="J434" s="11" t="s">
        <v>655</v>
      </c>
      <c r="L434" s="9" t="s">
        <v>656</v>
      </c>
      <c r="S434" s="3">
        <v>4</v>
      </c>
    </row>
    <row r="435" spans="2:19" ht="39.549999999999997" customHeight="1" x14ac:dyDescent="0.4">
      <c r="B435" s="6" t="s">
        <v>657</v>
      </c>
      <c r="C435" s="3" t="s">
        <v>24</v>
      </c>
      <c r="D435" s="2" t="str">
        <f>IF(E435="Document Name",LEFT(B435,LEN(B435)-7),IF(E435="Configuration Name",J435,IF(E435="User Specified Name",K435,"Invalid Display Selection")))</f>
        <v>MM3329K15</v>
      </c>
      <c r="E435" s="7" t="s">
        <v>14</v>
      </c>
      <c r="F435" s="3">
        <v>2</v>
      </c>
      <c r="G435" s="8" t="s">
        <v>25</v>
      </c>
      <c r="H435" s="3" t="s">
        <v>651</v>
      </c>
      <c r="J435" s="11" t="s">
        <v>658</v>
      </c>
      <c r="K435" s="9" t="s">
        <v>659</v>
      </c>
      <c r="L435" s="9" t="s">
        <v>658</v>
      </c>
      <c r="P435" s="3">
        <v>1.75</v>
      </c>
      <c r="Q435" s="3">
        <v>1.7444</v>
      </c>
      <c r="R435" s="3">
        <v>0.5</v>
      </c>
      <c r="S435" s="3">
        <v>2</v>
      </c>
    </row>
    <row r="436" spans="2:19" ht="39.549999999999997" customHeight="1" x14ac:dyDescent="0.4">
      <c r="B436" s="6" t="s">
        <v>660</v>
      </c>
      <c r="C436" s="3" t="s">
        <v>24</v>
      </c>
      <c r="D436" s="2" t="str">
        <f>IF(E436="Document Name",LEFT(B436,LEN(B436)-7),IF(E436="Configuration Name",J436,IF(E436="User Specified Name",K436,"Invalid Display Selection")))</f>
        <v>MM3329K16</v>
      </c>
      <c r="E436" s="7" t="s">
        <v>13</v>
      </c>
      <c r="F436" s="3">
        <v>2</v>
      </c>
      <c r="G436" s="8" t="s">
        <v>25</v>
      </c>
      <c r="H436" s="3" t="s">
        <v>651</v>
      </c>
      <c r="J436" s="11" t="s">
        <v>661</v>
      </c>
      <c r="L436" s="9" t="s">
        <v>661</v>
      </c>
      <c r="S436" s="3">
        <v>2</v>
      </c>
    </row>
    <row r="437" spans="2:19" ht="39.549999999999997" customHeight="1" x14ac:dyDescent="0.4">
      <c r="B437" s="6" t="s">
        <v>662</v>
      </c>
      <c r="C437" s="3" t="s">
        <v>24</v>
      </c>
      <c r="D437" s="2" t="str">
        <f>IF(E437="Document Name",LEFT(B437,LEN(B437)-7),IF(E437="Configuration Name",J437,IF(E437="User Specified Name",K437,"Invalid Display Selection")))</f>
        <v>MM3350A13</v>
      </c>
      <c r="E437" s="7" t="s">
        <v>13</v>
      </c>
      <c r="F437" s="3">
        <v>2</v>
      </c>
      <c r="G437" s="8" t="s">
        <v>25</v>
      </c>
      <c r="J437" s="11" t="s">
        <v>663</v>
      </c>
      <c r="L437" s="9" t="s">
        <v>664</v>
      </c>
      <c r="S437" s="3">
        <v>2</v>
      </c>
    </row>
    <row r="438" spans="2:19" ht="39.549999999999997" customHeight="1" x14ac:dyDescent="0.4">
      <c r="B438" s="6" t="s">
        <v>665</v>
      </c>
      <c r="C438" s="3" t="s">
        <v>24</v>
      </c>
      <c r="D438" s="2" t="str">
        <f>IF(E438="Document Name",LEFT(B438,LEN(B438)-7),IF(E438="Configuration Name",J438,IF(E438="User Specified Name",K438,"Invalid Display Selection")))</f>
        <v>MM3403A33</v>
      </c>
      <c r="E438" s="7" t="s">
        <v>13</v>
      </c>
      <c r="F438" s="3">
        <v>10</v>
      </c>
      <c r="G438" s="8" t="s">
        <v>25</v>
      </c>
      <c r="J438" s="11" t="s">
        <v>666</v>
      </c>
      <c r="L438" s="9" t="s">
        <v>667</v>
      </c>
      <c r="S438" s="3">
        <v>10</v>
      </c>
    </row>
    <row r="439" spans="2:19" ht="39.549999999999997" customHeight="1" x14ac:dyDescent="0.4">
      <c r="B439" s="6" t="s">
        <v>668</v>
      </c>
      <c r="C439" s="3" t="s">
        <v>24</v>
      </c>
      <c r="D439" s="2" t="str">
        <f>IF(E439="Document Name",LEFT(B439,LEN(B439)-7),IF(E439="Configuration Name",J439,IF(E439="User Specified Name",K439,"Invalid Display Selection")))</f>
        <v>MM3404K78 (80DEG)</v>
      </c>
      <c r="E439" s="7" t="s">
        <v>14</v>
      </c>
      <c r="F439" s="3">
        <v>10</v>
      </c>
      <c r="G439" s="8" t="s">
        <v>25</v>
      </c>
      <c r="J439" s="11" t="s">
        <v>669</v>
      </c>
      <c r="K439" s="9" t="s">
        <v>670</v>
      </c>
      <c r="L439" s="9" t="s">
        <v>671</v>
      </c>
      <c r="S439" s="3">
        <v>10</v>
      </c>
    </row>
    <row r="440" spans="2:19" ht="39.549999999999997" customHeight="1" x14ac:dyDescent="0.4">
      <c r="B440" s="6" t="s">
        <v>672</v>
      </c>
      <c r="C440" s="3" t="s">
        <v>24</v>
      </c>
      <c r="D440" s="2" t="str">
        <f>IF(E440="Document Name",LEFT(B440,LEN(B440)-7),IF(E440="Configuration Name",J440,IF(E440="User Specified Name",K440,"Invalid Display Selection")))</f>
        <v>MM3796K21</v>
      </c>
      <c r="E440" s="7" t="s">
        <v>13</v>
      </c>
      <c r="F440" s="3">
        <v>2</v>
      </c>
      <c r="G440" s="8" t="s">
        <v>25</v>
      </c>
      <c r="J440" s="11" t="s">
        <v>673</v>
      </c>
      <c r="L440" s="9" t="s">
        <v>674</v>
      </c>
      <c r="S440" s="3">
        <v>2</v>
      </c>
    </row>
    <row r="441" spans="2:19" ht="39.549999999999997" customHeight="1" x14ac:dyDescent="0.4">
      <c r="B441" s="6" t="s">
        <v>675</v>
      </c>
      <c r="C441" s="3" t="s">
        <v>24</v>
      </c>
      <c r="D441" s="2" t="str">
        <f>IF(E441="Document Name",LEFT(B441,LEN(B441)-7),IF(E441="Configuration Name",J441,IF(E441="User Specified Name",K441,"Invalid Display Selection")))</f>
        <v>MM4402K54</v>
      </c>
      <c r="E441" s="7" t="s">
        <v>13</v>
      </c>
      <c r="F441" s="3">
        <v>3</v>
      </c>
      <c r="G441" s="8" t="s">
        <v>25</v>
      </c>
      <c r="J441" s="11" t="s">
        <v>676</v>
      </c>
      <c r="L441" s="9" t="s">
        <v>677</v>
      </c>
      <c r="S441" s="3">
        <v>3</v>
      </c>
    </row>
    <row r="442" spans="2:19" ht="39.549999999999997" customHeight="1" x14ac:dyDescent="0.4">
      <c r="B442" s="6" t="s">
        <v>678</v>
      </c>
      <c r="C442" s="3" t="s">
        <v>24</v>
      </c>
      <c r="D442" s="2" t="str">
        <f>IF(E442="Document Name",LEFT(B442,LEN(B442)-7),IF(E442="Configuration Name",J442,IF(E442="User Specified Name",K442,"Invalid Display Selection")))</f>
        <v>MM4464K472</v>
      </c>
      <c r="E442" s="7" t="s">
        <v>13</v>
      </c>
      <c r="F442" s="3">
        <v>2</v>
      </c>
      <c r="G442" s="8" t="s">
        <v>25</v>
      </c>
      <c r="J442" s="11" t="s">
        <v>679</v>
      </c>
      <c r="L442" s="9" t="s">
        <v>680</v>
      </c>
      <c r="S442" s="3">
        <v>2</v>
      </c>
    </row>
    <row r="443" spans="2:19" ht="39.549999999999997" customHeight="1" x14ac:dyDescent="0.4">
      <c r="B443" s="6" t="s">
        <v>681</v>
      </c>
      <c r="C443" s="3" t="s">
        <v>24</v>
      </c>
      <c r="D443" s="2" t="str">
        <f>IF(E443="Document Name",LEFT(B443,LEN(B443)-7),IF(E443="Configuration Name",J443,IF(E443="User Specified Name",K443,"Invalid Display Selection")))</f>
        <v>MM4464K473</v>
      </c>
      <c r="E443" s="7" t="s">
        <v>14</v>
      </c>
      <c r="F443" s="3">
        <v>2</v>
      </c>
      <c r="G443" s="8" t="s">
        <v>25</v>
      </c>
      <c r="H443" s="3" t="s">
        <v>82</v>
      </c>
      <c r="J443" s="11" t="s">
        <v>682</v>
      </c>
      <c r="K443" s="9" t="s">
        <v>683</v>
      </c>
      <c r="L443" s="9" t="s">
        <v>682</v>
      </c>
      <c r="S443" s="3">
        <v>2</v>
      </c>
    </row>
    <row r="444" spans="2:19" ht="39.549999999999997" customHeight="1" x14ac:dyDescent="0.4">
      <c r="B444" s="6" t="s">
        <v>684</v>
      </c>
      <c r="C444" s="3" t="s">
        <v>24</v>
      </c>
      <c r="D444" s="2" t="str">
        <f>IF(E444="Document Name",LEFT(B444,LEN(B444)-7),IF(E444="Configuration Name",J444,IF(E444="User Specified Name",K444,"Invalid Display Selection")))</f>
        <v>MM4813K473</v>
      </c>
      <c r="E444" s="7" t="s">
        <v>13</v>
      </c>
      <c r="F444" s="3">
        <v>1</v>
      </c>
      <c r="G444" s="8" t="s">
        <v>25</v>
      </c>
      <c r="H444" s="3" t="s">
        <v>685</v>
      </c>
      <c r="J444" s="11" t="s">
        <v>686</v>
      </c>
      <c r="L444" s="9" t="s">
        <v>687</v>
      </c>
      <c r="S444" s="3">
        <v>1</v>
      </c>
    </row>
    <row r="445" spans="2:19" ht="39.549999999999997" customHeight="1" x14ac:dyDescent="0.4">
      <c r="B445" s="6" t="s">
        <v>688</v>
      </c>
      <c r="C445" s="3" t="s">
        <v>24</v>
      </c>
      <c r="D445" s="2" t="str">
        <f>IF(E445="Document Name",LEFT(B445,LEN(B445)-7),IF(E445="Configuration Name",J445,IF(E445="User Specified Name",K445,"Invalid Display Selection")))</f>
        <v>MM5203K858</v>
      </c>
      <c r="E445" s="7" t="s">
        <v>13</v>
      </c>
      <c r="F445" s="3">
        <v>1</v>
      </c>
      <c r="G445" s="8" t="s">
        <v>25</v>
      </c>
      <c r="J445" s="11" t="s">
        <v>689</v>
      </c>
      <c r="L445" s="9" t="s">
        <v>690</v>
      </c>
      <c r="S445" s="3">
        <v>1</v>
      </c>
    </row>
    <row r="446" spans="2:19" ht="39.549999999999997" customHeight="1" x14ac:dyDescent="0.4">
      <c r="B446" s="6" t="s">
        <v>691</v>
      </c>
      <c r="C446" s="3" t="s">
        <v>24</v>
      </c>
      <c r="D446" s="2" t="str">
        <f>IF(E446="Document Name",LEFT(B446,LEN(B446)-7),IF(E446="Configuration Name",J446,IF(E446="User Specified Name",K446,"Invalid Display Selection")))</f>
        <v>MM5203K924</v>
      </c>
      <c r="E446" s="7" t="s">
        <v>13</v>
      </c>
      <c r="F446" s="3">
        <v>1</v>
      </c>
      <c r="G446" s="8" t="s">
        <v>25</v>
      </c>
      <c r="J446" s="11" t="s">
        <v>692</v>
      </c>
      <c r="L446" s="9" t="s">
        <v>693</v>
      </c>
      <c r="S446" s="3">
        <v>1</v>
      </c>
    </row>
    <row r="447" spans="2:19" ht="39.549999999999997" customHeight="1" x14ac:dyDescent="0.4">
      <c r="B447" s="6" t="s">
        <v>694</v>
      </c>
      <c r="C447" s="3" t="s">
        <v>24</v>
      </c>
      <c r="D447" s="2" t="str">
        <f>IF(E447="Document Name",LEFT(B447,LEN(B447)-7),IF(E447="Configuration Name",J447,IF(E447="User Specified Name",K447,"Invalid Display Selection")))</f>
        <v>MM5483T93</v>
      </c>
      <c r="E447" s="7" t="s">
        <v>13</v>
      </c>
      <c r="F447" s="3">
        <v>2</v>
      </c>
      <c r="G447" s="8" t="s">
        <v>25</v>
      </c>
      <c r="H447" s="3" t="s">
        <v>695</v>
      </c>
      <c r="J447" s="11" t="s">
        <v>696</v>
      </c>
      <c r="L447" s="9" t="s">
        <v>697</v>
      </c>
      <c r="S447" s="3">
        <v>2</v>
      </c>
    </row>
    <row r="448" spans="2:19" ht="39.549999999999997" customHeight="1" x14ac:dyDescent="0.4">
      <c r="B448" s="6" t="s">
        <v>698</v>
      </c>
      <c r="C448" s="3" t="s">
        <v>24</v>
      </c>
      <c r="D448" s="2" t="str">
        <f>IF(E448="Document Name",LEFT(B448,LEN(B448)-7),IF(E448="Configuration Name",J448,IF(E448="User Specified Name",K448,"Invalid Display Selection")))</f>
        <v>MM5891T212</v>
      </c>
      <c r="E448" s="7" t="s">
        <v>13</v>
      </c>
      <c r="F448" s="3">
        <v>2</v>
      </c>
      <c r="G448" s="8" t="s">
        <v>25</v>
      </c>
      <c r="H448" s="3" t="s">
        <v>53</v>
      </c>
      <c r="J448" s="11" t="s">
        <v>699</v>
      </c>
      <c r="L448" s="9" t="s">
        <v>700</v>
      </c>
      <c r="S448" s="3">
        <v>2</v>
      </c>
    </row>
    <row r="449" spans="2:19" ht="39.549999999999997" customHeight="1" x14ac:dyDescent="0.4">
      <c r="B449" s="6" t="s">
        <v>701</v>
      </c>
      <c r="C449" s="3" t="s">
        <v>24</v>
      </c>
      <c r="D449" s="2" t="str">
        <f>IF(E449="Document Name",LEFT(B449,LEN(B449)-7),IF(E449="Configuration Name",J449,IF(E449="User Specified Name",K449,"Invalid Display Selection")))</f>
        <v>MM5891T36</v>
      </c>
      <c r="E449" s="7" t="s">
        <v>13</v>
      </c>
      <c r="F449" s="3">
        <v>1</v>
      </c>
      <c r="G449" s="8" t="s">
        <v>25</v>
      </c>
      <c r="H449" s="3" t="s">
        <v>702</v>
      </c>
      <c r="J449" s="11" t="s">
        <v>703</v>
      </c>
      <c r="L449" s="9" t="s">
        <v>704</v>
      </c>
      <c r="S449" s="3">
        <v>1</v>
      </c>
    </row>
    <row r="450" spans="2:19" ht="39.549999999999997" customHeight="1" x14ac:dyDescent="0.4">
      <c r="B450" s="6" t="s">
        <v>705</v>
      </c>
      <c r="C450" s="3" t="s">
        <v>24</v>
      </c>
      <c r="D450" s="2" t="str">
        <f>IF(E450="Document Name",LEFT(B450,LEN(B450)-7),IF(E450="Configuration Name",J450,IF(E450="User Specified Name",K450,"Invalid Display Selection")))</f>
        <v>MM6071K51</v>
      </c>
      <c r="E450" s="7" t="s">
        <v>13</v>
      </c>
      <c r="F450" s="3">
        <v>1</v>
      </c>
      <c r="G450" s="8" t="s">
        <v>25</v>
      </c>
      <c r="H450" s="3" t="s">
        <v>450</v>
      </c>
      <c r="J450" s="11" t="s">
        <v>706</v>
      </c>
      <c r="L450" s="9" t="s">
        <v>707</v>
      </c>
      <c r="S450" s="3">
        <v>1</v>
      </c>
    </row>
    <row r="451" spans="2:19" ht="39.549999999999997" customHeight="1" x14ac:dyDescent="0.4">
      <c r="B451" s="6" t="s">
        <v>708</v>
      </c>
      <c r="C451" s="3" t="s">
        <v>24</v>
      </c>
      <c r="D451" s="2" t="str">
        <f>IF(E451="Document Name",LEFT(B451,LEN(B451)-7),IF(E451="Configuration Name",J451,IF(E451="User Specified Name",K451,"Invalid Display Selection")))</f>
        <v>MM6092K54</v>
      </c>
      <c r="E451" s="7" t="s">
        <v>13</v>
      </c>
      <c r="F451" s="3">
        <v>28</v>
      </c>
      <c r="G451" s="8" t="s">
        <v>25</v>
      </c>
      <c r="H451" s="3" t="s">
        <v>709</v>
      </c>
      <c r="J451" s="11" t="s">
        <v>710</v>
      </c>
      <c r="L451" s="9" t="s">
        <v>711</v>
      </c>
      <c r="S451" s="3">
        <v>28</v>
      </c>
    </row>
    <row r="452" spans="2:19" ht="39.549999999999997" customHeight="1" x14ac:dyDescent="0.4">
      <c r="B452" s="6" t="s">
        <v>712</v>
      </c>
      <c r="C452" s="3" t="s">
        <v>24</v>
      </c>
      <c r="D452" s="2" t="str">
        <f>IF(E452="Document Name",LEFT(B452,LEN(B452)-7),IF(E452="Configuration Name",J452,IF(E452="User Specified Name",K452,"Invalid Display Selection")))</f>
        <v>MM61005K499</v>
      </c>
      <c r="E452" s="7" t="s">
        <v>13</v>
      </c>
      <c r="F452" s="3">
        <v>2</v>
      </c>
      <c r="G452" s="8" t="s">
        <v>25</v>
      </c>
      <c r="H452" s="3" t="s">
        <v>651</v>
      </c>
      <c r="J452" s="11" t="s">
        <v>713</v>
      </c>
      <c r="L452" s="9" t="s">
        <v>714</v>
      </c>
      <c r="S452" s="3">
        <v>2</v>
      </c>
    </row>
    <row r="453" spans="2:19" ht="39.549999999999997" customHeight="1" x14ac:dyDescent="0.4">
      <c r="B453" s="6" t="s">
        <v>715</v>
      </c>
      <c r="C453" s="3" t="s">
        <v>24</v>
      </c>
      <c r="D453" s="2" t="str">
        <f>IF(E453="Document Name",LEFT(B453,LEN(B453)-7),IF(E453="Configuration Name",J453,IF(E453="User Specified Name",K453,"Invalid Display Selection")))</f>
        <v>MM6320K781-BK</v>
      </c>
      <c r="E453" s="7" t="s">
        <v>13</v>
      </c>
      <c r="F453" s="3">
        <v>2</v>
      </c>
      <c r="G453" s="8" t="s">
        <v>25</v>
      </c>
      <c r="H453" s="3" t="s">
        <v>709</v>
      </c>
      <c r="J453" s="11" t="s">
        <v>716</v>
      </c>
      <c r="L453" s="9" t="s">
        <v>717</v>
      </c>
      <c r="S453" s="3">
        <v>2</v>
      </c>
    </row>
    <row r="454" spans="2:19" ht="39.549999999999997" customHeight="1" x14ac:dyDescent="0.4">
      <c r="B454" s="6" t="s">
        <v>718</v>
      </c>
      <c r="C454" s="3" t="s">
        <v>24</v>
      </c>
      <c r="D454" s="2" t="str">
        <f>IF(E454="Document Name",LEFT(B454,LEN(B454)-7),IF(E454="Configuration Name",J454,IF(E454="User Specified Name",K454,"Invalid Display Selection")))</f>
        <v>MM6462K18, D5/8" SET SCREW SHAFT COLLAR</v>
      </c>
      <c r="E454" s="7" t="s">
        <v>14</v>
      </c>
      <c r="F454" s="3">
        <v>2</v>
      </c>
      <c r="G454" s="8" t="s">
        <v>25</v>
      </c>
      <c r="H454" s="3" t="s">
        <v>651</v>
      </c>
      <c r="J454" s="11" t="s">
        <v>719</v>
      </c>
      <c r="K454" s="9" t="s">
        <v>720</v>
      </c>
      <c r="L454" s="9" t="s">
        <v>719</v>
      </c>
      <c r="S454" s="3">
        <v>2</v>
      </c>
    </row>
    <row r="455" spans="2:19" ht="39.549999999999997" customHeight="1" x14ac:dyDescent="0.4">
      <c r="B455" s="6" t="s">
        <v>721</v>
      </c>
      <c r="C455" s="3" t="s">
        <v>24</v>
      </c>
      <c r="D455" s="2" t="str">
        <f>IF(E455="Document Name",LEFT(B455,LEN(B455)-7),IF(E455="Configuration Name",J455,IF(E455="User Specified Name",K455,"Invalid Display Selection")))</f>
        <v>MM6462K29</v>
      </c>
      <c r="E455" s="7" t="s">
        <v>13</v>
      </c>
      <c r="F455" s="3">
        <v>6</v>
      </c>
      <c r="G455" s="8" t="s">
        <v>25</v>
      </c>
      <c r="H455" s="3" t="s">
        <v>46</v>
      </c>
      <c r="J455" s="11" t="s">
        <v>722</v>
      </c>
      <c r="L455" s="9" t="s">
        <v>723</v>
      </c>
      <c r="S455" s="3">
        <v>6</v>
      </c>
    </row>
    <row r="456" spans="2:19" ht="39.549999999999997" customHeight="1" x14ac:dyDescent="0.4">
      <c r="B456" s="6" t="s">
        <v>724</v>
      </c>
      <c r="C456" s="3" t="s">
        <v>24</v>
      </c>
      <c r="D456" s="2" t="str">
        <f>IF(E456="Document Name",LEFT(B456,LEN(B456)-7),IF(E456="Configuration Name",J456,IF(E456="User Specified Name",K456,"Invalid Display Selection")))</f>
        <v>MM7967T72</v>
      </c>
      <c r="E456" s="7" t="s">
        <v>13</v>
      </c>
      <c r="F456" s="3">
        <v>4</v>
      </c>
      <c r="G456" s="8" t="s">
        <v>25</v>
      </c>
      <c r="H456" s="3" t="s">
        <v>53</v>
      </c>
      <c r="J456" s="11" t="s">
        <v>725</v>
      </c>
      <c r="L456" s="9" t="s">
        <v>726</v>
      </c>
      <c r="S456" s="3">
        <v>4</v>
      </c>
    </row>
    <row r="457" spans="2:19" ht="39.549999999999997" customHeight="1" x14ac:dyDescent="0.4">
      <c r="B457" s="6" t="s">
        <v>727</v>
      </c>
      <c r="C457" s="3" t="s">
        <v>24</v>
      </c>
      <c r="D457" s="2" t="str">
        <f>IF(E457="Document Name",LEFT(B457,LEN(B457)-7),IF(E457="Configuration Name",J457,IF(E457="User Specified Name",K457,"Invalid Display Selection")))</f>
        <v>MM7967T92</v>
      </c>
      <c r="E457" s="7" t="s">
        <v>13</v>
      </c>
      <c r="F457" s="3">
        <v>4</v>
      </c>
      <c r="G457" s="8" t="s">
        <v>25</v>
      </c>
      <c r="H457" s="3" t="s">
        <v>53</v>
      </c>
      <c r="J457" s="11" t="s">
        <v>728</v>
      </c>
      <c r="L457" s="9" t="s">
        <v>729</v>
      </c>
      <c r="S457" s="3">
        <v>4</v>
      </c>
    </row>
    <row r="458" spans="2:19" ht="39.549999999999997" customHeight="1" x14ac:dyDescent="0.4">
      <c r="B458" s="6" t="s">
        <v>730</v>
      </c>
      <c r="C458" s="3" t="s">
        <v>24</v>
      </c>
      <c r="D458" s="2" t="str">
        <f>IF(E458="Document Name",LEFT(B458,LEN(B458)-7),IF(E458="Configuration Name",J458,IF(E458="User Specified Name",K458,"Invalid Display Selection")))</f>
        <v>MM8558K4</v>
      </c>
      <c r="E458" s="7" t="s">
        <v>13</v>
      </c>
      <c r="F458" s="3">
        <v>2</v>
      </c>
      <c r="G458" s="8" t="s">
        <v>25</v>
      </c>
      <c r="J458" s="11" t="s">
        <v>731</v>
      </c>
      <c r="L458" s="9" t="s">
        <v>732</v>
      </c>
      <c r="S458" s="3">
        <v>2</v>
      </c>
    </row>
    <row r="459" spans="2:19" ht="39.549999999999997" customHeight="1" x14ac:dyDescent="0.4">
      <c r="B459" s="6" t="s">
        <v>733</v>
      </c>
      <c r="C459" s="3" t="s">
        <v>24</v>
      </c>
      <c r="D459" s="2" t="str">
        <f>IF(E459="Document Name",LEFT(B459,LEN(B459)-7),IF(E459="Configuration Name",J459,IF(E459="User Specified Name",K459,"Invalid Display Selection")))</f>
        <v>MM8876T21</v>
      </c>
      <c r="E459" s="7" t="s">
        <v>13</v>
      </c>
      <c r="F459" s="3">
        <v>11</v>
      </c>
      <c r="G459" s="8" t="s">
        <v>25</v>
      </c>
      <c r="H459" s="3" t="s">
        <v>709</v>
      </c>
      <c r="J459" s="11" t="s">
        <v>734</v>
      </c>
      <c r="L459" s="9" t="s">
        <v>735</v>
      </c>
      <c r="S459" s="3">
        <v>11</v>
      </c>
    </row>
    <row r="460" spans="2:19" ht="39.549999999999997" customHeight="1" x14ac:dyDescent="0.4">
      <c r="B460" s="6" t="s">
        <v>736</v>
      </c>
      <c r="C460" s="3" t="s">
        <v>24</v>
      </c>
      <c r="D460" s="2" t="str">
        <f>IF(E460="Document Name",LEFT(B460,LEN(B460)-7),IF(E460="Configuration Name",J460,IF(E460="User Specified Name",K460,"Invalid Display Selection")))</f>
        <v>MM90145A508</v>
      </c>
      <c r="E460" s="7" t="s">
        <v>13</v>
      </c>
      <c r="F460" s="3">
        <v>168</v>
      </c>
      <c r="G460" s="8" t="s">
        <v>25</v>
      </c>
      <c r="H460" s="3" t="s">
        <v>46</v>
      </c>
      <c r="J460" s="11" t="s">
        <v>737</v>
      </c>
      <c r="L460" s="9" t="s">
        <v>738</v>
      </c>
      <c r="S460" s="3">
        <v>168</v>
      </c>
    </row>
    <row r="461" spans="2:19" ht="39.549999999999997" customHeight="1" x14ac:dyDescent="0.4">
      <c r="B461" s="6" t="s">
        <v>739</v>
      </c>
      <c r="C461" s="3" t="s">
        <v>24</v>
      </c>
      <c r="D461" s="2" t="str">
        <f>IF(E461="Document Name",LEFT(B461,LEN(B461)-7),IF(E461="Configuration Name",J461,IF(E461="User Specified Name",K461,"Invalid Display Selection")))</f>
        <v>MM90145A622</v>
      </c>
      <c r="E461" s="7" t="s">
        <v>13</v>
      </c>
      <c r="F461" s="3">
        <v>8</v>
      </c>
      <c r="G461" s="8" t="s">
        <v>25</v>
      </c>
      <c r="H461" s="3" t="s">
        <v>26</v>
      </c>
      <c r="J461" s="11" t="s">
        <v>740</v>
      </c>
      <c r="L461" s="9" t="s">
        <v>741</v>
      </c>
      <c r="S461" s="3">
        <v>8</v>
      </c>
    </row>
    <row r="462" spans="2:19" ht="39.549999999999997" customHeight="1" x14ac:dyDescent="0.4">
      <c r="B462" s="6" t="s">
        <v>742</v>
      </c>
      <c r="C462" s="3" t="s">
        <v>24</v>
      </c>
      <c r="D462" s="2" t="str">
        <f>IF(E462="Document Name",LEFT(B462,LEN(B462)-7),IF(E462="Configuration Name",J462,IF(E462="User Specified Name",K462,"Invalid Display Selection")))</f>
        <v>MM90166A111, 1/4"-20 X 1/2"L FLANGED HEX HEAD</v>
      </c>
      <c r="E462" s="7" t="s">
        <v>14</v>
      </c>
      <c r="F462" s="3">
        <v>31</v>
      </c>
      <c r="G462" s="8" t="s">
        <v>25</v>
      </c>
      <c r="H462" s="3" t="s">
        <v>26</v>
      </c>
      <c r="J462" s="11" t="s">
        <v>743</v>
      </c>
      <c r="K462" s="9" t="s">
        <v>744</v>
      </c>
      <c r="L462" s="9" t="s">
        <v>743</v>
      </c>
      <c r="S462" s="3">
        <v>31</v>
      </c>
    </row>
    <row r="463" spans="2:19" ht="39.549999999999997" customHeight="1" x14ac:dyDescent="0.4">
      <c r="B463" s="6" t="s">
        <v>745</v>
      </c>
      <c r="C463" s="3" t="s">
        <v>24</v>
      </c>
      <c r="D463" s="2" t="str">
        <f>IF(E463="Document Name",LEFT(B463,LEN(B463)-7),IF(E463="Configuration Name",J463,IF(E463="User Specified Name",K463,"Invalid Display Selection")))</f>
        <v>MM90269A314</v>
      </c>
      <c r="E463" s="7" t="s">
        <v>13</v>
      </c>
      <c r="F463" s="3">
        <v>2</v>
      </c>
      <c r="G463" s="8" t="s">
        <v>25</v>
      </c>
      <c r="H463" s="3" t="s">
        <v>450</v>
      </c>
      <c r="J463" s="11" t="s">
        <v>746</v>
      </c>
      <c r="L463" s="9" t="s">
        <v>747</v>
      </c>
      <c r="S463" s="3">
        <v>2</v>
      </c>
    </row>
    <row r="464" spans="2:19" ht="39.549999999999997" customHeight="1" x14ac:dyDescent="0.4">
      <c r="B464" s="6" t="s">
        <v>748</v>
      </c>
      <c r="C464" s="3" t="s">
        <v>24</v>
      </c>
      <c r="D464" s="2" t="str">
        <f>IF(E464="Document Name",LEFT(B464,LEN(B464)-7),IF(E464="Configuration Name",J464,IF(E464="User Specified Name",K464,"Invalid Display Selection")))</f>
        <v>MM90298A615</v>
      </c>
      <c r="E464" s="7" t="s">
        <v>13</v>
      </c>
      <c r="F464" s="3">
        <v>2</v>
      </c>
      <c r="G464" s="8" t="s">
        <v>25</v>
      </c>
      <c r="J464" s="11" t="s">
        <v>749</v>
      </c>
      <c r="L464" s="9" t="s">
        <v>750</v>
      </c>
      <c r="S464" s="3">
        <v>2</v>
      </c>
    </row>
    <row r="465" spans="2:19" ht="39.549999999999997" customHeight="1" x14ac:dyDescent="0.4">
      <c r="B465" s="6" t="s">
        <v>751</v>
      </c>
      <c r="C465" s="3" t="s">
        <v>24</v>
      </c>
      <c r="D465" s="2" t="str">
        <f>IF(E465="Document Name",LEFT(B465,LEN(B465)-7),IF(E465="Configuration Name",J465,IF(E465="User Specified Name",K465,"Invalid Display Selection")))</f>
        <v>MM90298A792</v>
      </c>
      <c r="E465" s="7" t="s">
        <v>13</v>
      </c>
      <c r="F465" s="3">
        <v>2</v>
      </c>
      <c r="G465" s="8" t="s">
        <v>25</v>
      </c>
      <c r="J465" s="11" t="s">
        <v>752</v>
      </c>
      <c r="L465" s="9" t="s">
        <v>753</v>
      </c>
      <c r="S465" s="3">
        <v>2</v>
      </c>
    </row>
    <row r="466" spans="2:19" ht="39.549999999999997" customHeight="1" x14ac:dyDescent="0.4">
      <c r="B466" s="6" t="s">
        <v>754</v>
      </c>
      <c r="C466" s="3" t="s">
        <v>24</v>
      </c>
      <c r="D466" s="2" t="str">
        <f>IF(E466="Document Name",LEFT(B466,LEN(B466)-7),IF(E466="Configuration Name",J466,IF(E466="User Specified Name",K466,"Invalid Display Selection")))</f>
        <v>MM91195A112</v>
      </c>
      <c r="E466" s="7" t="s">
        <v>13</v>
      </c>
      <c r="F466" s="3">
        <v>4</v>
      </c>
      <c r="G466" s="8" t="s">
        <v>25</v>
      </c>
      <c r="H466" s="3" t="s">
        <v>26</v>
      </c>
      <c r="J466" s="11" t="s">
        <v>755</v>
      </c>
      <c r="L466" s="9" t="s">
        <v>756</v>
      </c>
      <c r="S466" s="3">
        <v>4</v>
      </c>
    </row>
    <row r="467" spans="2:19" ht="39.549999999999997" customHeight="1" x14ac:dyDescent="0.4">
      <c r="B467" s="6" t="s">
        <v>757</v>
      </c>
      <c r="C467" s="3" t="s">
        <v>24</v>
      </c>
      <c r="D467" s="2" t="str">
        <f>IF(E467="Document Name",LEFT(B467,LEN(B467)-7),IF(E467="Configuration Name",J467,IF(E467="User Specified Name",K467,"Invalid Display Selection")))</f>
        <v>MM91287A169</v>
      </c>
      <c r="E467" s="7" t="s">
        <v>13</v>
      </c>
      <c r="F467" s="3">
        <v>2</v>
      </c>
      <c r="G467" s="8" t="s">
        <v>25</v>
      </c>
      <c r="H467" s="3" t="s">
        <v>26</v>
      </c>
      <c r="J467" s="11" t="s">
        <v>758</v>
      </c>
      <c r="L467" s="9" t="s">
        <v>759</v>
      </c>
      <c r="S467" s="3">
        <v>2</v>
      </c>
    </row>
    <row r="468" spans="2:19" ht="39.549999999999997" customHeight="1" x14ac:dyDescent="0.4">
      <c r="B468" s="6" t="s">
        <v>760</v>
      </c>
      <c r="C468" s="3" t="s">
        <v>24</v>
      </c>
      <c r="D468" s="2" t="str">
        <f>IF(E468="Document Name",LEFT(B468,LEN(B468)-7),IF(E468="Configuration Name",J468,IF(E468="User Specified Name",K468,"Invalid Display Selection")))</f>
        <v>MM91287A172</v>
      </c>
      <c r="E468" s="7" t="s">
        <v>13</v>
      </c>
      <c r="F468" s="3">
        <v>2</v>
      </c>
      <c r="G468" s="8" t="s">
        <v>25</v>
      </c>
      <c r="H468" s="3" t="s">
        <v>26</v>
      </c>
      <c r="J468" s="11" t="s">
        <v>761</v>
      </c>
      <c r="L468" s="9" t="s">
        <v>762</v>
      </c>
      <c r="S468" s="3">
        <v>2</v>
      </c>
    </row>
    <row r="469" spans="2:19" ht="39.549999999999997" customHeight="1" x14ac:dyDescent="0.4">
      <c r="B469" s="6" t="s">
        <v>763</v>
      </c>
      <c r="C469" s="3" t="s">
        <v>24</v>
      </c>
      <c r="D469" s="2" t="str">
        <f>IF(E469="Document Name",LEFT(B469,LEN(B469)-7),IF(E469="Configuration Name",J469,IF(E469="User Specified Name",K469,"Invalid Display Selection")))</f>
        <v>MM91845A310, 1/2"-13 JAM NUT</v>
      </c>
      <c r="E469" s="7" t="s">
        <v>14</v>
      </c>
      <c r="F469" s="3">
        <v>12</v>
      </c>
      <c r="G469" s="8" t="s">
        <v>25</v>
      </c>
      <c r="J469" s="11" t="s">
        <v>764</v>
      </c>
      <c r="K469" s="9" t="s">
        <v>765</v>
      </c>
      <c r="L469" s="9" t="s">
        <v>764</v>
      </c>
      <c r="S469" s="3">
        <v>12</v>
      </c>
    </row>
    <row r="470" spans="2:19" ht="39.549999999999997" customHeight="1" x14ac:dyDescent="0.4">
      <c r="B470" s="6" t="s">
        <v>766</v>
      </c>
      <c r="C470" s="3" t="s">
        <v>24</v>
      </c>
      <c r="D470" s="2" t="str">
        <f>IF(E470="Document Name",LEFT(B470,LEN(B470)-7),IF(E470="Configuration Name",J470,IF(E470="User Specified Name",K470,"Invalid Display Selection")))</f>
        <v>MM91847A555 - 3/4-16 UNF JAM NUT</v>
      </c>
      <c r="E470" s="7" t="s">
        <v>14</v>
      </c>
      <c r="F470" s="3">
        <v>1</v>
      </c>
      <c r="G470" s="8" t="s">
        <v>25</v>
      </c>
      <c r="J470" s="11" t="s">
        <v>767</v>
      </c>
      <c r="K470" s="9" t="s">
        <v>768</v>
      </c>
      <c r="L470" s="9" t="s">
        <v>769</v>
      </c>
      <c r="S470" s="3">
        <v>1</v>
      </c>
    </row>
    <row r="471" spans="2:19" ht="39.549999999999997" customHeight="1" x14ac:dyDescent="0.4">
      <c r="B471" s="6" t="s">
        <v>770</v>
      </c>
      <c r="C471" s="3" t="s">
        <v>24</v>
      </c>
      <c r="D471" s="2" t="str">
        <f>IF(E471="Document Name",LEFT(B471,LEN(B471)-7),IF(E471="Configuration Name",J471,IF(E471="User Specified Name",K471,"Invalid Display Selection")))</f>
        <v>MM91849A665 - 3/4"-16 UNF HEAVY HEX NUT</v>
      </c>
      <c r="E471" s="7" t="s">
        <v>14</v>
      </c>
      <c r="F471" s="3">
        <v>9</v>
      </c>
      <c r="G471" s="8" t="s">
        <v>25</v>
      </c>
      <c r="J471" s="11" t="s">
        <v>771</v>
      </c>
      <c r="K471" s="9" t="s">
        <v>772</v>
      </c>
      <c r="L471" s="9" t="s">
        <v>771</v>
      </c>
      <c r="S471" s="3">
        <v>9</v>
      </c>
    </row>
    <row r="472" spans="2:19" ht="39.549999999999997" customHeight="1" x14ac:dyDescent="0.4">
      <c r="B472" s="6" t="s">
        <v>773</v>
      </c>
      <c r="C472" s="3" t="s">
        <v>24</v>
      </c>
      <c r="D472" s="2" t="str">
        <f>IF(E472="Document Name",LEFT(B472,LEN(B472)-7),IF(E472="Configuration Name",J472,IF(E472="User Specified Name",K472,"Invalid Display Selection")))</f>
        <v>MM92125A111</v>
      </c>
      <c r="E472" s="7" t="s">
        <v>13</v>
      </c>
      <c r="F472" s="3">
        <v>8</v>
      </c>
      <c r="G472" s="8" t="s">
        <v>25</v>
      </c>
      <c r="H472" s="3" t="s">
        <v>26</v>
      </c>
      <c r="J472" s="11" t="s">
        <v>774</v>
      </c>
      <c r="L472" s="9" t="s">
        <v>29</v>
      </c>
      <c r="S472" s="3">
        <v>8</v>
      </c>
    </row>
    <row r="473" spans="2:19" ht="39.549999999999997" customHeight="1" x14ac:dyDescent="0.4">
      <c r="B473" s="6" t="s">
        <v>775</v>
      </c>
      <c r="C473" s="3" t="s">
        <v>24</v>
      </c>
      <c r="D473" s="2" t="str">
        <f>IF(E473="Document Name",LEFT(B473,LEN(B473)-7),IF(E473="Configuration Name",J473,IF(E473="User Specified Name",K473,"Invalid Display Selection")))</f>
        <v>MM92240A351</v>
      </c>
      <c r="E473" s="7" t="s">
        <v>13</v>
      </c>
      <c r="F473" s="3">
        <v>1</v>
      </c>
      <c r="G473" s="8" t="s">
        <v>25</v>
      </c>
      <c r="H473" s="3" t="s">
        <v>26</v>
      </c>
      <c r="J473" s="11" t="s">
        <v>776</v>
      </c>
      <c r="L473" s="9" t="s">
        <v>777</v>
      </c>
      <c r="S473" s="3">
        <v>1</v>
      </c>
    </row>
    <row r="474" spans="2:19" ht="39.549999999999997" customHeight="1" x14ac:dyDescent="0.4">
      <c r="B474" s="6" t="s">
        <v>778</v>
      </c>
      <c r="C474" s="3" t="s">
        <v>24</v>
      </c>
      <c r="D474" s="2" t="str">
        <f>IF(E474="Document Name",LEFT(B474,LEN(B474)-7),IF(E474="Configuration Name",J474,IF(E474="User Specified Name",K474,"Invalid Display Selection")))</f>
        <v>MM92673A331, 1"-12 NUT</v>
      </c>
      <c r="E474" s="7" t="s">
        <v>14</v>
      </c>
      <c r="F474" s="3">
        <v>8</v>
      </c>
      <c r="G474" s="8" t="s">
        <v>25</v>
      </c>
      <c r="H474" s="3" t="s">
        <v>26</v>
      </c>
      <c r="J474" s="11" t="s">
        <v>779</v>
      </c>
      <c r="K474" s="9" t="s">
        <v>780</v>
      </c>
      <c r="L474" s="9" t="s">
        <v>779</v>
      </c>
      <c r="S474" s="3">
        <v>8</v>
      </c>
    </row>
    <row r="475" spans="2:19" ht="39.549999999999997" customHeight="1" x14ac:dyDescent="0.4">
      <c r="B475" s="6" t="s">
        <v>781</v>
      </c>
      <c r="C475" s="3" t="s">
        <v>24</v>
      </c>
      <c r="D475" s="2" t="str">
        <f>IF(E475="Document Name",LEFT(B475,LEN(B475)-7),IF(E475="Configuration Name",J475,IF(E475="User Specified Name",K475,"Invalid Display Selection")))</f>
        <v>MM93625A250</v>
      </c>
      <c r="E475" s="7" t="s">
        <v>14</v>
      </c>
      <c r="F475" s="3">
        <v>8</v>
      </c>
      <c r="G475" s="8" t="s">
        <v>25</v>
      </c>
      <c r="H475" s="3" t="s">
        <v>26</v>
      </c>
      <c r="J475" s="11" t="s">
        <v>782</v>
      </c>
      <c r="K475" s="9" t="s">
        <v>783</v>
      </c>
      <c r="L475" s="9" t="s">
        <v>29</v>
      </c>
      <c r="S475" s="3">
        <v>8</v>
      </c>
    </row>
    <row r="476" spans="2:19" ht="39.549999999999997" customHeight="1" x14ac:dyDescent="0.4">
      <c r="B476" s="6" t="s">
        <v>784</v>
      </c>
      <c r="C476" s="3" t="s">
        <v>24</v>
      </c>
      <c r="D476" s="2" t="str">
        <f>IF(E476="Document Name",LEFT(B476,LEN(B476)-7),IF(E476="Configuration Name",J476,IF(E476="User Specified Name",K476,"Invalid Display Selection")))</f>
        <v>MM94035A195</v>
      </c>
      <c r="E476" s="7" t="s">
        <v>13</v>
      </c>
      <c r="F476" s="3">
        <v>2</v>
      </c>
      <c r="G476" s="8" t="s">
        <v>25</v>
      </c>
      <c r="H476" s="3" t="s">
        <v>26</v>
      </c>
      <c r="J476" s="11" t="s">
        <v>785</v>
      </c>
      <c r="L476" s="9" t="s">
        <v>786</v>
      </c>
      <c r="S476" s="3">
        <v>2</v>
      </c>
    </row>
    <row r="477" spans="2:19" ht="39.549999999999997" customHeight="1" x14ac:dyDescent="0.4">
      <c r="B477" s="6" t="s">
        <v>787</v>
      </c>
      <c r="C477" s="3" t="s">
        <v>24</v>
      </c>
      <c r="D477" s="2" t="str">
        <f>IF(E477="Document Name",LEFT(B477,LEN(B477)-7),IF(E477="Configuration Name",J477,IF(E477="User Specified Name",K477,"Invalid Display Selection")))</f>
        <v>MM94175A650</v>
      </c>
      <c r="E477" s="7" t="s">
        <v>13</v>
      </c>
      <c r="F477" s="3">
        <v>2</v>
      </c>
      <c r="G477" s="8" t="s">
        <v>25</v>
      </c>
      <c r="H477" s="3" t="s">
        <v>709</v>
      </c>
      <c r="J477" s="11" t="s">
        <v>788</v>
      </c>
      <c r="L477" s="9" t="s">
        <v>789</v>
      </c>
      <c r="S477" s="3">
        <v>2</v>
      </c>
    </row>
    <row r="478" spans="2:19" ht="39.549999999999997" customHeight="1" x14ac:dyDescent="0.4">
      <c r="B478" s="6" t="s">
        <v>790</v>
      </c>
      <c r="C478" s="3" t="s">
        <v>24</v>
      </c>
      <c r="D478" s="2" t="str">
        <f>IF(E478="Document Name",LEFT(B478,LEN(B478)-7),IF(E478="Configuration Name",J478,IF(E478="User Specified Name",K478,"Invalid Display Selection")))</f>
        <v>MM95304A327</v>
      </c>
      <c r="E478" s="7" t="s">
        <v>13</v>
      </c>
      <c r="F478" s="3">
        <v>6</v>
      </c>
      <c r="G478" s="8" t="s">
        <v>25</v>
      </c>
      <c r="H478" s="3" t="s">
        <v>791</v>
      </c>
      <c r="J478" s="11" t="s">
        <v>792</v>
      </c>
      <c r="L478" s="9" t="s">
        <v>793</v>
      </c>
      <c r="S478" s="3">
        <v>6</v>
      </c>
    </row>
    <row r="479" spans="2:19" ht="39.549999999999997" customHeight="1" x14ac:dyDescent="0.4">
      <c r="B479" s="6" t="s">
        <v>794</v>
      </c>
      <c r="C479" s="3" t="s">
        <v>24</v>
      </c>
      <c r="D479" s="2" t="str">
        <f>IF(E479="Document Name",LEFT(B479,LEN(B479)-7),IF(E479="Configuration Name",J479,IF(E479="User Specified Name",K479,"Invalid Display Selection")))</f>
        <v>MM95412A425</v>
      </c>
      <c r="E479" s="7" t="s">
        <v>13</v>
      </c>
      <c r="F479" s="3">
        <v>9</v>
      </c>
      <c r="G479" s="8" t="s">
        <v>25</v>
      </c>
      <c r="H479" s="3" t="s">
        <v>26</v>
      </c>
      <c r="J479" s="11" t="s">
        <v>795</v>
      </c>
      <c r="L479" s="9" t="s">
        <v>796</v>
      </c>
      <c r="S479" s="3">
        <v>9</v>
      </c>
    </row>
    <row r="480" spans="2:19" ht="39.549999999999997" customHeight="1" x14ac:dyDescent="0.4">
      <c r="B480" s="6" t="s">
        <v>797</v>
      </c>
      <c r="C480" s="3" t="s">
        <v>24</v>
      </c>
      <c r="D480" s="2" t="str">
        <f>IF(E480="Document Name",LEFT(B480,LEN(B480)-7),IF(E480="Configuration Name",J480,IF(E480="User Specified Name",K480,"Invalid Display Selection")))</f>
        <v>MM95412A581, 5/16"-18 X 3/4"L STUD</v>
      </c>
      <c r="E480" s="7" t="s">
        <v>14</v>
      </c>
      <c r="F480" s="3">
        <v>42</v>
      </c>
      <c r="G480" s="8" t="s">
        <v>25</v>
      </c>
      <c r="J480" s="11" t="s">
        <v>798</v>
      </c>
      <c r="K480" s="9" t="s">
        <v>799</v>
      </c>
      <c r="L480" s="9" t="s">
        <v>800</v>
      </c>
      <c r="P480" s="3">
        <v>0.75</v>
      </c>
      <c r="Q480" s="3">
        <v>0.3</v>
      </c>
      <c r="R480" s="3">
        <v>0.3</v>
      </c>
      <c r="S480" s="3">
        <v>42</v>
      </c>
    </row>
    <row r="481" spans="2:19" ht="39.549999999999997" customHeight="1" x14ac:dyDescent="0.4">
      <c r="B481" s="6" t="s">
        <v>801</v>
      </c>
      <c r="C481" s="3" t="s">
        <v>24</v>
      </c>
      <c r="D481" s="2" t="str">
        <f>IF(E481="Document Name",LEFT(B481,LEN(B481)-7),IF(E481="Configuration Name",J481,IF(E481="User Specified Name",K481,"Invalid Display Selection")))</f>
        <v>MM95412A626</v>
      </c>
      <c r="E481" s="7" t="s">
        <v>13</v>
      </c>
      <c r="F481" s="3">
        <v>4</v>
      </c>
      <c r="G481" s="8" t="s">
        <v>25</v>
      </c>
      <c r="H481" s="3" t="s">
        <v>26</v>
      </c>
      <c r="J481" s="11" t="s">
        <v>802</v>
      </c>
      <c r="L481" s="9" t="s">
        <v>803</v>
      </c>
      <c r="S481" s="3">
        <v>4</v>
      </c>
    </row>
    <row r="482" spans="2:19" ht="39.549999999999997" customHeight="1" x14ac:dyDescent="0.4">
      <c r="B482" s="6" t="s">
        <v>804</v>
      </c>
      <c r="C482" s="3" t="s">
        <v>24</v>
      </c>
      <c r="D482" s="2" t="str">
        <f>IF(E482="Document Name",LEFT(B482,LEN(B482)-7),IF(E482="Configuration Name",J482,IF(E482="User Specified Name",K482,"Invalid Display Selection")))</f>
        <v>MM9553K4</v>
      </c>
      <c r="E482" s="7" t="s">
        <v>13</v>
      </c>
      <c r="F482" s="3">
        <v>4</v>
      </c>
      <c r="G482" s="8" t="s">
        <v>25</v>
      </c>
      <c r="J482" s="11" t="s">
        <v>805</v>
      </c>
      <c r="L482" s="9" t="s">
        <v>806</v>
      </c>
      <c r="S482" s="3">
        <v>4</v>
      </c>
    </row>
    <row r="483" spans="2:19" ht="39.549999999999997" customHeight="1" x14ac:dyDescent="0.4">
      <c r="B483" s="6" t="s">
        <v>807</v>
      </c>
      <c r="C483" s="3" t="s">
        <v>24</v>
      </c>
      <c r="D483" s="2" t="str">
        <f>IF(E483="Document Name",LEFT(B483,LEN(B483)-7),IF(E483="Configuration Name",J483,IF(E483="User Specified Name",K483,"Invalid Display Selection")))</f>
        <v>MM9600K86</v>
      </c>
      <c r="E483" s="7" t="s">
        <v>13</v>
      </c>
      <c r="F483" s="3">
        <v>1</v>
      </c>
      <c r="G483" s="8" t="s">
        <v>25</v>
      </c>
      <c r="H483" s="3" t="s">
        <v>808</v>
      </c>
      <c r="J483" s="11" t="s">
        <v>809</v>
      </c>
      <c r="L483" s="9" t="s">
        <v>810</v>
      </c>
      <c r="S483" s="3">
        <v>1</v>
      </c>
    </row>
    <row r="484" spans="2:19" ht="39.549999999999997" customHeight="1" x14ac:dyDescent="0.4">
      <c r="B484" s="6" t="s">
        <v>811</v>
      </c>
      <c r="C484" s="3" t="s">
        <v>24</v>
      </c>
      <c r="D484" s="2" t="str">
        <f>IF(E484="Document Name",LEFT(B484,LEN(B484)-7),IF(E484="Configuration Name",J484,IF(E484="User Specified Name",K484,"Invalid Display Selection")))</f>
        <v>MM97646A252</v>
      </c>
      <c r="E484" s="7" t="s">
        <v>13</v>
      </c>
      <c r="F484" s="3">
        <v>13</v>
      </c>
      <c r="G484" s="8" t="s">
        <v>25</v>
      </c>
      <c r="H484" s="3" t="s">
        <v>26</v>
      </c>
      <c r="J484" s="11" t="s">
        <v>812</v>
      </c>
      <c r="L484" s="9" t="s">
        <v>813</v>
      </c>
      <c r="S484" s="3">
        <v>13</v>
      </c>
    </row>
    <row r="485" spans="2:19" ht="39.549999999999997" customHeight="1" x14ac:dyDescent="0.4">
      <c r="B485" s="6" t="s">
        <v>814</v>
      </c>
      <c r="C485" s="3" t="s">
        <v>24</v>
      </c>
      <c r="D485" s="2" t="str">
        <f>IF(E485="Document Name",LEFT(B485,LEN(B485)-7),IF(E485="Configuration Name",J485,IF(E485="User Specified Name",K485,"Invalid Display Selection")))</f>
        <v>NGI HPA-FIX101-34-10</v>
      </c>
      <c r="E485" s="7" t="s">
        <v>14</v>
      </c>
      <c r="F485" s="3">
        <v>9</v>
      </c>
      <c r="G485" s="8" t="s">
        <v>25</v>
      </c>
      <c r="J485" s="11" t="s">
        <v>54</v>
      </c>
      <c r="K485" s="9" t="s">
        <v>815</v>
      </c>
      <c r="L485" s="9" t="s">
        <v>816</v>
      </c>
      <c r="S485" s="3">
        <v>9</v>
      </c>
    </row>
    <row r="486" spans="2:19" ht="39.549999999999997" customHeight="1" x14ac:dyDescent="0.4">
      <c r="B486" s="6" t="s">
        <v>817</v>
      </c>
      <c r="C486" s="3" t="s">
        <v>24</v>
      </c>
      <c r="D486" s="2" t="str">
        <f>IF(E486="Document Name",LEFT(B486,LEN(B486)-7),IF(E486="Configuration Name",J486,IF(E486="User Specified Name",K486,"Invalid Display Selection")))</f>
        <v>NYLON SPACER 1" OD X 1" L</v>
      </c>
      <c r="E486" s="7" t="s">
        <v>14</v>
      </c>
      <c r="F486" s="3">
        <v>4</v>
      </c>
      <c r="G486" s="8" t="s">
        <v>25</v>
      </c>
      <c r="J486" s="11" t="s">
        <v>818</v>
      </c>
      <c r="K486" s="9" t="s">
        <v>819</v>
      </c>
      <c r="L486" s="9" t="s">
        <v>820</v>
      </c>
      <c r="S486" s="3">
        <v>4</v>
      </c>
    </row>
    <row r="487" spans="2:19" ht="39.549999999999997" customHeight="1" x14ac:dyDescent="0.4">
      <c r="B487" s="6" t="s">
        <v>821</v>
      </c>
      <c r="C487" s="3" t="s">
        <v>24</v>
      </c>
      <c r="D487" s="2" t="str">
        <f>IF(E487="Document Name",LEFT(B487,LEN(B487)-7),IF(E487="Configuration Name",J487,IF(E487="User Specified Name",K487,"Invalid Display Selection")))</f>
        <v>NYLON SPACER 1" OD X 1/2" L</v>
      </c>
      <c r="E487" s="7" t="s">
        <v>14</v>
      </c>
      <c r="F487" s="3">
        <v>108</v>
      </c>
      <c r="G487" s="8" t="s">
        <v>25</v>
      </c>
      <c r="H487" s="3" t="s">
        <v>822</v>
      </c>
      <c r="J487" s="11" t="s">
        <v>823</v>
      </c>
      <c r="K487" s="9" t="s">
        <v>824</v>
      </c>
      <c r="L487" s="9" t="s">
        <v>825</v>
      </c>
      <c r="S487" s="3">
        <v>108</v>
      </c>
    </row>
    <row r="488" spans="2:19" ht="39.549999999999997" customHeight="1" x14ac:dyDescent="0.4">
      <c r="B488" s="6" t="s">
        <v>826</v>
      </c>
      <c r="C488" s="3" t="s">
        <v>24</v>
      </c>
      <c r="D488" s="2" t="str">
        <f>IF(E488="Document Name",LEFT(B488,LEN(B488)-7),IF(E488="Configuration Name",J488,IF(E488="User Specified Name",K488,"Invalid Display Selection")))</f>
        <v>NYLON SPACER 1" OD X 13/16" L</v>
      </c>
      <c r="E488" s="7" t="s">
        <v>14</v>
      </c>
      <c r="F488" s="3">
        <v>16</v>
      </c>
      <c r="G488" s="8" t="s">
        <v>25</v>
      </c>
      <c r="J488" s="11" t="s">
        <v>827</v>
      </c>
      <c r="K488" s="9" t="s">
        <v>828</v>
      </c>
      <c r="L488" s="9" t="s">
        <v>829</v>
      </c>
      <c r="S488" s="3">
        <v>16</v>
      </c>
    </row>
    <row r="489" spans="2:19" ht="39.549999999999997" customHeight="1" x14ac:dyDescent="0.4">
      <c r="B489" s="6" t="s">
        <v>830</v>
      </c>
      <c r="C489" s="3" t="s">
        <v>24</v>
      </c>
      <c r="D489" s="2" t="str">
        <f>IF(E489="Document Name",LEFT(B489,LEN(B489)-7),IF(E489="Configuration Name",J489,IF(E489="User Specified Name",K489,"Invalid Display Selection")))</f>
        <v>NYLON SPACER 1" OD X 5/16" L</v>
      </c>
      <c r="E489" s="7" t="s">
        <v>14</v>
      </c>
      <c r="F489" s="3">
        <v>2</v>
      </c>
      <c r="G489" s="8" t="s">
        <v>25</v>
      </c>
      <c r="J489" s="11" t="s">
        <v>831</v>
      </c>
      <c r="K489" s="9" t="s">
        <v>832</v>
      </c>
      <c r="L489" s="9" t="s">
        <v>833</v>
      </c>
      <c r="S489" s="3">
        <v>2</v>
      </c>
    </row>
    <row r="490" spans="2:19" ht="39.549999999999997" customHeight="1" x14ac:dyDescent="0.4">
      <c r="B490" s="6" t="s">
        <v>834</v>
      </c>
      <c r="C490" s="3" t="s">
        <v>24</v>
      </c>
      <c r="D490" s="2" t="str">
        <f>IF(E490="Document Name",LEFT(B490,LEN(B490)-7),IF(E490="Configuration Name",J490,IF(E490="User Specified Name",K490,"Invalid Display Selection")))</f>
        <v>NYLON SPACER, D1" X 3/8"L X 3/8"ID</v>
      </c>
      <c r="E490" s="7" t="s">
        <v>14</v>
      </c>
      <c r="F490" s="3">
        <v>22</v>
      </c>
      <c r="G490" s="8" t="s">
        <v>25</v>
      </c>
      <c r="J490" s="11" t="s">
        <v>54</v>
      </c>
      <c r="K490" s="9" t="s">
        <v>835</v>
      </c>
      <c r="L490" s="9" t="s">
        <v>836</v>
      </c>
      <c r="S490" s="3">
        <v>22</v>
      </c>
    </row>
    <row r="491" spans="2:19" ht="39.549999999999997" customHeight="1" x14ac:dyDescent="0.4">
      <c r="B491" s="6" t="s">
        <v>837</v>
      </c>
      <c r="C491" s="3" t="s">
        <v>24</v>
      </c>
      <c r="D491" s="2" t="str">
        <f>IF(E491="Document Name",LEFT(B491,LEN(B491)-7),IF(E491="Configuration Name",J491,IF(E491="User Specified Name",K491,"Invalid Display Selection")))</f>
        <v>ONEMOTION OASP-INT1100-165-SQ-SS-ST-10926</v>
      </c>
      <c r="E491" s="7" t="s">
        <v>14</v>
      </c>
      <c r="F491" s="3">
        <v>4</v>
      </c>
      <c r="G491" s="8" t="s">
        <v>25</v>
      </c>
      <c r="H491" s="3" t="s">
        <v>53</v>
      </c>
      <c r="J491" s="11" t="s">
        <v>54</v>
      </c>
      <c r="K491" s="9" t="s">
        <v>838</v>
      </c>
      <c r="L491" s="9" t="s">
        <v>839</v>
      </c>
      <c r="S491" s="3">
        <v>4</v>
      </c>
    </row>
    <row r="492" spans="2:19" ht="39.549999999999997" customHeight="1" x14ac:dyDescent="0.4">
      <c r="B492" s="6" t="s">
        <v>840</v>
      </c>
      <c r="C492" s="3" t="s">
        <v>24</v>
      </c>
      <c r="D492" s="2" t="str">
        <f>IF(E492="Document Name",LEFT(B492,LEN(B492)-7),IF(E492="Configuration Name",J492,IF(E492="User Specified Name",K492,"Invalid Display Selection")))</f>
        <v>ONEMOTION OD69-20-165-165-10725</v>
      </c>
      <c r="E492" s="7" t="s">
        <v>14</v>
      </c>
      <c r="F492" s="3">
        <v>1</v>
      </c>
      <c r="G492" s="8" t="s">
        <v>25</v>
      </c>
      <c r="H492" s="3" t="s">
        <v>53</v>
      </c>
      <c r="J492" s="11" t="s">
        <v>54</v>
      </c>
      <c r="K492" s="9" t="s">
        <v>841</v>
      </c>
      <c r="L492" s="9" t="s">
        <v>842</v>
      </c>
      <c r="S492" s="3">
        <v>1</v>
      </c>
    </row>
    <row r="493" spans="2:19" ht="39.549999999999997" customHeight="1" x14ac:dyDescent="0.4">
      <c r="B493" s="6" t="s">
        <v>843</v>
      </c>
      <c r="C493" s="3" t="s">
        <v>24</v>
      </c>
      <c r="D493" s="2" t="str">
        <f>IF(E493="Document Name",LEFT(B493,LEN(B493)-7),IF(E493="Configuration Name",J493,IF(E493="User Specified Name",K493,"Invalid Display Selection")))</f>
        <v>PARKER 62PLPBH-4, 1/4" TUBE</v>
      </c>
      <c r="E493" s="7" t="s">
        <v>14</v>
      </c>
      <c r="F493" s="3">
        <v>6</v>
      </c>
      <c r="G493" s="8" t="s">
        <v>25</v>
      </c>
      <c r="J493" s="11" t="s">
        <v>844</v>
      </c>
      <c r="K493" s="9" t="s">
        <v>845</v>
      </c>
      <c r="L493" s="9" t="s">
        <v>846</v>
      </c>
      <c r="S493" s="3">
        <v>6</v>
      </c>
    </row>
    <row r="494" spans="2:19" ht="39.549999999999997" customHeight="1" x14ac:dyDescent="0.4">
      <c r="B494" s="6" t="s">
        <v>847</v>
      </c>
      <c r="C494" s="3" t="s">
        <v>24</v>
      </c>
      <c r="D494" s="2" t="str">
        <f>IF(E494="Document Name",LEFT(B494,LEN(B494)-7),IF(E494="Configuration Name",J494,IF(E494="User Specified Name",K494,"Invalid Display Selection")))</f>
        <v>RAINPAL SSBF020</v>
      </c>
      <c r="E494" s="7" t="s">
        <v>13</v>
      </c>
      <c r="F494" s="3">
        <v>3</v>
      </c>
      <c r="G494" s="8" t="s">
        <v>25</v>
      </c>
      <c r="H494" s="3" t="s">
        <v>848</v>
      </c>
      <c r="J494" s="11" t="s">
        <v>849</v>
      </c>
      <c r="L494" s="9" t="s">
        <v>850</v>
      </c>
      <c r="S494" s="3">
        <v>3</v>
      </c>
    </row>
    <row r="495" spans="2:19" ht="39.549999999999997" customHeight="1" x14ac:dyDescent="0.4">
      <c r="B495" s="6" t="s">
        <v>851</v>
      </c>
      <c r="C495" s="3" t="s">
        <v>24</v>
      </c>
      <c r="D495" s="2" t="str">
        <f>IF(E495="Document Name",LEFT(B495,LEN(B495)-7),IF(E495="Configuration Name",J495,IF(E495="User Specified Name",K495,"Invalid Display Selection")))</f>
        <v>RULAND MSPC-12-12-SS</v>
      </c>
      <c r="E495" s="7" t="s">
        <v>14</v>
      </c>
      <c r="F495" s="3">
        <v>2</v>
      </c>
      <c r="G495" s="8" t="s">
        <v>25</v>
      </c>
      <c r="H495" s="3" t="s">
        <v>53</v>
      </c>
      <c r="J495" s="11" t="s">
        <v>54</v>
      </c>
      <c r="K495" s="9" t="s">
        <v>852</v>
      </c>
      <c r="L495" s="9" t="s">
        <v>853</v>
      </c>
      <c r="S495" s="3">
        <v>2</v>
      </c>
    </row>
    <row r="496" spans="2:19" ht="39.549999999999997" customHeight="1" x14ac:dyDescent="0.4">
      <c r="B496" s="6" t="s">
        <v>854</v>
      </c>
      <c r="C496" s="3" t="s">
        <v>24</v>
      </c>
      <c r="D496" s="2" t="str">
        <f>IF(E496="Document Name",LEFT(B496,LEN(B496)-7),IF(E496="Configuration Name",J496,IF(E496="User Specified Name",K496,"Invalid Display Selection")))</f>
        <v>SC-002534-1/4</v>
      </c>
      <c r="E496" s="7" t="s">
        <v>14</v>
      </c>
      <c r="F496" s="3">
        <v>1</v>
      </c>
      <c r="G496" s="8" t="s">
        <v>25</v>
      </c>
      <c r="J496" s="11" t="s">
        <v>855</v>
      </c>
      <c r="K496" s="9" t="s">
        <v>856</v>
      </c>
      <c r="L496" s="9" t="s">
        <v>856</v>
      </c>
      <c r="S496" s="3">
        <v>1</v>
      </c>
    </row>
    <row r="497" spans="2:19" ht="39.549999999999997" customHeight="1" x14ac:dyDescent="0.4">
      <c r="B497" s="6" t="s">
        <v>857</v>
      </c>
      <c r="C497" s="3" t="s">
        <v>24</v>
      </c>
      <c r="D497" s="2" t="str">
        <f>IF(E497="Document Name",LEFT(B497,LEN(B497)-7),IF(E497="Configuration Name",J497,IF(E497="User Specified Name",K497,"Invalid Display Selection")))</f>
        <v>SMC BA7-040</v>
      </c>
      <c r="E497" s="7" t="s">
        <v>14</v>
      </c>
      <c r="F497" s="3">
        <v>2</v>
      </c>
      <c r="G497" s="8" t="s">
        <v>25</v>
      </c>
      <c r="J497" s="11">
        <v>40</v>
      </c>
      <c r="K497" s="9" t="s">
        <v>858</v>
      </c>
      <c r="L497" s="9" t="s">
        <v>859</v>
      </c>
      <c r="S497" s="3">
        <v>2</v>
      </c>
    </row>
    <row r="498" spans="2:19" ht="39.549999999999997" customHeight="1" x14ac:dyDescent="0.4">
      <c r="B498" s="6" t="s">
        <v>860</v>
      </c>
      <c r="C498" s="3" t="s">
        <v>24</v>
      </c>
      <c r="D498" s="2" t="str">
        <f>IF(E498="Document Name",LEFT(B498,LEN(B498)-7),IF(E498="Configuration Name",J498,IF(E498="User Specified Name",K498,"Invalid Display Selection")))</f>
        <v>SMC D-M9PAVZ</v>
      </c>
      <c r="E498" s="7" t="s">
        <v>14</v>
      </c>
      <c r="F498" s="3">
        <v>2</v>
      </c>
      <c r="G498" s="8" t="s">
        <v>25</v>
      </c>
      <c r="J498" s="11" t="s">
        <v>861</v>
      </c>
      <c r="K498" s="9" t="s">
        <v>862</v>
      </c>
      <c r="L498" s="9" t="s">
        <v>863</v>
      </c>
      <c r="S498" s="3">
        <v>2</v>
      </c>
    </row>
    <row r="499" spans="2:19" ht="39.549999999999997" customHeight="1" x14ac:dyDescent="0.4">
      <c r="B499" s="6" t="s">
        <v>864</v>
      </c>
      <c r="C499" s="3" t="s">
        <v>24</v>
      </c>
      <c r="D499" s="2" t="str">
        <f>IF(E499="Document Name",LEFT(B499,LEN(B499)-7),IF(E499="Configuration Name",J499,IF(E499="User Specified Name",K499,"Invalid Display Selection")))</f>
        <v>SMC VHS50-N06-Z-D</v>
      </c>
      <c r="E499" s="7" t="s">
        <v>13</v>
      </c>
      <c r="F499" s="3">
        <v>1</v>
      </c>
      <c r="G499" s="8" t="s">
        <v>25</v>
      </c>
      <c r="H499" s="3" t="s">
        <v>53</v>
      </c>
      <c r="J499" s="11" t="s">
        <v>865</v>
      </c>
      <c r="L499" s="9" t="s">
        <v>866</v>
      </c>
      <c r="S499" s="3">
        <v>1</v>
      </c>
    </row>
    <row r="500" spans="2:19" ht="39.549999999999997" customHeight="1" x14ac:dyDescent="0.4">
      <c r="B500" s="6" t="s">
        <v>867</v>
      </c>
      <c r="C500" s="3" t="s">
        <v>24</v>
      </c>
      <c r="D500" s="2" t="str">
        <f>IF(E500="Document Name",LEFT(B500,LEN(B500)-7),IF(E500="Configuration Name",J500,IF(E500="User Specified Name",K500,"Invalid Display Selection")))</f>
        <v>STAFFORD 15S108</v>
      </c>
      <c r="E500" s="7" t="s">
        <v>14</v>
      </c>
      <c r="F500" s="3">
        <v>8</v>
      </c>
      <c r="G500" s="8" t="s">
        <v>25</v>
      </c>
      <c r="H500" s="3" t="s">
        <v>46</v>
      </c>
      <c r="J500" s="11" t="s">
        <v>54</v>
      </c>
      <c r="K500" s="9" t="s">
        <v>868</v>
      </c>
      <c r="L500" s="9" t="s">
        <v>869</v>
      </c>
      <c r="P500" s="3">
        <v>88.9</v>
      </c>
      <c r="Q500" s="3">
        <v>88.887</v>
      </c>
      <c r="R500" s="3">
        <v>15.875</v>
      </c>
      <c r="S500" s="3">
        <v>8</v>
      </c>
    </row>
    <row r="501" spans="2:19" ht="39.549999999999997" customHeight="1" x14ac:dyDescent="0.4">
      <c r="B501" s="6" t="s">
        <v>870</v>
      </c>
      <c r="C501" s="3" t="s">
        <v>24</v>
      </c>
      <c r="D501" s="2" t="str">
        <f>IF(E501="Document Name",LEFT(B501,LEN(B501)-7),IF(E501="Configuration Name",J501,IF(E501="User Specified Name",K501,"Invalid Display Selection")))</f>
        <v>STERLING SP0014PCA</v>
      </c>
      <c r="E501" s="7" t="s">
        <v>14</v>
      </c>
      <c r="F501" s="3">
        <v>2</v>
      </c>
      <c r="G501" s="8" t="s">
        <v>25</v>
      </c>
      <c r="H501" s="3" t="s">
        <v>53</v>
      </c>
      <c r="J501" s="11" t="s">
        <v>871</v>
      </c>
      <c r="K501" s="9" t="s">
        <v>872</v>
      </c>
      <c r="L501" s="9" t="s">
        <v>873</v>
      </c>
      <c r="S501" s="3">
        <v>2</v>
      </c>
    </row>
    <row r="502" spans="2:19" ht="39.549999999999997" customHeight="1" x14ac:dyDescent="0.4">
      <c r="B502" s="6" t="s">
        <v>874</v>
      </c>
      <c r="C502" s="3" t="s">
        <v>24</v>
      </c>
      <c r="D502" s="2" t="str">
        <f>IF(E502="Document Name",LEFT(B502,LEN(B502)-7),IF(E502="Configuration Name",J502,IF(E502="User Specified Name",K502,"Invalid Display Selection")))</f>
        <v>STERLING XP0054PCA</v>
      </c>
      <c r="E502" s="7" t="s">
        <v>14</v>
      </c>
      <c r="F502" s="3">
        <v>1</v>
      </c>
      <c r="G502" s="8" t="s">
        <v>25</v>
      </c>
      <c r="H502" s="3" t="s">
        <v>53</v>
      </c>
      <c r="J502" s="11" t="s">
        <v>875</v>
      </c>
      <c r="K502" s="9" t="s">
        <v>876</v>
      </c>
      <c r="L502" s="9" t="s">
        <v>877</v>
      </c>
      <c r="S502" s="3">
        <v>1</v>
      </c>
    </row>
    <row r="503" spans="2:19" ht="39.549999999999997" customHeight="1" x14ac:dyDescent="0.4">
      <c r="B503" s="6" t="s">
        <v>878</v>
      </c>
      <c r="C503" s="3" t="s">
        <v>24</v>
      </c>
      <c r="D503" s="2" t="str">
        <f>IF(E503="Document Name",LEFT(B503,LEN(B503)-7),IF(E503="Configuration Name",J503,IF(E503="User Specified Name",K503,"Invalid Display Selection")))</f>
        <v>STOBER KSS202 SHAFT COVER</v>
      </c>
      <c r="E503" s="7" t="s">
        <v>14</v>
      </c>
      <c r="F503" s="3">
        <v>2</v>
      </c>
      <c r="G503" s="8" t="s">
        <v>25</v>
      </c>
      <c r="H503" s="3" t="s">
        <v>53</v>
      </c>
      <c r="J503" s="11" t="s">
        <v>54</v>
      </c>
      <c r="K503" s="9" t="s">
        <v>879</v>
      </c>
      <c r="L503" s="9" t="s">
        <v>880</v>
      </c>
      <c r="S503" s="3">
        <v>2</v>
      </c>
    </row>
    <row r="504" spans="2:19" ht="39.549999999999997" customHeight="1" x14ac:dyDescent="0.4">
      <c r="B504" s="6" t="s">
        <v>881</v>
      </c>
      <c r="C504" s="3" t="s">
        <v>24</v>
      </c>
      <c r="D504" s="2" t="str">
        <f>IF(E504="Document Name",LEFT(B504,LEN(B504)-7),IF(E504="Configuration Name",J504,IF(E504="User Specified Name",K504,"Invalid Display Selection")))</f>
        <v>STOBER KSS202WG0280MS2R050</v>
      </c>
      <c r="E504" s="7" t="s">
        <v>14</v>
      </c>
      <c r="F504" s="3">
        <v>2</v>
      </c>
      <c r="G504" s="8" t="s">
        <v>25</v>
      </c>
      <c r="H504" s="3" t="s">
        <v>53</v>
      </c>
      <c r="J504" s="11" t="s">
        <v>54</v>
      </c>
      <c r="K504" s="9" t="s">
        <v>882</v>
      </c>
      <c r="L504" s="9" t="s">
        <v>883</v>
      </c>
      <c r="S504" s="3">
        <v>2</v>
      </c>
    </row>
    <row r="505" spans="2:19" ht="39.549999999999997" customHeight="1" x14ac:dyDescent="0.4">
      <c r="B505" s="6" t="s">
        <v>884</v>
      </c>
      <c r="C505" s="3" t="s">
        <v>24</v>
      </c>
      <c r="D505" s="2" t="str">
        <f>IF(E505="Document Name",LEFT(B505,LEN(B505)-7),IF(E505="Configuration Name",J505,IF(E505="User Specified Name",K505,"Invalid Display Selection")))</f>
        <v>STOBER MV0000078241</v>
      </c>
      <c r="E505" s="7" t="s">
        <v>14</v>
      </c>
      <c r="F505" s="3">
        <v>1</v>
      </c>
      <c r="G505" s="8" t="s">
        <v>25</v>
      </c>
      <c r="H505" s="3" t="s">
        <v>53</v>
      </c>
      <c r="J505" s="11" t="s">
        <v>54</v>
      </c>
      <c r="K505" s="9" t="s">
        <v>885</v>
      </c>
      <c r="L505" s="9" t="s">
        <v>886</v>
      </c>
      <c r="S505" s="3">
        <v>1</v>
      </c>
    </row>
    <row r="506" spans="2:19" ht="39.549999999999997" customHeight="1" x14ac:dyDescent="0.4">
      <c r="B506" s="6" t="s">
        <v>887</v>
      </c>
      <c r="C506" s="3" t="s">
        <v>24</v>
      </c>
      <c r="D506" s="2" t="str">
        <f>IF(E506="Document Name",LEFT(B506,LEN(B506)-7),IF(E506="Configuration Name",J506,IF(E506="User Specified Name",K506,"Invalid Display Selection")))</f>
        <v>STOBER WFBSS3-104</v>
      </c>
      <c r="E506" s="7" t="s">
        <v>14</v>
      </c>
      <c r="F506" s="3">
        <v>1</v>
      </c>
      <c r="G506" s="8" t="s">
        <v>25</v>
      </c>
      <c r="H506" s="3" t="s">
        <v>53</v>
      </c>
      <c r="J506" s="11" t="s">
        <v>54</v>
      </c>
      <c r="K506" s="9" t="s">
        <v>888</v>
      </c>
      <c r="L506" s="9" t="s">
        <v>889</v>
      </c>
      <c r="S506" s="3">
        <v>1</v>
      </c>
    </row>
  </sheetData>
  <mergeCells count="1">
    <mergeCell ref="A1:S1"/>
  </mergeCells>
  <conditionalFormatting sqref="F3:F505">
    <cfRule type="cellIs" dxfId="0" priority="1" stopIfTrue="1" operator="notEqual">
      <formula>S3</formula>
    </cfRule>
  </conditionalFormatting>
  <dataValidations count="1">
    <dataValidation type="list" allowBlank="1" showInputMessage="1" showErrorMessage="1" errorTitle="Invalid Input" error="Please select either AUTO or MANUAL from the dropdown." sqref="E3:E506" xr:uid="{A6D778CE-853C-4BDF-BC01-CD48FB3A40C1}">
      <formula1>"Document Name,Configuration Name,User Specified Name"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Input" error="Please select a valid material from the dropdown." xr:uid="{BAF0AA91-EFD5-46ED-BAE9-E12094D68621}">
          <x14:formula1>
            <xm:f>'MATERIAL LIST'!$A$1:$A$21</xm:f>
          </x14:formula1>
          <xm:sqref>I3:I506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8B49-A5C1-4781-957F-38FD1DBA37FF}">
  <dimension ref="A1:A21"/>
  <sheetViews>
    <sheetView workbookViewId="0"/>
  </sheetViews>
  <sheetFormatPr defaultRowHeight="14.6" x14ac:dyDescent="0.4"/>
  <sheetData>
    <row r="1" spans="1:1" x14ac:dyDescent="0.4">
      <c r="A1" t="s">
        <v>46</v>
      </c>
    </row>
    <row r="2" spans="1:1" x14ac:dyDescent="0.4">
      <c r="A2" t="s">
        <v>59</v>
      </c>
    </row>
    <row r="3" spans="1:1" x14ac:dyDescent="0.4">
      <c r="A3" t="s">
        <v>890</v>
      </c>
    </row>
    <row r="4" spans="1:1" x14ac:dyDescent="0.4">
      <c r="A4" t="s">
        <v>156</v>
      </c>
    </row>
    <row r="5" spans="1:1" x14ac:dyDescent="0.4">
      <c r="A5" t="s">
        <v>891</v>
      </c>
    </row>
    <row r="6" spans="1:1" x14ac:dyDescent="0.4">
      <c r="A6" t="s">
        <v>185</v>
      </c>
    </row>
    <row r="7" spans="1:1" x14ac:dyDescent="0.4">
      <c r="A7" t="s">
        <v>92</v>
      </c>
    </row>
    <row r="8" spans="1:1" x14ac:dyDescent="0.4">
      <c r="A8" t="s">
        <v>445</v>
      </c>
    </row>
    <row r="9" spans="1:1" x14ac:dyDescent="0.4">
      <c r="A9" t="s">
        <v>128</v>
      </c>
    </row>
    <row r="10" spans="1:1" x14ac:dyDescent="0.4">
      <c r="A10" t="s">
        <v>892</v>
      </c>
    </row>
    <row r="11" spans="1:1" x14ac:dyDescent="0.4">
      <c r="A11" t="s">
        <v>236</v>
      </c>
    </row>
    <row r="12" spans="1:1" x14ac:dyDescent="0.4">
      <c r="A12" t="s">
        <v>893</v>
      </c>
    </row>
    <row r="13" spans="1:1" x14ac:dyDescent="0.4">
      <c r="A13" t="s">
        <v>383</v>
      </c>
    </row>
    <row r="14" spans="1:1" x14ac:dyDescent="0.4">
      <c r="A14" t="s">
        <v>894</v>
      </c>
    </row>
    <row r="15" spans="1:1" x14ac:dyDescent="0.4">
      <c r="A15" t="s">
        <v>895</v>
      </c>
    </row>
    <row r="16" spans="1:1" x14ac:dyDescent="0.4">
      <c r="A16" t="s">
        <v>896</v>
      </c>
    </row>
    <row r="17" spans="1:1" x14ac:dyDescent="0.4">
      <c r="A17" t="s">
        <v>897</v>
      </c>
    </row>
    <row r="18" spans="1:1" x14ac:dyDescent="0.4">
      <c r="A18" t="s">
        <v>898</v>
      </c>
    </row>
    <row r="19" spans="1:1" x14ac:dyDescent="0.4">
      <c r="A19" t="s">
        <v>899</v>
      </c>
    </row>
    <row r="20" spans="1:1" x14ac:dyDescent="0.4">
      <c r="A20" t="s">
        <v>900</v>
      </c>
    </row>
    <row r="21" spans="1:1" x14ac:dyDescent="0.4">
      <c r="A21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SWBOM</vt:lpstr>
      <vt:lpstr>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</dc:creator>
  <cp:keywords>EPPlus noncommercial use</cp:keywords>
  <dc:description>This workbook has been created with EPPlus licensed to Colt under The Polyform Noncommercial License: See https://polyformproject.org/licenses/noncommercial/1.0.0</dc:description>
  <cp:lastModifiedBy>Colt Hudson</cp:lastModifiedBy>
  <dcterms:created xsi:type="dcterms:W3CDTF">2025-12-11T11:23:54Z</dcterms:created>
  <dcterms:modified xsi:type="dcterms:W3CDTF">2025-12-11T11:24:14Z</dcterms:modified>
</cp:coreProperties>
</file>