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3l\Documents\Escuela\ITAM\CienciaDeDatos\2019\IntroToDataScience\"/>
    </mc:Choice>
  </mc:AlternateContent>
  <xr:revisionPtr revIDLastSave="0" documentId="13_ncr:1_{AEE83B14-86CA-4F80-AF28-AB4FCA5C098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iccionario de datos ILE - Dicc" sheetId="1" r:id="rId1"/>
    <sheet name="Hoja1" sheetId="2" r:id="rId2"/>
  </sheets>
  <definedNames>
    <definedName name="_xlnm._FilterDatabase" localSheetId="0" hidden="1">'Diccionario de datos ILE - Dicc'!$A$1:$H$37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2" l="1"/>
  <c r="E34" i="2"/>
  <c r="D34" i="2"/>
  <c r="C45" i="2"/>
</calcChain>
</file>

<file path=xl/sharedStrings.xml><?xml version="1.0" encoding="utf-8"?>
<sst xmlns="http://schemas.openxmlformats.org/spreadsheetml/2006/main" count="269" uniqueCount="153">
  <si>
    <t>Variable</t>
  </si>
  <si>
    <t>DescripciÃ³n</t>
  </si>
  <si>
    <t>Tipo de dato</t>
  </si>
  <si>
    <t>YEAR</t>
  </si>
  <si>
    <t>AÃ±o en que se realizÃ³ el procedimiento</t>
  </si>
  <si>
    <t>int</t>
  </si>
  <si>
    <t xml:space="preserve"> año                       int64</t>
  </si>
  <si>
    <t>MES</t>
  </si>
  <si>
    <t>Mes en que se realizÃ³ el procedimiento</t>
  </si>
  <si>
    <t>varchar</t>
  </si>
  <si>
    <t>mes                      object</t>
  </si>
  <si>
    <t>CVE_HOSPITAL</t>
  </si>
  <si>
    <t>Clave de la Unidad MÃ©dica donde se realizÃ³ el procedimiento</t>
  </si>
  <si>
    <t>cve_hospital              int64</t>
  </si>
  <si>
    <t>FINGRESO</t>
  </si>
  <si>
    <t>Fecha de InterrupciÃ³n Legal del Embarazo</t>
  </si>
  <si>
    <t>fecha?</t>
  </si>
  <si>
    <t>fingreso                 object</t>
  </si>
  <si>
    <t>AUTOREF</t>
  </si>
  <si>
    <t>Especificar si la paciente es referida de otra unidad o acude directamente</t>
  </si>
  <si>
    <t>autoref                  object</t>
  </si>
  <si>
    <t>EDOCIVIL_DESCRIPCION</t>
  </si>
  <si>
    <t>Estado civil</t>
  </si>
  <si>
    <t>edocivil_descripcion     object</t>
  </si>
  <si>
    <t>EDAD</t>
  </si>
  <si>
    <t>Edad cumplida en aÃ±os</t>
  </si>
  <si>
    <t>edad                      int64</t>
  </si>
  <si>
    <t>DESC_DERECHOHAB</t>
  </si>
  <si>
    <t>Especificar la instituciÃ³n que otorga la derechohabiencia</t>
  </si>
  <si>
    <t>desc_derechohab          object</t>
  </si>
  <si>
    <t>NIVEL_EDU</t>
  </si>
  <si>
    <t>Ãšltimo nivel escola acreditado</t>
  </si>
  <si>
    <t>nivel_edu                object</t>
  </si>
  <si>
    <t>OCUPACION</t>
  </si>
  <si>
    <t>OcupaciÃ³n</t>
  </si>
  <si>
    <t>ocupacion                object</t>
  </si>
  <si>
    <t>RELIGION</t>
  </si>
  <si>
    <t>ReligiÃ³n</t>
  </si>
  <si>
    <t>religion                 object</t>
  </si>
  <si>
    <t>PARENTEZCO</t>
  </si>
  <si>
    <t>Parentesco del responsable con la paciente</t>
  </si>
  <si>
    <t>parentesco               object</t>
  </si>
  <si>
    <t>ENTIDAD</t>
  </si>
  <si>
    <t>Entidad de residencia</t>
  </si>
  <si>
    <t>entidad                  object</t>
  </si>
  <si>
    <t>DELGACION Ã“  MUNICIPIO</t>
  </si>
  <si>
    <t>DelegaciÃ³n o municipio de residencia</t>
  </si>
  <si>
    <t>alc_o_municipio          object</t>
  </si>
  <si>
    <t>MENARCA</t>
  </si>
  <si>
    <t>Edad de la primera menstruaciÃ³n</t>
  </si>
  <si>
    <t>menarca                 float64</t>
  </si>
  <si>
    <t>FSEXUAL</t>
  </si>
  <si>
    <t>Edad de inicio de vida sexual activa</t>
  </si>
  <si>
    <t>fsexual                 float64</t>
  </si>
  <si>
    <t>FMENSTRUA</t>
  </si>
  <si>
    <t>Fecha de la Ãºltima menstruaciÃ³n</t>
  </si>
  <si>
    <t>fmenstrua                object</t>
  </si>
  <si>
    <t>SEMEMB</t>
  </si>
  <si>
    <t>Semanas de embarazo por fecha de Ãºltima menstruaciÃ³n</t>
  </si>
  <si>
    <t>sememb                  float64</t>
  </si>
  <si>
    <t>NHIJOS</t>
  </si>
  <si>
    <t>NÃºmero de hijos</t>
  </si>
  <si>
    <t>nhijos                  float64</t>
  </si>
  <si>
    <t>GESTA</t>
  </si>
  <si>
    <t>NÃºmero de embarazos (Incluyendo abortos)</t>
  </si>
  <si>
    <t>gesta                   float64</t>
  </si>
  <si>
    <t>NABORTO</t>
  </si>
  <si>
    <t>NÃºmero de abortos</t>
  </si>
  <si>
    <t>naborto                 float64</t>
  </si>
  <si>
    <t>NPARTOS</t>
  </si>
  <si>
    <t>NÃºmero de nacimientos por vÃ­a vaginal</t>
  </si>
  <si>
    <t>npartos                 float64</t>
  </si>
  <si>
    <t>NCESAREA</t>
  </si>
  <si>
    <t>NÃºmero de cesÃ¡reas</t>
  </si>
  <si>
    <t>ncesarea                float64</t>
  </si>
  <si>
    <t>NILE</t>
  </si>
  <si>
    <t>NÃºmero de Interrupciones Legales del Embarazo previas</t>
  </si>
  <si>
    <t>nile                    float64</t>
  </si>
  <si>
    <t>CONSEJERIA</t>
  </si>
  <si>
    <t>Especificar si la paciente recibiÃ³ consejerÃ­a sobre la ILE</t>
  </si>
  <si>
    <t>consejeria               object</t>
  </si>
  <si>
    <t>ANTICONCEPTIVO</t>
  </si>
  <si>
    <t>Especificar si la paciente utiliza de forma habitual mÃ©todo anticonceptivo</t>
  </si>
  <si>
    <t>anticonceptivo           object</t>
  </si>
  <si>
    <t>C_NUM</t>
  </si>
  <si>
    <t>NÃºmero de consultas</t>
  </si>
  <si>
    <t>c_num                   float64</t>
  </si>
  <si>
    <t>MOTILES</t>
  </si>
  <si>
    <t>Motivo por el cual se desea la interrupciÃ³n del embarazo</t>
  </si>
  <si>
    <t>motiles                  object</t>
  </si>
  <si>
    <t>H_FINGRESO</t>
  </si>
  <si>
    <t>En caso de hospitalizaciÃ³n, fecha de ingreso</t>
  </si>
  <si>
    <t>h_fingreso               object</t>
  </si>
  <si>
    <t>DESC_SERVICIO</t>
  </si>
  <si>
    <t>Servicio en el que se otorgÃ³ la interrupciÃ³n</t>
  </si>
  <si>
    <t>desc_servicio            object</t>
  </si>
  <si>
    <t>P_SEMGEST</t>
  </si>
  <si>
    <t>Semanas de gestaciÃ³n por USG</t>
  </si>
  <si>
    <t>p_semgest               float64</t>
  </si>
  <si>
    <t>P_DIASGESTA</t>
  </si>
  <si>
    <t>DÃ­as de gestaciÃ³n por USG</t>
  </si>
  <si>
    <t>p_diasgesta             float64</t>
  </si>
  <si>
    <t>P_CONSENT</t>
  </si>
  <si>
    <t>Se requisitÃ³ y firmo el consentimiento informado</t>
  </si>
  <si>
    <t>p_consent                object</t>
  </si>
  <si>
    <t>PROCILE</t>
  </si>
  <si>
    <t>MÃ©todo utilizado para la interrupciÃ³n legal</t>
  </si>
  <si>
    <t>procile                  object</t>
  </si>
  <si>
    <t>S_COMPLICA</t>
  </si>
  <si>
    <t>Se presentaron complicaciones por el procedimiento</t>
  </si>
  <si>
    <t>s_complica               object</t>
  </si>
  <si>
    <t>PANTICONCEP</t>
  </si>
  <si>
    <t>MÃ©todo anticonceptivo proporcionado post evento obstÃ©trico</t>
  </si>
  <si>
    <t>panticoncep              object</t>
  </si>
  <si>
    <t>Comentarios</t>
  </si>
  <si>
    <t>Fecha</t>
  </si>
  <si>
    <t>Si pero es por el tipo de variable</t>
  </si>
  <si>
    <t>Si</t>
  </si>
  <si>
    <t>Tiene fechas ilógicas</t>
  </si>
  <si>
    <t>97% respondió interrupción voluntaria</t>
  </si>
  <si>
    <t>67% son NA</t>
  </si>
  <si>
    <t>20% son nulos</t>
  </si>
  <si>
    <t>Tiene fechas desde 0 años</t>
  </si>
  <si>
    <t>Directamente relacionada con Nhijos</t>
  </si>
  <si>
    <t>Tiene Nulos?</t>
  </si>
  <si>
    <t>Nombre Python</t>
  </si>
  <si>
    <t>51% Ninguna, 12% gratuidad</t>
  </si>
  <si>
    <t>51% de las mujeres jóvenes tienen prepa completa, 10% licenciatura. 39% tienen prepa completa, 19% licenciatura completa</t>
  </si>
  <si>
    <t>La distribución tiene un comportamiento similar en ambos grupos de edad</t>
  </si>
  <si>
    <t>Está totalmente ligada a sememb</t>
  </si>
  <si>
    <t>El 65% de las jóvenes no tienen hijos, mientras que las mayores son sólo el 26%</t>
  </si>
  <si>
    <t>En ambos grupos, el 95% recibió consejería sobre la ILE</t>
  </si>
  <si>
    <t>No hay una clara distinción entre ambos grupos de edad</t>
  </si>
  <si>
    <t>Las mujeres mayores abortan ligeramente antes que las jóvenes</t>
  </si>
  <si>
    <t>Data Leaking?</t>
  </si>
  <si>
    <t>No hay datos en 2017</t>
  </si>
  <si>
    <t>X</t>
  </si>
  <si>
    <t>Cambiar a Fecha en Python</t>
  </si>
  <si>
    <t>Es redundante, podemos usar numero de abortos</t>
  </si>
  <si>
    <t>AÑO</t>
  </si>
  <si>
    <t>Número de registros</t>
  </si>
  <si>
    <t>Diciembre</t>
  </si>
  <si>
    <t>Noviembre</t>
  </si>
  <si>
    <t>Octubre</t>
  </si>
  <si>
    <t>Septiembre</t>
  </si>
  <si>
    <t>Agosto</t>
  </si>
  <si>
    <t>Julio</t>
  </si>
  <si>
    <t>Junio</t>
  </si>
  <si>
    <t>Mayo</t>
  </si>
  <si>
    <t>Abril</t>
  </si>
  <si>
    <t>Marzo</t>
  </si>
  <si>
    <t>Febrero</t>
  </si>
  <si>
    <t>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</si>
</sst>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9" fontId="0" fillId="0" borderId="0" xfId="0" applyNumberFormat="1"/>
    <xf numFmtId="0" fontId="0" fillId="0" borderId="0" xfId="0" applyFill="1"/>
    <xf numFmtId="3" fontId="0" fillId="0" borderId="0" xfId="0" applyNumberFormat="1"/>
    <xf numFmtId="9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7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18" sqref="A18"/>
    </sheetView>
  </sheetViews>
  <sheetFormatPr baseColWidth="10" defaultRowHeight="14.4" x14ac:dyDescent="0.3"/>
  <cols>
    <col min="2" max="3" width="23.77734375" customWidth="1"/>
    <col min="4" max="4" width="63.21875" bestFit="1" customWidth="1"/>
    <col min="5" max="5" width="11.21875" bestFit="1" customWidth="1"/>
    <col min="6" max="6" width="11.21875" customWidth="1"/>
    <col min="7" max="7" width="11.44140625" bestFit="1" customWidth="1"/>
    <col min="8" max="8" width="19.44140625" bestFit="1" customWidth="1"/>
    <col min="9" max="9" width="11.33203125" bestFit="1" customWidth="1"/>
  </cols>
  <sheetData>
    <row r="1" spans="1:8" x14ac:dyDescent="0.3">
      <c r="A1" t="s">
        <v>137</v>
      </c>
      <c r="B1" t="s">
        <v>125</v>
      </c>
      <c r="C1" t="s">
        <v>0</v>
      </c>
      <c r="D1" t="s">
        <v>1</v>
      </c>
      <c r="E1" t="s">
        <v>2</v>
      </c>
      <c r="F1" t="s">
        <v>134</v>
      </c>
      <c r="G1" t="s">
        <v>124</v>
      </c>
      <c r="H1" t="s">
        <v>114</v>
      </c>
    </row>
    <row r="2" spans="1:8" hidden="1" x14ac:dyDescent="0.3">
      <c r="B2" t="s">
        <v>6</v>
      </c>
      <c r="C2" s="5" t="s">
        <v>3</v>
      </c>
      <c r="D2" t="s">
        <v>4</v>
      </c>
      <c r="E2" t="s">
        <v>5</v>
      </c>
    </row>
    <row r="3" spans="1:8" hidden="1" x14ac:dyDescent="0.3">
      <c r="B3" t="s">
        <v>10</v>
      </c>
      <c r="C3" s="5" t="s">
        <v>7</v>
      </c>
      <c r="D3" t="s">
        <v>8</v>
      </c>
      <c r="E3" t="s">
        <v>9</v>
      </c>
    </row>
    <row r="4" spans="1:8" hidden="1" x14ac:dyDescent="0.3">
      <c r="B4" t="s">
        <v>13</v>
      </c>
      <c r="C4" s="2" t="s">
        <v>11</v>
      </c>
      <c r="D4" t="s">
        <v>12</v>
      </c>
      <c r="E4" t="s">
        <v>9</v>
      </c>
      <c r="H4" t="s">
        <v>128</v>
      </c>
    </row>
    <row r="5" spans="1:8" x14ac:dyDescent="0.3">
      <c r="A5" t="s">
        <v>115</v>
      </c>
      <c r="B5" t="s">
        <v>17</v>
      </c>
      <c r="C5" s="2" t="s">
        <v>14</v>
      </c>
      <c r="D5" t="s">
        <v>15</v>
      </c>
      <c r="E5" t="s">
        <v>9</v>
      </c>
      <c r="F5" t="s">
        <v>136</v>
      </c>
      <c r="G5" t="s">
        <v>117</v>
      </c>
      <c r="H5" t="s">
        <v>118</v>
      </c>
    </row>
    <row r="6" spans="1:8" hidden="1" x14ac:dyDescent="0.3">
      <c r="B6" t="s">
        <v>20</v>
      </c>
      <c r="C6" s="2" t="s">
        <v>18</v>
      </c>
      <c r="D6" t="s">
        <v>19</v>
      </c>
      <c r="E6" t="s">
        <v>9</v>
      </c>
      <c r="G6" t="s">
        <v>116</v>
      </c>
    </row>
    <row r="7" spans="1:8" hidden="1" x14ac:dyDescent="0.3">
      <c r="B7" t="s">
        <v>23</v>
      </c>
      <c r="C7" s="1" t="s">
        <v>21</v>
      </c>
      <c r="D7" t="s">
        <v>22</v>
      </c>
      <c r="E7" t="s">
        <v>9</v>
      </c>
    </row>
    <row r="8" spans="1:8" hidden="1" x14ac:dyDescent="0.3">
      <c r="B8" t="s">
        <v>26</v>
      </c>
      <c r="C8" s="5" t="s">
        <v>24</v>
      </c>
      <c r="D8" t="s">
        <v>25</v>
      </c>
      <c r="E8" t="s">
        <v>5</v>
      </c>
    </row>
    <row r="9" spans="1:8" hidden="1" x14ac:dyDescent="0.3">
      <c r="B9" t="s">
        <v>29</v>
      </c>
      <c r="C9" s="2" t="s">
        <v>27</v>
      </c>
      <c r="D9" t="s">
        <v>28</v>
      </c>
      <c r="E9" t="s">
        <v>9</v>
      </c>
      <c r="G9" t="s">
        <v>117</v>
      </c>
      <c r="H9" t="s">
        <v>126</v>
      </c>
    </row>
    <row r="10" spans="1:8" hidden="1" x14ac:dyDescent="0.3">
      <c r="B10" t="s">
        <v>32</v>
      </c>
      <c r="C10" s="1" t="s">
        <v>30</v>
      </c>
      <c r="D10" t="s">
        <v>31</v>
      </c>
      <c r="E10" t="s">
        <v>9</v>
      </c>
      <c r="G10" t="s">
        <v>117</v>
      </c>
      <c r="H10" t="s">
        <v>127</v>
      </c>
    </row>
    <row r="11" spans="1:8" hidden="1" x14ac:dyDescent="0.3">
      <c r="B11" t="s">
        <v>35</v>
      </c>
      <c r="C11" s="1" t="s">
        <v>33</v>
      </c>
      <c r="D11" t="s">
        <v>34</v>
      </c>
      <c r="E11" t="s">
        <v>9</v>
      </c>
      <c r="G11" t="s">
        <v>117</v>
      </c>
      <c r="H11" s="4"/>
    </row>
    <row r="12" spans="1:8" hidden="1" x14ac:dyDescent="0.3">
      <c r="B12" t="s">
        <v>38</v>
      </c>
      <c r="C12" s="2" t="s">
        <v>36</v>
      </c>
      <c r="D12" t="s">
        <v>37</v>
      </c>
      <c r="E12" t="s">
        <v>9</v>
      </c>
      <c r="G12" t="s">
        <v>117</v>
      </c>
      <c r="H12" t="s">
        <v>128</v>
      </c>
    </row>
    <row r="13" spans="1:8" hidden="1" x14ac:dyDescent="0.3">
      <c r="B13" t="s">
        <v>41</v>
      </c>
      <c r="C13" s="3" t="s">
        <v>39</v>
      </c>
      <c r="D13" t="s">
        <v>40</v>
      </c>
      <c r="E13" t="s">
        <v>9</v>
      </c>
      <c r="G13" t="s">
        <v>117</v>
      </c>
      <c r="H13" t="s">
        <v>120</v>
      </c>
    </row>
    <row r="14" spans="1:8" hidden="1" x14ac:dyDescent="0.3">
      <c r="B14" t="s">
        <v>44</v>
      </c>
      <c r="C14" s="2" t="s">
        <v>42</v>
      </c>
      <c r="D14" t="s">
        <v>43</v>
      </c>
      <c r="E14" t="s">
        <v>9</v>
      </c>
      <c r="G14" t="s">
        <v>117</v>
      </c>
      <c r="H14" t="s">
        <v>128</v>
      </c>
    </row>
    <row r="15" spans="1:8" hidden="1" x14ac:dyDescent="0.3">
      <c r="B15" t="s">
        <v>47</v>
      </c>
      <c r="C15" s="2" t="s">
        <v>45</v>
      </c>
      <c r="D15" t="s">
        <v>46</v>
      </c>
      <c r="E15" t="s">
        <v>9</v>
      </c>
      <c r="G15" t="s">
        <v>117</v>
      </c>
      <c r="H15" t="s">
        <v>128</v>
      </c>
    </row>
    <row r="16" spans="1:8" hidden="1" x14ac:dyDescent="0.3">
      <c r="B16" t="s">
        <v>50</v>
      </c>
      <c r="C16" s="5" t="s">
        <v>48</v>
      </c>
      <c r="D16" t="s">
        <v>49</v>
      </c>
      <c r="E16" t="s">
        <v>5</v>
      </c>
      <c r="G16" t="s">
        <v>117</v>
      </c>
      <c r="H16" t="s">
        <v>128</v>
      </c>
    </row>
    <row r="17" spans="1:9" hidden="1" x14ac:dyDescent="0.3">
      <c r="B17" t="s">
        <v>53</v>
      </c>
      <c r="C17" s="1" t="s">
        <v>51</v>
      </c>
      <c r="D17" t="s">
        <v>52</v>
      </c>
      <c r="E17" t="s">
        <v>5</v>
      </c>
      <c r="G17" t="s">
        <v>117</v>
      </c>
      <c r="H17" t="s">
        <v>122</v>
      </c>
    </row>
    <row r="18" spans="1:9" x14ac:dyDescent="0.3">
      <c r="A18" t="s">
        <v>115</v>
      </c>
      <c r="B18" t="s">
        <v>56</v>
      </c>
      <c r="C18" s="2" t="s">
        <v>54</v>
      </c>
      <c r="D18" t="s">
        <v>55</v>
      </c>
      <c r="E18" t="s">
        <v>9</v>
      </c>
      <c r="G18" t="s">
        <v>117</v>
      </c>
      <c r="H18" t="s">
        <v>129</v>
      </c>
    </row>
    <row r="19" spans="1:9" hidden="1" x14ac:dyDescent="0.3">
      <c r="B19" t="s">
        <v>59</v>
      </c>
      <c r="C19" s="5" t="s">
        <v>57</v>
      </c>
      <c r="D19" t="s">
        <v>58</v>
      </c>
      <c r="E19" t="s">
        <v>5</v>
      </c>
      <c r="G19" t="s">
        <v>117</v>
      </c>
      <c r="H19" t="s">
        <v>128</v>
      </c>
    </row>
    <row r="20" spans="1:9" hidden="1" x14ac:dyDescent="0.3">
      <c r="B20" t="s">
        <v>62</v>
      </c>
      <c r="C20" s="1" t="s">
        <v>60</v>
      </c>
      <c r="D20" t="s">
        <v>61</v>
      </c>
      <c r="E20" t="s">
        <v>5</v>
      </c>
      <c r="G20" t="s">
        <v>117</v>
      </c>
      <c r="H20" t="s">
        <v>130</v>
      </c>
    </row>
    <row r="21" spans="1:9" hidden="1" x14ac:dyDescent="0.3">
      <c r="B21" t="s">
        <v>65</v>
      </c>
      <c r="C21" s="1" t="s">
        <v>63</v>
      </c>
      <c r="D21" t="s">
        <v>64</v>
      </c>
      <c r="E21" t="s">
        <v>5</v>
      </c>
      <c r="G21" t="s">
        <v>117</v>
      </c>
    </row>
    <row r="22" spans="1:9" hidden="1" x14ac:dyDescent="0.3">
      <c r="B22" t="s">
        <v>68</v>
      </c>
      <c r="C22" s="5" t="s">
        <v>66</v>
      </c>
      <c r="D22" t="s">
        <v>67</v>
      </c>
      <c r="E22" t="s">
        <v>5</v>
      </c>
      <c r="G22" t="s">
        <v>117</v>
      </c>
      <c r="H22" t="s">
        <v>138</v>
      </c>
    </row>
    <row r="23" spans="1:9" hidden="1" x14ac:dyDescent="0.3">
      <c r="B23" t="s">
        <v>71</v>
      </c>
      <c r="C23" s="5" t="s">
        <v>69</v>
      </c>
      <c r="D23" t="s">
        <v>70</v>
      </c>
      <c r="E23" t="s">
        <v>5</v>
      </c>
      <c r="G23" t="s">
        <v>117</v>
      </c>
      <c r="H23" t="s">
        <v>123</v>
      </c>
    </row>
    <row r="24" spans="1:9" hidden="1" x14ac:dyDescent="0.3">
      <c r="B24" t="s">
        <v>74</v>
      </c>
      <c r="C24" s="5" t="s">
        <v>72</v>
      </c>
      <c r="D24" t="s">
        <v>73</v>
      </c>
      <c r="E24" t="s">
        <v>5</v>
      </c>
      <c r="G24" t="s">
        <v>117</v>
      </c>
      <c r="H24" t="s">
        <v>123</v>
      </c>
    </row>
    <row r="25" spans="1:9" hidden="1" x14ac:dyDescent="0.3">
      <c r="B25" t="s">
        <v>77</v>
      </c>
      <c r="C25" s="1" t="s">
        <v>75</v>
      </c>
      <c r="D25" t="s">
        <v>76</v>
      </c>
      <c r="E25" t="s">
        <v>5</v>
      </c>
      <c r="G25" t="s">
        <v>117</v>
      </c>
      <c r="H25" t="s">
        <v>121</v>
      </c>
    </row>
    <row r="26" spans="1:9" hidden="1" x14ac:dyDescent="0.3">
      <c r="B26" t="s">
        <v>80</v>
      </c>
      <c r="C26" s="2" t="s">
        <v>78</v>
      </c>
      <c r="D26" t="s">
        <v>79</v>
      </c>
      <c r="E26" t="s">
        <v>9</v>
      </c>
      <c r="G26" t="s">
        <v>117</v>
      </c>
      <c r="H26" t="s">
        <v>131</v>
      </c>
    </row>
    <row r="27" spans="1:9" hidden="1" x14ac:dyDescent="0.3">
      <c r="B27" t="s">
        <v>83</v>
      </c>
      <c r="C27" s="2" t="s">
        <v>81</v>
      </c>
      <c r="D27" t="s">
        <v>82</v>
      </c>
      <c r="E27" t="s">
        <v>9</v>
      </c>
      <c r="G27" t="s">
        <v>117</v>
      </c>
      <c r="H27" t="s">
        <v>132</v>
      </c>
    </row>
    <row r="28" spans="1:9" hidden="1" x14ac:dyDescent="0.3">
      <c r="B28" t="s">
        <v>86</v>
      </c>
      <c r="C28" s="2" t="s">
        <v>84</v>
      </c>
      <c r="D28" t="s">
        <v>85</v>
      </c>
      <c r="E28" t="s">
        <v>5</v>
      </c>
      <c r="G28" t="s">
        <v>117</v>
      </c>
      <c r="H28" t="s">
        <v>132</v>
      </c>
    </row>
    <row r="29" spans="1:9" hidden="1" x14ac:dyDescent="0.3">
      <c r="B29" t="s">
        <v>89</v>
      </c>
      <c r="C29" s="2" t="s">
        <v>87</v>
      </c>
      <c r="D29" t="s">
        <v>88</v>
      </c>
      <c r="E29" t="s">
        <v>9</v>
      </c>
      <c r="F29" t="s">
        <v>136</v>
      </c>
      <c r="G29" t="s">
        <v>119</v>
      </c>
    </row>
    <row r="30" spans="1:9" x14ac:dyDescent="0.3">
      <c r="A30" t="s">
        <v>115</v>
      </c>
      <c r="B30" t="s">
        <v>92</v>
      </c>
      <c r="C30" s="2" t="s">
        <v>90</v>
      </c>
      <c r="D30" t="s">
        <v>91</v>
      </c>
      <c r="E30" t="s">
        <v>9</v>
      </c>
      <c r="F30" t="s">
        <v>136</v>
      </c>
      <c r="G30" t="s">
        <v>117</v>
      </c>
      <c r="H30" t="s">
        <v>135</v>
      </c>
      <c r="I30" t="s">
        <v>16</v>
      </c>
    </row>
    <row r="31" spans="1:9" hidden="1" x14ac:dyDescent="0.3">
      <c r="B31" t="s">
        <v>95</v>
      </c>
      <c r="C31" s="2" t="s">
        <v>93</v>
      </c>
      <c r="D31" t="s">
        <v>94</v>
      </c>
      <c r="E31" t="s">
        <v>9</v>
      </c>
      <c r="F31" t="s">
        <v>136</v>
      </c>
      <c r="G31" t="s">
        <v>117</v>
      </c>
      <c r="H31" t="s">
        <v>132</v>
      </c>
    </row>
    <row r="32" spans="1:9" hidden="1" x14ac:dyDescent="0.3">
      <c r="B32" t="s">
        <v>98</v>
      </c>
      <c r="C32" s="5" t="s">
        <v>96</v>
      </c>
      <c r="D32" t="s">
        <v>97</v>
      </c>
      <c r="E32" t="s">
        <v>5</v>
      </c>
      <c r="G32" t="s">
        <v>117</v>
      </c>
      <c r="H32" t="s">
        <v>133</v>
      </c>
    </row>
    <row r="33" spans="2:8" hidden="1" x14ac:dyDescent="0.3">
      <c r="B33" t="s">
        <v>101</v>
      </c>
      <c r="C33" s="2" t="s">
        <v>99</v>
      </c>
      <c r="D33" t="s">
        <v>100</v>
      </c>
      <c r="E33" t="s">
        <v>5</v>
      </c>
      <c r="G33" t="s">
        <v>117</v>
      </c>
      <c r="H33" t="s">
        <v>132</v>
      </c>
    </row>
    <row r="34" spans="2:8" hidden="1" x14ac:dyDescent="0.3">
      <c r="B34" t="s">
        <v>104</v>
      </c>
      <c r="C34" s="2" t="s">
        <v>102</v>
      </c>
      <c r="D34" t="s">
        <v>103</v>
      </c>
      <c r="E34" t="s">
        <v>9</v>
      </c>
      <c r="F34" t="s">
        <v>136</v>
      </c>
      <c r="G34" t="s">
        <v>117</v>
      </c>
      <c r="H34" t="s">
        <v>132</v>
      </c>
    </row>
    <row r="35" spans="2:8" hidden="1" x14ac:dyDescent="0.3">
      <c r="B35" t="s">
        <v>107</v>
      </c>
      <c r="C35" s="2" t="s">
        <v>105</v>
      </c>
      <c r="D35" t="s">
        <v>106</v>
      </c>
      <c r="E35" t="s">
        <v>9</v>
      </c>
      <c r="F35" t="s">
        <v>136</v>
      </c>
      <c r="G35" t="s">
        <v>117</v>
      </c>
      <c r="H35" t="s">
        <v>132</v>
      </c>
    </row>
    <row r="36" spans="2:8" hidden="1" x14ac:dyDescent="0.3">
      <c r="B36" t="s">
        <v>110</v>
      </c>
      <c r="C36" s="2" t="s">
        <v>108</v>
      </c>
      <c r="D36" t="s">
        <v>109</v>
      </c>
      <c r="E36" t="s">
        <v>9</v>
      </c>
      <c r="F36" t="s">
        <v>136</v>
      </c>
      <c r="G36" t="s">
        <v>117</v>
      </c>
      <c r="H36" t="s">
        <v>132</v>
      </c>
    </row>
    <row r="37" spans="2:8" hidden="1" x14ac:dyDescent="0.3">
      <c r="B37" t="s">
        <v>113</v>
      </c>
      <c r="C37" s="2" t="s">
        <v>111</v>
      </c>
      <c r="D37" t="s">
        <v>112</v>
      </c>
      <c r="E37" t="s">
        <v>9</v>
      </c>
      <c r="F37" t="s">
        <v>136</v>
      </c>
      <c r="G37" t="s">
        <v>117</v>
      </c>
      <c r="H37" t="s">
        <v>132</v>
      </c>
    </row>
  </sheetData>
  <autoFilter ref="A1:H37" xr:uid="{00000000-0009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3D467-CDE9-4848-AD0B-73F50C6F8F7F}">
  <dimension ref="A1:E45"/>
  <sheetViews>
    <sheetView workbookViewId="0">
      <pane ySplit="1" topLeftCell="A18" activePane="bottomLeft" state="frozen"/>
      <selection pane="bottomLeft" activeCell="D36" sqref="D36"/>
    </sheetView>
  </sheetViews>
  <sheetFormatPr baseColWidth="10" defaultRowHeight="14.4" x14ac:dyDescent="0.3"/>
  <sheetData>
    <row r="1" spans="1:3" x14ac:dyDescent="0.3">
      <c r="A1" t="s">
        <v>139</v>
      </c>
      <c r="B1" t="s">
        <v>7</v>
      </c>
      <c r="C1" t="s">
        <v>140</v>
      </c>
    </row>
    <row r="2" spans="1:3" x14ac:dyDescent="0.3">
      <c r="A2">
        <v>2016</v>
      </c>
      <c r="B2" t="s">
        <v>152</v>
      </c>
      <c r="C2" s="6">
        <v>1389</v>
      </c>
    </row>
    <row r="3" spans="1:3" x14ac:dyDescent="0.3">
      <c r="A3">
        <v>2016</v>
      </c>
      <c r="B3" t="s">
        <v>151</v>
      </c>
      <c r="C3" s="6">
        <v>1469</v>
      </c>
    </row>
    <row r="4" spans="1:3" x14ac:dyDescent="0.3">
      <c r="A4">
        <v>2016</v>
      </c>
      <c r="B4" t="s">
        <v>150</v>
      </c>
      <c r="C4" s="6">
        <v>1495</v>
      </c>
    </row>
    <row r="5" spans="1:3" x14ac:dyDescent="0.3">
      <c r="A5">
        <v>2016</v>
      </c>
      <c r="B5" t="s">
        <v>149</v>
      </c>
      <c r="C5" s="6">
        <v>1658</v>
      </c>
    </row>
    <row r="6" spans="1:3" x14ac:dyDescent="0.3">
      <c r="A6">
        <v>2016</v>
      </c>
      <c r="B6" t="s">
        <v>148</v>
      </c>
      <c r="C6" s="6">
        <v>1524</v>
      </c>
    </row>
    <row r="7" spans="1:3" x14ac:dyDescent="0.3">
      <c r="A7">
        <v>2016</v>
      </c>
      <c r="B7" t="s">
        <v>147</v>
      </c>
      <c r="C7" s="6">
        <v>1658</v>
      </c>
    </row>
    <row r="8" spans="1:3" x14ac:dyDescent="0.3">
      <c r="A8">
        <v>2016</v>
      </c>
      <c r="B8" t="s">
        <v>146</v>
      </c>
      <c r="C8" s="6">
        <v>1524</v>
      </c>
    </row>
    <row r="9" spans="1:3" x14ac:dyDescent="0.3">
      <c r="A9">
        <v>2016</v>
      </c>
      <c r="B9" t="s">
        <v>145</v>
      </c>
      <c r="C9" s="6">
        <v>1566</v>
      </c>
    </row>
    <row r="10" spans="1:3" x14ac:dyDescent="0.3">
      <c r="A10">
        <v>2016</v>
      </c>
      <c r="B10" t="s">
        <v>144</v>
      </c>
      <c r="C10" s="6">
        <v>1513</v>
      </c>
    </row>
    <row r="11" spans="1:3" x14ac:dyDescent="0.3">
      <c r="A11">
        <v>2016</v>
      </c>
      <c r="B11" t="s">
        <v>143</v>
      </c>
      <c r="C11" s="6">
        <v>1580</v>
      </c>
    </row>
    <row r="12" spans="1:3" x14ac:dyDescent="0.3">
      <c r="A12">
        <v>2016</v>
      </c>
      <c r="B12" t="s">
        <v>142</v>
      </c>
      <c r="C12" s="6">
        <v>1557</v>
      </c>
    </row>
    <row r="13" spans="1:3" x14ac:dyDescent="0.3">
      <c r="A13">
        <v>2016</v>
      </c>
      <c r="B13" t="s">
        <v>141</v>
      </c>
      <c r="C13" s="6">
        <v>1151</v>
      </c>
    </row>
    <row r="14" spans="1:3" x14ac:dyDescent="0.3">
      <c r="A14">
        <v>2017</v>
      </c>
      <c r="B14" t="s">
        <v>152</v>
      </c>
      <c r="C14" s="6">
        <v>1759</v>
      </c>
    </row>
    <row r="15" spans="1:3" x14ac:dyDescent="0.3">
      <c r="A15">
        <v>2017</v>
      </c>
      <c r="B15" t="s">
        <v>151</v>
      </c>
      <c r="C15" s="6">
        <v>1464</v>
      </c>
    </row>
    <row r="16" spans="1:3" x14ac:dyDescent="0.3">
      <c r="A16">
        <v>2017</v>
      </c>
      <c r="B16" t="s">
        <v>150</v>
      </c>
      <c r="C16" s="6">
        <v>1676</v>
      </c>
    </row>
    <row r="17" spans="1:4" x14ac:dyDescent="0.3">
      <c r="A17">
        <v>2017</v>
      </c>
      <c r="B17" t="s">
        <v>149</v>
      </c>
      <c r="C17" s="6">
        <v>1192</v>
      </c>
    </row>
    <row r="18" spans="1:4" x14ac:dyDescent="0.3">
      <c r="A18">
        <v>2017</v>
      </c>
      <c r="B18" t="s">
        <v>148</v>
      </c>
      <c r="C18" s="6">
        <v>1556</v>
      </c>
    </row>
    <row r="19" spans="1:4" x14ac:dyDescent="0.3">
      <c r="A19">
        <v>2017</v>
      </c>
      <c r="B19" t="s">
        <v>147</v>
      </c>
      <c r="C19" s="6">
        <v>1490</v>
      </c>
    </row>
    <row r="20" spans="1:4" x14ac:dyDescent="0.3">
      <c r="A20">
        <v>2017</v>
      </c>
      <c r="B20" t="s">
        <v>146</v>
      </c>
      <c r="C20" s="6">
        <v>1395</v>
      </c>
    </row>
    <row r="21" spans="1:4" x14ac:dyDescent="0.3">
      <c r="A21">
        <v>2017</v>
      </c>
      <c r="B21" t="s">
        <v>145</v>
      </c>
      <c r="C21" s="6">
        <v>1592</v>
      </c>
    </row>
    <row r="22" spans="1:4" x14ac:dyDescent="0.3">
      <c r="A22">
        <v>2017</v>
      </c>
      <c r="B22" t="s">
        <v>144</v>
      </c>
      <c r="C22" s="6">
        <v>1215</v>
      </c>
    </row>
    <row r="23" spans="1:4" x14ac:dyDescent="0.3">
      <c r="A23">
        <v>2017</v>
      </c>
      <c r="B23" t="s">
        <v>143</v>
      </c>
      <c r="C23" s="6">
        <v>1622</v>
      </c>
    </row>
    <row r="24" spans="1:4" x14ac:dyDescent="0.3">
      <c r="A24">
        <v>2017</v>
      </c>
      <c r="B24" t="s">
        <v>142</v>
      </c>
      <c r="C24" s="6">
        <v>1360</v>
      </c>
    </row>
    <row r="25" spans="1:4" x14ac:dyDescent="0.3">
      <c r="A25">
        <v>2017</v>
      </c>
      <c r="B25" t="s">
        <v>141</v>
      </c>
      <c r="C25" s="6">
        <v>1267</v>
      </c>
    </row>
    <row r="26" spans="1:4" x14ac:dyDescent="0.3">
      <c r="A26">
        <v>2018</v>
      </c>
      <c r="B26" t="s">
        <v>152</v>
      </c>
      <c r="C26" s="6">
        <v>1635</v>
      </c>
    </row>
    <row r="27" spans="1:4" x14ac:dyDescent="0.3">
      <c r="A27">
        <v>2018</v>
      </c>
      <c r="B27" t="s">
        <v>151</v>
      </c>
      <c r="C27" s="6">
        <v>1426</v>
      </c>
    </row>
    <row r="28" spans="1:4" x14ac:dyDescent="0.3">
      <c r="A28">
        <v>2018</v>
      </c>
      <c r="B28" t="s">
        <v>150</v>
      </c>
      <c r="C28" s="6">
        <v>1513</v>
      </c>
    </row>
    <row r="29" spans="1:4" x14ac:dyDescent="0.3">
      <c r="A29">
        <v>2018</v>
      </c>
      <c r="B29" t="s">
        <v>149</v>
      </c>
      <c r="C29" s="6">
        <v>1502</v>
      </c>
      <c r="D29" s="6"/>
    </row>
    <row r="30" spans="1:4" x14ac:dyDescent="0.3">
      <c r="A30">
        <v>2018</v>
      </c>
      <c r="B30" t="s">
        <v>148</v>
      </c>
      <c r="C30" s="6">
        <v>1540</v>
      </c>
    </row>
    <row r="31" spans="1:4" x14ac:dyDescent="0.3">
      <c r="A31">
        <v>2018</v>
      </c>
      <c r="B31" t="s">
        <v>147</v>
      </c>
      <c r="C31" s="6">
        <v>1375</v>
      </c>
    </row>
    <row r="32" spans="1:4" x14ac:dyDescent="0.3">
      <c r="A32">
        <v>2018</v>
      </c>
      <c r="B32" t="s">
        <v>146</v>
      </c>
      <c r="C32" s="6">
        <v>1451</v>
      </c>
    </row>
    <row r="33" spans="1:5" x14ac:dyDescent="0.3">
      <c r="A33">
        <v>2018</v>
      </c>
      <c r="B33" t="s">
        <v>145</v>
      </c>
      <c r="C33" s="6">
        <v>1566</v>
      </c>
    </row>
    <row r="34" spans="1:5" x14ac:dyDescent="0.3">
      <c r="A34">
        <v>2018</v>
      </c>
      <c r="B34" t="s">
        <v>144</v>
      </c>
      <c r="C34" s="6">
        <v>1474</v>
      </c>
      <c r="D34" s="6">
        <f>SUM(C2:C34)</f>
        <v>49154</v>
      </c>
      <c r="E34" s="7">
        <f>D34/C45</f>
        <v>0.79276809186652264</v>
      </c>
    </row>
    <row r="35" spans="1:5" x14ac:dyDescent="0.3">
      <c r="A35">
        <v>2018</v>
      </c>
      <c r="B35" t="s">
        <v>143</v>
      </c>
      <c r="C35" s="6">
        <v>1573</v>
      </c>
      <c r="D35" s="6">
        <f>C45-D34</f>
        <v>12849</v>
      </c>
    </row>
    <row r="36" spans="1:5" x14ac:dyDescent="0.3">
      <c r="A36">
        <v>2018</v>
      </c>
      <c r="B36" t="s">
        <v>142</v>
      </c>
      <c r="C36" s="6">
        <v>1192</v>
      </c>
    </row>
    <row r="37" spans="1:5" x14ac:dyDescent="0.3">
      <c r="A37">
        <v>2018</v>
      </c>
      <c r="B37" t="s">
        <v>141</v>
      </c>
      <c r="C37" s="6">
        <v>1000</v>
      </c>
    </row>
    <row r="38" spans="1:5" x14ac:dyDescent="0.3">
      <c r="A38">
        <v>2019</v>
      </c>
      <c r="B38" t="s">
        <v>152</v>
      </c>
      <c r="C38" s="6">
        <v>1418</v>
      </c>
    </row>
    <row r="39" spans="1:5" x14ac:dyDescent="0.3">
      <c r="A39">
        <v>2019</v>
      </c>
      <c r="B39" t="s">
        <v>151</v>
      </c>
      <c r="C39" s="6">
        <v>1272</v>
      </c>
    </row>
    <row r="40" spans="1:5" x14ac:dyDescent="0.3">
      <c r="A40">
        <v>2019</v>
      </c>
      <c r="B40" t="s">
        <v>150</v>
      </c>
      <c r="C40" s="6">
        <v>1286</v>
      </c>
    </row>
    <row r="41" spans="1:5" x14ac:dyDescent="0.3">
      <c r="A41">
        <v>2019</v>
      </c>
      <c r="B41" t="s">
        <v>149</v>
      </c>
      <c r="C41" s="6">
        <v>1217</v>
      </c>
    </row>
    <row r="42" spans="1:5" x14ac:dyDescent="0.3">
      <c r="A42">
        <v>2019</v>
      </c>
      <c r="B42" t="s">
        <v>148</v>
      </c>
      <c r="C42" s="6">
        <v>1480</v>
      </c>
    </row>
    <row r="43" spans="1:5" x14ac:dyDescent="0.3">
      <c r="A43">
        <v>2019</v>
      </c>
      <c r="B43" t="s">
        <v>147</v>
      </c>
      <c r="C43" s="6">
        <v>1213</v>
      </c>
    </row>
    <row r="44" spans="1:5" x14ac:dyDescent="0.3">
      <c r="A44">
        <v>2019</v>
      </c>
      <c r="B44" t="s">
        <v>146</v>
      </c>
      <c r="C44" s="6">
        <v>1198</v>
      </c>
    </row>
    <row r="45" spans="1:5" x14ac:dyDescent="0.3">
      <c r="C45" s="6">
        <f>SUM(C2:C44)</f>
        <v>62003</v>
      </c>
    </row>
  </sheetData>
  <sortState ref="A2:C44">
    <sortCondition ref="A2:A44"/>
    <sortCondition ref="B2:B44" customList="enero,febrero,marzo,abril,mayo,junio,julio,agosto,septiembre,octubre,noviembre,diciembr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 ILE - Dicc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Dorely Morales Santiago</dc:creator>
  <cp:lastModifiedBy>Dorely Morales Santiago</cp:lastModifiedBy>
  <dcterms:created xsi:type="dcterms:W3CDTF">2019-11-09T23:07:39Z</dcterms:created>
  <dcterms:modified xsi:type="dcterms:W3CDTF">2019-11-10T23:00:18Z</dcterms:modified>
</cp:coreProperties>
</file>