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1" sheetId="1" r:id="rId3"/>
  </sheets>
  <definedNames/>
  <calcPr/>
</workbook>
</file>

<file path=xl/sharedStrings.xml><?xml version="1.0" encoding="utf-8"?>
<sst xmlns="http://schemas.openxmlformats.org/spreadsheetml/2006/main" count="16" uniqueCount="10">
  <si>
    <t>TN24 - Temps réel</t>
  </si>
  <si>
    <t>MadPad</t>
  </si>
  <si>
    <t>Charges</t>
  </si>
  <si>
    <t>Produits</t>
  </si>
  <si>
    <t>Subvention BDE</t>
  </si>
  <si>
    <t>27 club 26</t>
  </si>
  <si>
    <t>recette</t>
  </si>
  <si>
    <t>charge bar</t>
  </si>
  <si>
    <t xml:space="preserve"> Croques</t>
  </si>
  <si>
    <t>Total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</si>
</sst>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.00\ &quot;€&quot;_-;\-* #,##0.00\ &quot;€&quot;_-;_-* &quot;-&quot;??\ &quot;€&quot;_-;_-@"/>
    <numFmt numFmtId="165" formatCode="dd/MM/yyyy"/>
    <numFmt numFmtId="166" formatCode="#,##0.00\ [$€-1]"/>
  </numFmts>
  <fonts count="9">
    <font>
      <sz val="11.0"/>
      <color rgb="FF000000"/>
      <name val="Calibri"/>
    </font>
    <font>
      <name val="Quicksand"/>
    </font>
    <font>
      <sz val="11.0"/>
      <color rgb="FF000000"/>
      <name val="Quicksand"/>
    </font>
    <font>
      <b/>
      <sz val="18.0"/>
      <color rgb="FF000000"/>
      <name val="Quicksand"/>
    </font>
    <font>
      <sz val="11.0"/>
      <name val="Quicksand"/>
    </font>
    <font>
      <b/>
      <sz val="14.0"/>
      <color rgb="FF000000"/>
      <name val="Quicksand"/>
    </font>
    <font/>
    <font>
      <b/>
      <sz val="11.0"/>
      <color rgb="FF000000"/>
      <name val="Quicksand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 shrinkToFit="0" wrapText="1"/>
    </xf>
    <xf borderId="0" fillId="0" fontId="5" numFmtId="164" xfId="0" applyAlignment="1" applyFont="1" applyNumberFormat="1">
      <alignment horizontal="center" shrinkToFit="0" vertical="center" wrapText="1"/>
    </xf>
    <xf borderId="1" fillId="2" fontId="5" numFmtId="0" xfId="0" applyAlignment="1" applyBorder="1" applyFill="1" applyFont="1">
      <alignment horizontal="center" vertical="center"/>
    </xf>
    <xf borderId="2" fillId="0" fontId="6" numFmtId="0" xfId="0" applyBorder="1" applyFont="1"/>
    <xf borderId="1" fillId="3" fontId="5" numFmtId="0" xfId="0" applyAlignment="1" applyBorder="1" applyFill="1" applyFont="1">
      <alignment horizontal="center" vertical="center"/>
    </xf>
    <xf borderId="0" fillId="0" fontId="2" numFmtId="164" xfId="0" applyFont="1" applyNumberFormat="1"/>
    <xf borderId="3" fillId="4" fontId="7" numFmtId="0" xfId="0" applyBorder="1" applyFill="1" applyFont="1"/>
    <xf borderId="4" fillId="4" fontId="2" numFmtId="164" xfId="0" applyAlignment="1" applyBorder="1" applyFont="1" applyNumberFormat="1">
      <alignment readingOrder="0"/>
    </xf>
    <xf borderId="5" fillId="0" fontId="0" numFmtId="165" xfId="0" applyAlignment="1" applyBorder="1" applyFont="1" applyNumberFormat="1">
      <alignment horizontal="right" readingOrder="0" vertical="bottom"/>
    </xf>
    <xf borderId="3" fillId="0" fontId="2" numFmtId="0" xfId="0" applyAlignment="1" applyBorder="1" applyFont="1">
      <alignment readingOrder="0"/>
    </xf>
    <xf borderId="4" fillId="0" fontId="2" numFmtId="166" xfId="0" applyAlignment="1" applyBorder="1" applyFont="1" applyNumberFormat="1">
      <alignment readingOrder="0"/>
    </xf>
    <xf borderId="0" fillId="0" fontId="2" numFmtId="166" xfId="0" applyFont="1" applyNumberFormat="1"/>
    <xf borderId="6" fillId="0" fontId="2" numFmtId="0" xfId="0" applyAlignment="1" applyBorder="1" applyFont="1">
      <alignment readingOrder="0"/>
    </xf>
    <xf borderId="7" fillId="0" fontId="2" numFmtId="166" xfId="0" applyAlignment="1" applyBorder="1" applyFont="1" applyNumberFormat="1">
      <alignment readingOrder="0"/>
    </xf>
    <xf borderId="8" fillId="0" fontId="1" numFmtId="0" xfId="0" applyBorder="1" applyFont="1"/>
    <xf borderId="9" fillId="0" fontId="8" numFmtId="165" xfId="0" applyAlignment="1" applyBorder="1" applyFont="1" applyNumberFormat="1">
      <alignment horizontal="right" vertical="bottom"/>
    </xf>
    <xf borderId="6" fillId="0" fontId="2" numFmtId="0" xfId="0" applyBorder="1" applyFont="1"/>
    <xf borderId="7" fillId="0" fontId="2" numFmtId="164" xfId="0" applyBorder="1" applyFont="1" applyNumberFormat="1"/>
    <xf borderId="9" fillId="0" fontId="8" numFmtId="165" xfId="0" applyAlignment="1" applyBorder="1" applyFont="1" applyNumberFormat="1">
      <alignment vertical="bottom"/>
    </xf>
    <xf borderId="7" fillId="0" fontId="2" numFmtId="0" xfId="0" applyBorder="1" applyFont="1"/>
    <xf borderId="10" fillId="0" fontId="1" numFmtId="0" xfId="0" applyBorder="1" applyFont="1"/>
    <xf borderId="9" fillId="0" fontId="8" numFmtId="165" xfId="0" applyAlignment="1" applyBorder="1" applyFont="1" applyNumberFormat="1">
      <alignment horizontal="right" readingOrder="0" vertical="bottom"/>
    </xf>
    <xf borderId="7" fillId="0" fontId="2" numFmtId="0" xfId="0" applyAlignment="1" applyBorder="1" applyFont="1">
      <alignment readingOrder="0"/>
    </xf>
    <xf borderId="7" fillId="0" fontId="2" numFmtId="164" xfId="0" applyAlignment="1" applyBorder="1" applyFont="1" applyNumberFormat="1">
      <alignment readingOrder="0"/>
    </xf>
    <xf borderId="11" fillId="0" fontId="2" numFmtId="0" xfId="0" applyBorder="1" applyFont="1"/>
    <xf borderId="12" fillId="0" fontId="2" numFmtId="164" xfId="0" applyBorder="1" applyFont="1" applyNumberFormat="1"/>
    <xf borderId="0" fillId="0" fontId="2" numFmtId="0" xfId="0" applyAlignment="1" applyFont="1">
      <alignment horizontal="right"/>
    </xf>
  </cellXfs>
  <cellStyles count="1">
    <cellStyle xfId="0" name="Normal" builtinId="0"/>
  </cellStyles>
  <dxfs count="4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5.57"/>
    <col customWidth="1" min="3" max="3" width="13.71"/>
    <col customWidth="1" min="4" max="4" width="19.86"/>
    <col customWidth="1" min="5" max="5" width="35.57"/>
    <col customWidth="1" min="6" max="6" width="13.71"/>
    <col customWidth="1" min="7" max="7" width="23.14"/>
    <col customWidth="1" min="8" max="8" width="26.71"/>
    <col customWidth="1" min="9" max="16" width="9.43"/>
    <col customWidth="1" min="17" max="18" width="15.14"/>
  </cols>
  <sheetData>
    <row r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1.0" customHeight="1">
      <c r="A2" s="1"/>
      <c r="B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/>
      <c r="B3" s="4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s="5"/>
      <c r="C4" s="6"/>
      <c r="D4" s="7">
        <f>F26-C26</f>
        <v>16.767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21.75" customHeight="1">
      <c r="A6" s="1"/>
      <c r="B6" s="8" t="s">
        <v>2</v>
      </c>
      <c r="C6" s="9"/>
      <c r="D6" s="2"/>
      <c r="E6" s="10" t="s">
        <v>3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s="2"/>
      <c r="C8" s="11"/>
      <c r="D8" s="2"/>
      <c r="E8" s="12" t="s">
        <v>4</v>
      </c>
      <c r="F8" s="13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4">
        <v>43146.0</v>
      </c>
      <c r="B9" s="15" t="s">
        <v>5</v>
      </c>
      <c r="C9" s="16">
        <v>175.5</v>
      </c>
      <c r="D9" s="17">
        <f>F9-C9</f>
        <v>13</v>
      </c>
      <c r="E9" s="18" t="s">
        <v>6</v>
      </c>
      <c r="F9" s="19">
        <v>188.5</v>
      </c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21"/>
      <c r="B10" s="18" t="s">
        <v>7</v>
      </c>
      <c r="C10" s="19">
        <f>D9*0.1</f>
        <v>1.3</v>
      </c>
      <c r="D10" s="2"/>
      <c r="E10" s="22"/>
      <c r="F10" s="23"/>
      <c r="G10" s="2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4"/>
      <c r="B11" s="22"/>
      <c r="C11" s="25"/>
      <c r="D11" s="2"/>
      <c r="E11" s="22"/>
      <c r="F11" s="23"/>
      <c r="G11" s="20"/>
      <c r="H11" s="26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27">
        <v>43199.0</v>
      </c>
      <c r="B12" s="18" t="s">
        <v>8</v>
      </c>
      <c r="C12" s="28">
        <v>55.0</v>
      </c>
      <c r="D12" s="17">
        <f>F12-C12</f>
        <v>0</v>
      </c>
      <c r="E12" s="18" t="s">
        <v>6</v>
      </c>
      <c r="F12" s="19">
        <v>55.0</v>
      </c>
      <c r="G12" s="2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1"/>
      <c r="B13" s="18" t="s">
        <v>7</v>
      </c>
      <c r="C13" s="23">
        <f>D12*0.1</f>
        <v>0</v>
      </c>
      <c r="D13" s="2"/>
      <c r="E13" s="22"/>
      <c r="F13" s="23"/>
      <c r="G13" s="2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1"/>
      <c r="B14" s="22"/>
      <c r="C14" s="23"/>
      <c r="D14" s="2"/>
      <c r="E14" s="22"/>
      <c r="F14" s="23"/>
      <c r="G14" s="2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27">
        <v>43208.0</v>
      </c>
      <c r="B15" s="18" t="s">
        <v>8</v>
      </c>
      <c r="C15" s="19">
        <v>62.77</v>
      </c>
      <c r="D15" s="11">
        <f>F15-C15</f>
        <v>5.63</v>
      </c>
      <c r="E15" s="18" t="s">
        <v>6</v>
      </c>
      <c r="F15" s="29">
        <v>68.4</v>
      </c>
      <c r="G15" s="2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8" t="s">
        <v>7</v>
      </c>
      <c r="C16" s="19">
        <f>D15*0.1</f>
        <v>0.563</v>
      </c>
      <c r="D16" s="2"/>
      <c r="E16" s="22"/>
      <c r="F16" s="23"/>
      <c r="G16" s="2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1"/>
      <c r="B17" s="22"/>
      <c r="C17" s="23"/>
      <c r="D17" s="2"/>
      <c r="E17" s="22"/>
      <c r="F17" s="23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1"/>
      <c r="B18" s="22"/>
      <c r="C18" s="23"/>
      <c r="D18" s="2"/>
      <c r="E18" s="22"/>
      <c r="F18" s="23"/>
      <c r="G18" s="2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1"/>
      <c r="B19" s="22"/>
      <c r="C19" s="23"/>
      <c r="D19" s="2"/>
      <c r="E19" s="22"/>
      <c r="F19" s="23"/>
      <c r="G19" s="2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/>
      <c r="B20" s="22"/>
      <c r="C20" s="23"/>
      <c r="D20" s="2"/>
      <c r="E20" s="22"/>
      <c r="F20" s="23"/>
      <c r="G20" s="2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s="22"/>
      <c r="C21" s="23"/>
      <c r="D21" s="2"/>
      <c r="E21" s="22"/>
      <c r="F21" s="23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1"/>
      <c r="B22" s="22"/>
      <c r="C22" s="23"/>
      <c r="D22" s="2"/>
      <c r="E22" s="22"/>
      <c r="F22" s="23"/>
      <c r="G22" s="2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1"/>
      <c r="B23" s="22"/>
      <c r="C23" s="23"/>
      <c r="D23" s="2"/>
      <c r="E23" s="22"/>
      <c r="F23" s="23"/>
      <c r="G23" s="2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1"/>
      <c r="B24" s="30"/>
      <c r="C24" s="31"/>
      <c r="D24" s="2"/>
      <c r="E24" s="30"/>
      <c r="F24" s="31"/>
      <c r="G24" s="2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1"/>
      <c r="B25" s="2"/>
      <c r="C25" s="11"/>
      <c r="D25" s="2"/>
      <c r="E25" s="2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32" t="s">
        <v>9</v>
      </c>
      <c r="C26" s="17">
        <f>SUM(C9:C24)</f>
        <v>295.133</v>
      </c>
      <c r="D26" s="2"/>
      <c r="E26" s="32" t="s">
        <v>9</v>
      </c>
      <c r="F26" s="11">
        <f>SUM(F8:F24)</f>
        <v>311.9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2"/>
      <c r="C27" s="11"/>
      <c r="D27" s="2"/>
      <c r="E27" s="2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1"/>
      <c r="B28" s="2"/>
      <c r="C28" s="11"/>
      <c r="D28" s="2"/>
      <c r="E28" s="2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1"/>
      <c r="B29" s="2"/>
      <c r="C29" s="11"/>
      <c r="D29" s="2"/>
      <c r="E29" s="2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1"/>
      <c r="B31" s="32"/>
      <c r="C31" s="2"/>
      <c r="D31" s="2"/>
      <c r="E31" s="3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</sheetData>
  <mergeCells count="4">
    <mergeCell ref="B2:F2"/>
    <mergeCell ref="E6:F6"/>
    <mergeCell ref="B6:C6"/>
    <mergeCell ref="B3:F3"/>
  </mergeCells>
  <conditionalFormatting sqref="D4">
    <cfRule type="cellIs" dxfId="0" priority="1" operator="lessThan">
      <formula>0</formula>
    </cfRule>
  </conditionalFormatting>
  <conditionalFormatting sqref="D4">
    <cfRule type="cellIs" dxfId="1" priority="2" operator="greaterThan">
      <formula>0</formula>
    </cfRule>
  </conditionalFormatting>
  <conditionalFormatting sqref="C10">
    <cfRule type="cellIs" dxfId="2" priority="3" operator="lessThan">
      <formula>0</formula>
    </cfRule>
  </conditionalFormatting>
  <conditionalFormatting sqref="C10">
    <cfRule type="cellIs" dxfId="3" priority="4" operator="lessThan">
      <formula>0</formula>
    </cfRule>
  </conditionalFormatting>
  <drawing r:id="rId1"/>
</worksheet>
</file>