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Programming\CodeBlocks\HMCPU\"/>
    </mc:Choice>
  </mc:AlternateContent>
  <bookViews>
    <workbookView xWindow="0" yWindow="0" windowWidth="22725" windowHeight="12495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6" l="1"/>
  <c r="A3" i="3"/>
  <c r="A3" i="6"/>
  <c r="A4" i="6" s="1"/>
  <c r="A5" i="6" s="1"/>
  <c r="D2" i="1" l="1"/>
  <c r="A3" i="4" l="1"/>
  <c r="A4" i="4" l="1"/>
  <c r="A4" i="3"/>
  <c r="C3" i="1"/>
  <c r="C4" i="1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5" i="3"/>
  <c r="A6" i="3" s="1"/>
  <c r="A7" i="3" s="1"/>
  <c r="A8" i="3" s="1"/>
  <c r="A9" i="3" s="1"/>
  <c r="A12" i="3" s="1"/>
  <c r="A13" i="3" s="1"/>
  <c r="A32" i="4" l="1"/>
  <c r="A33" i="4" s="1"/>
  <c r="A34" i="4" s="1"/>
  <c r="A35" i="4" s="1"/>
  <c r="C5" i="1"/>
  <c r="C6" i="1" s="1"/>
  <c r="D4" i="1"/>
  <c r="A36" i="4" l="1"/>
  <c r="A37" i="4" s="1"/>
  <c r="A38" i="4" s="1"/>
  <c r="A39" i="4" s="1"/>
  <c r="A40" i="4" s="1"/>
  <c r="C7" i="1"/>
  <c r="D7" i="1" s="1"/>
  <c r="D6" i="1"/>
  <c r="D5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8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C25" i="1" s="1"/>
  <c r="C26" i="1" s="1"/>
  <c r="D23" i="1"/>
  <c r="D26" i="1" l="1"/>
  <c r="C27" i="1"/>
  <c r="C28" i="1" s="1"/>
  <c r="D27" i="1"/>
  <c r="D25" i="1"/>
  <c r="D24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C35" i="1" s="1"/>
  <c r="D33" i="1"/>
  <c r="D35" i="1" l="1"/>
  <c r="C36" i="1"/>
  <c r="D34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D53" i="1" l="1"/>
  <c r="C54" i="1"/>
  <c r="C55" i="1" l="1"/>
  <c r="D54" i="1"/>
  <c r="C56" i="1" l="1"/>
  <c r="D55" i="1"/>
  <c r="C57" i="1" l="1"/>
  <c r="C58" i="1" s="1"/>
  <c r="D56" i="1"/>
  <c r="D58" i="1" l="1"/>
  <c r="C59" i="1"/>
  <c r="D57" i="1"/>
  <c r="C60" i="1" l="1"/>
  <c r="D59" i="1"/>
  <c r="D60" i="1" l="1"/>
  <c r="C61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2" i="1" s="1"/>
  <c r="D71" i="1"/>
</calcChain>
</file>

<file path=xl/sharedStrings.xml><?xml version="1.0" encoding="utf-8"?>
<sst xmlns="http://schemas.openxmlformats.org/spreadsheetml/2006/main" count="427" uniqueCount="275">
  <si>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</si>
  <si>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</si>
  <si>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</si>
  <si>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</si>
  <si>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</si>
  <si>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</si>
  <si>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</si>
  <si>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</si>
  <si>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</si>
  <si>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</si>
  <si>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</si>
  <si>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</si>
  <si>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Cat</t>
  </si>
  <si>
    <t>Basic</t>
  </si>
  <si>
    <t>Logic</t>
  </si>
  <si>
    <t>NAND</t>
  </si>
  <si>
    <t>OP</t>
  </si>
  <si>
    <t>RegSrc</t>
  </si>
  <si>
    <t>RegDst</t>
  </si>
  <si>
    <t>Description</t>
  </si>
  <si>
    <t>Bit 0-3</t>
  </si>
  <si>
    <t>Bit 4-7</t>
  </si>
  <si>
    <t>Index</t>
  </si>
  <si>
    <t>PC</t>
  </si>
  <si>
    <t>SP</t>
  </si>
  <si>
    <t>R1</t>
  </si>
  <si>
    <t>R2</t>
  </si>
  <si>
    <t>R3</t>
  </si>
  <si>
    <t>R4</t>
  </si>
  <si>
    <t>RegDst = RegSrc | Const</t>
  </si>
  <si>
    <t>RegDst +=  RegSrc | Const</t>
  </si>
  <si>
    <t>RegDst -=  RegSrc | Const</t>
  </si>
  <si>
    <t>RegDst *=  RegSrc | Const</t>
  </si>
  <si>
    <t>RegDst /=  RegSrc | Const</t>
  </si>
  <si>
    <t>RegDst %=  RegSrc | Const</t>
  </si>
  <si>
    <t>RegDst ^=  RegSrc | Const</t>
  </si>
  <si>
    <t>RegDst |=  RegSrc | Const</t>
  </si>
  <si>
    <t>RegDst &amp;=  RegSrc | Const</t>
  </si>
  <si>
    <t>RegDst = !(RegSrc | Const)</t>
  </si>
  <si>
    <t>RegDst |= !(RegSrc | Const)</t>
  </si>
  <si>
    <t>RegDst &amp;= !(RegSrc | Const)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</si>
  <si>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</si>
  <si>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</si>
  <si>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</si>
  <si>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</si>
  <si>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</si>
  <si>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</si>
  <si>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</si>
  <si>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</si>
  <si>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</si>
  <si>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</si>
  <si>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</si>
  <si>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Reg == 0 -&gt; PC = Reg2 | Const</t>
  </si>
  <si>
    <t>Reg != 0 -&gt; PC = Reg2 | Const</t>
  </si>
  <si>
    <t>PC = Const | Reg</t>
  </si>
  <si>
    <t>CALL</t>
  </si>
  <si>
    <t>CE</t>
  </si>
  <si>
    <t>CNE</t>
  </si>
  <si>
    <t>CZ</t>
  </si>
  <si>
    <t>CNZ</t>
  </si>
  <si>
    <t>RETN</t>
  </si>
  <si>
    <t>SP -= sizeof(PC), PC = RAM[SP]</t>
  </si>
  <si>
    <t>Will swap to const mode in instructions</t>
  </si>
  <si>
    <t>CREG</t>
  </si>
  <si>
    <t>Stack pointer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</si>
  <si>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</si>
  <si>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</si>
  <si>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</si>
  <si>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</si>
  <si>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</si>
  <si>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</si>
  <si>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</si>
  <si>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</si>
  <si>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</si>
  <si>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</si>
  <si>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</si>
  <si>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</si>
  <si>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</si>
  <si>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</si>
  <si>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</si>
  <si>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</si>
  <si>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</si>
  <si>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</si>
  <si>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ID = POP; Offset =POP; Sets I/O write pointer for ID to Offset</t>
  </si>
  <si>
    <t>ID = POP; Offset =POP; Sets I/O read pointer for ID to Offset</t>
  </si>
  <si>
    <t>I/O Write Ptr Set</t>
  </si>
  <si>
    <t>I/O Read Ptr Set</t>
  </si>
  <si>
    <t>I/O Write Ptr Get</t>
  </si>
  <si>
    <t>I/O Read Ptr Get</t>
  </si>
  <si>
    <t>ID = POP; PUSHes I/O write pointer for ID</t>
  </si>
  <si>
    <t>ID = POP; PUSHes I/O read pointer for ID</t>
  </si>
  <si>
    <t>I/O Length Get</t>
  </si>
  <si>
    <t>ID = POP; PUSHes I/O length for ID (or -1 if not available)</t>
  </si>
  <si>
    <t>I/O Reset</t>
  </si>
  <si>
    <t>ID = POP; Sets I/O read and write pointer to 0 for ID</t>
  </si>
  <si>
    <t>SHL</t>
  </si>
  <si>
    <t>AHSR</t>
  </si>
  <si>
    <t>RegDst &lt;&lt;= RegSrc | Const</t>
  </si>
  <si>
    <t>RegDst &gt;&gt;= RegSrc | Const</t>
  </si>
  <si>
    <t>RegDst &gt;&gt;&gt;= RegSrc | Const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</si>
  <si>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</si>
  <si>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</si>
  <si>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</si>
  <si>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</si>
  <si>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</si>
  <si>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</si>
  <si>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</si>
  <si>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</si>
  <si>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</si>
  <si>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</si>
  <si>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</si>
  <si>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</si>
  <si>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</si>
  <si>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</si>
  <si>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</si>
  <si>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</si>
  <si>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</si>
  <si>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</si>
  <si>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</si>
  <si>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</si>
  <si>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</si>
  <si>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</si>
  <si>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</si>
  <si>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</si>
  <si>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</si>
  <si>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</si>
  <si>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</si>
  <si>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</si>
  <si>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</si>
  <si>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</si>
  <si>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</si>
  <si>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</si>
  <si>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</si>
  <si>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</si>
  <si>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</si>
  <si>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</si>
  <si>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</si>
  <si>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</si>
  <si>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</si>
  <si>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</si>
  <si>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</si>
  <si>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</si>
  <si>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</si>
  <si>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</si>
  <si>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</si>
  <si>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</si>
  <si>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</si>
  <si>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MOV $IHBASE,0</t>
  </si>
  <si>
    <t>Integer Arithmetic 32bit</t>
  </si>
  <si>
    <t>ADD32</t>
  </si>
  <si>
    <t>SUB32</t>
  </si>
  <si>
    <t>MUL32</t>
  </si>
  <si>
    <t>DIV32</t>
  </si>
  <si>
    <t>MOD32</t>
  </si>
  <si>
    <t>SHL32</t>
  </si>
  <si>
    <t>AHSR32</t>
  </si>
  <si>
    <t>MULU</t>
  </si>
  <si>
    <t>DIVU</t>
  </si>
  <si>
    <t>RegDst *= RegSrc | Const (unsigned)</t>
  </si>
  <si>
    <t>RegDst /= RegSrc | Const (unsigned)</t>
  </si>
  <si>
    <t>MULU32</t>
  </si>
  <si>
    <t>DIVU32</t>
  </si>
  <si>
    <t>Float Arithmetic 32bit</t>
  </si>
  <si>
    <t>ADDF</t>
  </si>
  <si>
    <t>SUBF</t>
  </si>
  <si>
    <t>MULF</t>
  </si>
  <si>
    <t>DIVF</t>
  </si>
  <si>
    <t>See 32-bit notes</t>
  </si>
  <si>
    <t>! 32-bit notes !</t>
  </si>
  <si>
    <t>Works only on R1 and R3 (will then also use R2/R4) Consts will, when used, be 32 bits (bit 8-31)!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</si>
  <si>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</si>
  <si>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MOV32</t>
  </si>
  <si>
    <t>PUSH32</t>
  </si>
  <si>
    <t>POP32</t>
  </si>
  <si>
    <t>RAM[SP] = Reg | Const, SP += 2</t>
  </si>
  <si>
    <t>SP -= 2, Reg = RAM[SP]</t>
  </si>
  <si>
    <t>RAM[SP] = Reg | Const, SP += 4</t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</si>
  <si>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</si>
  <si>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</si>
  <si>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</si>
  <si>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</si>
  <si>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</si>
  <si>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If trap set after next instruction, unsets trap, PC on top of stack</t>
  </si>
  <si>
    <t>INT 6</t>
  </si>
  <si>
    <t>INT 7</t>
  </si>
  <si>
    <t>INT 1</t>
  </si>
  <si>
    <t>Zero out the ENCREG MOVs</t>
  </si>
  <si>
    <t>ENC bootloader ;p</t>
  </si>
  <si>
    <t>MOV $ENCREG1,0xDEAD</t>
  </si>
  <si>
    <t>MOV $ENCREG2,0xBEEF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</si>
  <si>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</si>
  <si>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</si>
  <si>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</si>
  <si>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</si>
  <si>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</si>
  <si>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</si>
  <si>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</si>
  <si>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MOV $ENCREG1,$R3</t>
  </si>
  <si>
    <t>MOV $ENCREG2,$R4</t>
  </si>
  <si>
    <t>Load ROM encryption key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</si>
  <si>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</si>
  <si>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</si>
  <si>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</si>
  <si>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</si>
  <si>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</si>
  <si>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</si>
  <si>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</si>
  <si>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</si>
  <si>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</si>
  <si>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PUSH32 $R12; PUSH32 $R34</t>
  </si>
  <si>
    <t>POP32 $R34; POP32 $R12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</si>
  <si>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</si>
  <si>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</si>
  <si>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</si>
  <si>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</si>
  <si>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</si>
  <si>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</si>
  <si>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</si>
  <si>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</si>
  <si>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</si>
  <si>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</si>
  <si>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</si>
  <si>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</si>
  <si>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On any illegal opcode, PUSH $PC</t>
  </si>
  <si>
    <t>Write</t>
  </si>
  <si>
    <t>Read</t>
  </si>
  <si>
    <t>GetPos</t>
  </si>
  <si>
    <t>(Re)SetPos</t>
  </si>
  <si>
    <t>2M</t>
  </si>
  <si>
    <t>eRAM</t>
  </si>
  <si>
    <t>ENCREG12</t>
  </si>
  <si>
    <t>CALL RAM[IHBASE+Reg|Const*2]</t>
  </si>
  <si>
    <t>RAM[IHBASE+Reg|Const*2] = Reg2|Const2 (0 for disable)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</si>
  <si>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</si>
  <si>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</si>
  <si>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</si>
  <si>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</si>
  <si>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</si>
  <si>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</si>
  <si>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</si>
  <si>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</si>
  <si>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</si>
  <si>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</si>
  <si>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</si>
  <si>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</si>
  <si>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CMP32</t>
  </si>
  <si>
    <t>CR = COMPARE_32BIT(Reg, Reg2)</t>
  </si>
  <si>
    <t>Compare</t>
  </si>
  <si>
    <t>FLAGR</t>
  </si>
  <si>
    <t>Flag register</t>
  </si>
  <si>
    <t>MREG</t>
  </si>
  <si>
    <t>CMPS</t>
  </si>
  <si>
    <t>CMP32S</t>
  </si>
  <si>
    <t>MREGC</t>
  </si>
  <si>
    <t>Will swap to RAM mode in instructions (address in reg)</t>
  </si>
  <si>
    <t>Will swap to RAM mode in instructions (address const)</t>
  </si>
  <si>
    <t>JG</t>
  </si>
  <si>
    <t>LSHR32</t>
  </si>
  <si>
    <t>Overwirte ROM encryption key in RAM with 0</t>
  </si>
  <si>
    <r>
      <t>MOV [$R3]</t>
    </r>
    <r>
      <rPr>
        <sz val="11"/>
        <rFont val="Calibri"/>
        <family val="2"/>
        <scheme val="minor"/>
      </rPr>
      <t>,0x0000</t>
    </r>
  </si>
  <si>
    <t>MOV32 [$R2],0</t>
  </si>
  <si>
    <t>MOV32 $R34,[$R2]</t>
  </si>
  <si>
    <t>XOR $R3,$ENCREG1</t>
  </si>
  <si>
    <t>Did you know that we are mean, yet? Decrypt ROM decryption key with BL key</t>
  </si>
  <si>
    <t>XOR $R4,$ENCREG2</t>
  </si>
  <si>
    <t>ENCRETN</t>
  </si>
  <si>
    <t>ENCON; RETN</t>
  </si>
  <si>
    <t>Turn on ROM encryption and return</t>
  </si>
  <si>
    <t>MOV [0],11</t>
  </si>
  <si>
    <t>MOV [2],11</t>
  </si>
  <si>
    <t>MOV [4],11</t>
  </si>
  <si>
    <t>MOV [6],11</t>
  </si>
  <si>
    <t>MOV [8],11</t>
  </si>
  <si>
    <t>JNZ $ENCREG1,51</t>
  </si>
  <si>
    <t>JNZ $ENCREG2,51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</si>
</sst>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0" fillId="0" borderId="0" xfId="0" applyAlignme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workbookViewId="0">
      <selection activeCell="C3" sqref="C3"/>
    </sheetView>
  </sheetViews>
  <sheetFormatPr defaultRowHeight="15" x14ac:dyDescent="0.25"/>
  <cols>
    <col min="1" max="1" width="27.28515625" customWidth="1"/>
    <col min="4" max="4" width="9.140625" style="15"/>
    <col min="5" max="10" width="17.140625" customWidth="1"/>
    <col min="11" max="11" width="59.7109375" customWidth="1"/>
    <col min="12" max="12" width="38.85546875" customWidth="1"/>
    <col min="13" max="13" width="47.5703125" customWidth="1"/>
  </cols>
  <sheetData>
    <row r="1" spans="1:11" x14ac:dyDescent="0.25">
      <c r="A1" s="1" t="s">
        <v>12</v>
      </c>
      <c r="B1" s="1" t="s">
        <v>0</v>
      </c>
      <c r="C1" s="1" t="s">
        <v>16</v>
      </c>
      <c r="D1" s="14" t="s">
        <v>206</v>
      </c>
      <c r="E1" s="1" t="s">
        <v>20</v>
      </c>
      <c r="F1" s="1" t="s">
        <v>21</v>
      </c>
      <c r="G1" s="30"/>
      <c r="H1" s="30"/>
      <c r="I1" s="30"/>
      <c r="J1" s="30"/>
      <c r="K1" s="1" t="s">
        <v>19</v>
      </c>
    </row>
    <row r="2" spans="1:11" x14ac:dyDescent="0.25">
      <c r="A2" t="s">
        <v>13</v>
      </c>
      <c r="B2" t="s">
        <v>1</v>
      </c>
      <c r="C2">
        <v>0</v>
      </c>
      <c r="D2" s="19" t="str">
        <f>DEC2HEX(C2,2)</f>
        <v>00</v>
      </c>
      <c r="E2" t="s">
        <v>18</v>
      </c>
      <c r="F2" t="s">
        <v>17</v>
      </c>
      <c r="G2" s="29"/>
      <c r="H2" s="29"/>
      <c r="I2" s="29"/>
      <c r="J2" s="29"/>
      <c r="K2" t="s">
        <v>29</v>
      </c>
    </row>
    <row r="3" spans="1:11" s="2" customFormat="1" x14ac:dyDescent="0.25">
      <c r="A3" s="1" t="s">
        <v>167</v>
      </c>
      <c r="B3" s="2" t="s">
        <v>171</v>
      </c>
      <c r="C3" s="2">
        <f>C2+1</f>
        <v>1</v>
      </c>
      <c r="D3" s="19" t="str">
        <f t="shared" ref="D3:D70" si="0">DEC2HEX(C3,2)</f>
        <v>01</v>
      </c>
      <c r="E3" s="2" t="s">
        <v>18</v>
      </c>
      <c r="F3" s="2" t="s">
        <v>17</v>
      </c>
      <c r="G3" s="29"/>
      <c r="H3" s="29"/>
      <c r="I3" s="29"/>
      <c r="J3" s="29"/>
      <c r="K3" s="2" t="s">
        <v>29</v>
      </c>
    </row>
    <row r="4" spans="1:11" x14ac:dyDescent="0.25">
      <c r="B4" t="s">
        <v>42</v>
      </c>
      <c r="C4" s="22">
        <f>C3+1</f>
        <v>2</v>
      </c>
      <c r="D4" s="19" t="str">
        <f t="shared" si="0"/>
        <v>02</v>
      </c>
      <c r="E4" t="s">
        <v>44</v>
      </c>
      <c r="G4" s="29"/>
      <c r="H4" s="29"/>
      <c r="I4" s="29"/>
      <c r="J4" s="29"/>
      <c r="K4" t="s">
        <v>174</v>
      </c>
    </row>
    <row r="5" spans="1:11" x14ac:dyDescent="0.25">
      <c r="B5" t="s">
        <v>43</v>
      </c>
      <c r="C5" s="2">
        <f t="shared" ref="C5:C72" si="1">C4+1</f>
        <v>3</v>
      </c>
      <c r="D5" s="19" t="str">
        <f t="shared" si="0"/>
        <v>03</v>
      </c>
      <c r="E5" t="s">
        <v>44</v>
      </c>
      <c r="G5" s="22"/>
      <c r="H5" s="22"/>
      <c r="I5" s="22"/>
      <c r="J5" s="22"/>
      <c r="K5" t="s">
        <v>175</v>
      </c>
    </row>
    <row r="6" spans="1:11" s="2" customFormat="1" x14ac:dyDescent="0.25">
      <c r="A6" s="1" t="s">
        <v>167</v>
      </c>
      <c r="B6" s="2" t="s">
        <v>172</v>
      </c>
      <c r="C6" s="2">
        <f t="shared" si="1"/>
        <v>4</v>
      </c>
      <c r="D6" s="19" t="str">
        <f t="shared" si="0"/>
        <v>04</v>
      </c>
      <c r="E6" s="2" t="s">
        <v>44</v>
      </c>
      <c r="G6" s="29"/>
      <c r="H6" s="29"/>
      <c r="I6" s="29"/>
      <c r="J6" s="29"/>
      <c r="K6" s="2" t="s">
        <v>176</v>
      </c>
    </row>
    <row r="7" spans="1:11" s="2" customFormat="1" x14ac:dyDescent="0.25">
      <c r="A7" s="1" t="s">
        <v>167</v>
      </c>
      <c r="B7" s="2" t="s">
        <v>173</v>
      </c>
      <c r="C7" s="2">
        <f t="shared" si="1"/>
        <v>5</v>
      </c>
      <c r="D7" s="19" t="str">
        <f t="shared" si="0"/>
        <v>05</v>
      </c>
      <c r="E7" s="2" t="s">
        <v>44</v>
      </c>
      <c r="G7" s="22"/>
      <c r="H7" s="22"/>
      <c r="I7" s="22"/>
      <c r="J7" s="22"/>
      <c r="K7" s="2" t="s">
        <v>177</v>
      </c>
    </row>
    <row r="8" spans="1:11" x14ac:dyDescent="0.25">
      <c r="B8" t="s">
        <v>45</v>
      </c>
      <c r="C8" s="2">
        <f t="shared" si="1"/>
        <v>6</v>
      </c>
      <c r="D8" s="19" t="str">
        <f t="shared" si="0"/>
        <v>06</v>
      </c>
      <c r="G8" s="22"/>
      <c r="H8" s="22"/>
      <c r="I8" s="22"/>
      <c r="J8" s="22"/>
    </row>
    <row r="9" spans="1:11" x14ac:dyDescent="0.25">
      <c r="A9" t="s">
        <v>67</v>
      </c>
      <c r="B9" t="s">
        <v>2</v>
      </c>
      <c r="C9" s="2">
        <f t="shared" si="1"/>
        <v>7</v>
      </c>
      <c r="D9" s="19" t="str">
        <f t="shared" si="0"/>
        <v>07</v>
      </c>
      <c r="E9" t="s">
        <v>18</v>
      </c>
      <c r="F9" t="s">
        <v>17</v>
      </c>
      <c r="G9" s="29"/>
      <c r="H9" s="29"/>
      <c r="I9" s="29"/>
      <c r="J9" s="29"/>
      <c r="K9" t="s">
        <v>30</v>
      </c>
    </row>
    <row r="10" spans="1:11" x14ac:dyDescent="0.25">
      <c r="B10" t="s">
        <v>3</v>
      </c>
      <c r="C10" s="2">
        <f t="shared" si="1"/>
        <v>8</v>
      </c>
      <c r="D10" s="19" t="str">
        <f t="shared" si="0"/>
        <v>08</v>
      </c>
      <c r="E10" t="s">
        <v>18</v>
      </c>
      <c r="F10" t="s">
        <v>17</v>
      </c>
      <c r="G10" s="29"/>
      <c r="H10" s="29"/>
      <c r="I10" s="29"/>
      <c r="J10" s="29"/>
      <c r="K10" t="s">
        <v>31</v>
      </c>
    </row>
    <row r="11" spans="1:11" x14ac:dyDescent="0.25">
      <c r="B11" t="s">
        <v>4</v>
      </c>
      <c r="C11" s="2">
        <f t="shared" si="1"/>
        <v>9</v>
      </c>
      <c r="D11" s="19" t="str">
        <f t="shared" si="0"/>
        <v>09</v>
      </c>
      <c r="E11" t="s">
        <v>18</v>
      </c>
      <c r="F11" t="s">
        <v>17</v>
      </c>
      <c r="G11" s="29"/>
      <c r="H11" s="29"/>
      <c r="I11" s="29"/>
      <c r="J11" s="29"/>
      <c r="K11" t="s">
        <v>32</v>
      </c>
    </row>
    <row r="12" spans="1:11" x14ac:dyDescent="0.25">
      <c r="B12" t="s">
        <v>5</v>
      </c>
      <c r="C12" s="2">
        <f t="shared" si="1"/>
        <v>10</v>
      </c>
      <c r="D12" s="19" t="str">
        <f t="shared" si="0"/>
        <v>0A</v>
      </c>
      <c r="E12" t="s">
        <v>18</v>
      </c>
      <c r="F12" t="s">
        <v>17</v>
      </c>
      <c r="G12" s="29"/>
      <c r="H12" s="29"/>
      <c r="I12" s="29"/>
      <c r="J12" s="29"/>
      <c r="K12" t="s">
        <v>33</v>
      </c>
    </row>
    <row r="13" spans="1:11" x14ac:dyDescent="0.25">
      <c r="B13" t="s">
        <v>6</v>
      </c>
      <c r="C13" s="2">
        <f t="shared" si="1"/>
        <v>11</v>
      </c>
      <c r="D13" s="19" t="str">
        <f t="shared" si="0"/>
        <v>0B</v>
      </c>
      <c r="E13" t="s">
        <v>18</v>
      </c>
      <c r="F13" t="s">
        <v>17</v>
      </c>
      <c r="G13" s="29"/>
      <c r="H13" s="29"/>
      <c r="I13" s="29"/>
      <c r="J13" s="29"/>
      <c r="K13" t="s">
        <v>34</v>
      </c>
    </row>
    <row r="14" spans="1:11" x14ac:dyDescent="0.25">
      <c r="B14" t="s">
        <v>95</v>
      </c>
      <c r="C14" s="2">
        <f t="shared" si="1"/>
        <v>12</v>
      </c>
      <c r="D14" s="19" t="str">
        <f t="shared" si="0"/>
        <v>0C</v>
      </c>
      <c r="E14" t="s">
        <v>18</v>
      </c>
      <c r="F14" s="2" t="s">
        <v>17</v>
      </c>
      <c r="G14" s="29"/>
      <c r="H14" s="29"/>
      <c r="I14" s="29"/>
      <c r="J14" s="29"/>
      <c r="K14" s="5" t="s">
        <v>97</v>
      </c>
    </row>
    <row r="15" spans="1:11" x14ac:dyDescent="0.25">
      <c r="B15" t="s">
        <v>233</v>
      </c>
      <c r="C15" s="2">
        <f t="shared" si="1"/>
        <v>13</v>
      </c>
      <c r="D15" s="19" t="str">
        <f t="shared" si="0"/>
        <v>0D</v>
      </c>
      <c r="E15" s="2" t="s">
        <v>18</v>
      </c>
      <c r="F15" s="2" t="s">
        <v>17</v>
      </c>
      <c r="G15" s="29"/>
      <c r="H15" s="29"/>
      <c r="I15" s="29"/>
      <c r="J15" s="29"/>
      <c r="K15" s="5" t="s">
        <v>98</v>
      </c>
    </row>
    <row r="16" spans="1:11" x14ac:dyDescent="0.25">
      <c r="B16" t="s">
        <v>96</v>
      </c>
      <c r="C16" s="2">
        <f t="shared" si="1"/>
        <v>14</v>
      </c>
      <c r="D16" s="19" t="str">
        <f t="shared" si="0"/>
        <v>0E</v>
      </c>
      <c r="E16" s="2" t="s">
        <v>18</v>
      </c>
      <c r="F16" s="2" t="s">
        <v>17</v>
      </c>
      <c r="G16" s="29"/>
      <c r="H16" s="29"/>
      <c r="I16" s="29"/>
      <c r="J16" s="29"/>
      <c r="K16" s="5" t="s">
        <v>99</v>
      </c>
    </row>
    <row r="17" spans="1:13" s="2" customFormat="1" x14ac:dyDescent="0.25">
      <c r="B17" s="2" t="s">
        <v>156</v>
      </c>
      <c r="C17" s="2">
        <f t="shared" si="1"/>
        <v>15</v>
      </c>
      <c r="D17" s="19" t="str">
        <f t="shared" si="0"/>
        <v>0F</v>
      </c>
      <c r="E17" s="2" t="s">
        <v>18</v>
      </c>
      <c r="F17" s="2" t="s">
        <v>17</v>
      </c>
      <c r="G17" s="29"/>
      <c r="H17" s="29"/>
      <c r="I17" s="29"/>
      <c r="J17" s="29"/>
      <c r="K17" s="5" t="s">
        <v>158</v>
      </c>
    </row>
    <row r="18" spans="1:13" s="2" customFormat="1" x14ac:dyDescent="0.25">
      <c r="B18" s="2" t="s">
        <v>157</v>
      </c>
      <c r="C18" s="2">
        <f t="shared" si="1"/>
        <v>16</v>
      </c>
      <c r="D18" s="19" t="str">
        <f t="shared" si="0"/>
        <v>10</v>
      </c>
      <c r="E18" s="2" t="s">
        <v>18</v>
      </c>
      <c r="F18" s="2" t="s">
        <v>17</v>
      </c>
      <c r="G18" s="29"/>
      <c r="H18" s="29"/>
      <c r="I18" s="29"/>
      <c r="J18" s="29"/>
      <c r="K18" s="5" t="s">
        <v>159</v>
      </c>
    </row>
    <row r="19" spans="1:13" x14ac:dyDescent="0.25">
      <c r="A19" t="s">
        <v>14</v>
      </c>
      <c r="B19" t="s">
        <v>7</v>
      </c>
      <c r="C19" s="2">
        <f t="shared" si="1"/>
        <v>17</v>
      </c>
      <c r="D19" s="19" t="str">
        <f t="shared" si="0"/>
        <v>11</v>
      </c>
      <c r="E19" t="s">
        <v>18</v>
      </c>
      <c r="F19" t="s">
        <v>17</v>
      </c>
      <c r="G19" s="29"/>
      <c r="H19" s="29"/>
      <c r="I19" s="29"/>
      <c r="J19" s="29"/>
      <c r="K19" t="s">
        <v>35</v>
      </c>
    </row>
    <row r="20" spans="1:13" x14ac:dyDescent="0.25">
      <c r="B20" t="s">
        <v>8</v>
      </c>
      <c r="C20" s="2">
        <f t="shared" si="1"/>
        <v>18</v>
      </c>
      <c r="D20" s="19" t="str">
        <f t="shared" si="0"/>
        <v>12</v>
      </c>
      <c r="E20" t="s">
        <v>18</v>
      </c>
      <c r="F20" t="s">
        <v>17</v>
      </c>
      <c r="G20" s="29"/>
      <c r="H20" s="29"/>
      <c r="I20" s="29"/>
      <c r="J20" s="29"/>
      <c r="K20" t="s">
        <v>36</v>
      </c>
    </row>
    <row r="21" spans="1:13" x14ac:dyDescent="0.25">
      <c r="B21" t="s">
        <v>9</v>
      </c>
      <c r="C21" s="2">
        <f t="shared" si="1"/>
        <v>19</v>
      </c>
      <c r="D21" s="19" t="str">
        <f t="shared" si="0"/>
        <v>13</v>
      </c>
      <c r="E21" t="s">
        <v>18</v>
      </c>
      <c r="F21" t="s">
        <v>17</v>
      </c>
      <c r="G21" s="29"/>
      <c r="H21" s="29"/>
      <c r="I21" s="29"/>
      <c r="J21" s="29"/>
      <c r="K21" t="s">
        <v>37</v>
      </c>
    </row>
    <row r="22" spans="1:13" ht="15" customHeight="1" x14ac:dyDescent="0.25">
      <c r="A22" s="2"/>
      <c r="B22" s="2" t="s">
        <v>10</v>
      </c>
      <c r="C22" s="2">
        <f t="shared" si="1"/>
        <v>20</v>
      </c>
      <c r="D22" s="19" t="str">
        <f t="shared" si="0"/>
        <v>14</v>
      </c>
      <c r="E22" s="2" t="s">
        <v>18</v>
      </c>
      <c r="F22" s="2" t="s">
        <v>17</v>
      </c>
      <c r="G22" s="29"/>
      <c r="H22" s="29"/>
      <c r="I22" s="29"/>
      <c r="J22" s="29"/>
      <c r="K22" s="2" t="s">
        <v>38</v>
      </c>
      <c r="L22" s="2"/>
      <c r="M22" s="2"/>
    </row>
    <row r="23" spans="1:13" x14ac:dyDescent="0.25">
      <c r="A23" s="2"/>
      <c r="B23" s="2" t="s">
        <v>11</v>
      </c>
      <c r="C23" s="2">
        <f t="shared" si="1"/>
        <v>21</v>
      </c>
      <c r="D23" s="19" t="str">
        <f t="shared" si="0"/>
        <v>15</v>
      </c>
      <c r="E23" s="2" t="s">
        <v>18</v>
      </c>
      <c r="F23" s="2" t="s">
        <v>17</v>
      </c>
      <c r="G23" s="29"/>
      <c r="H23" s="29"/>
      <c r="I23" s="29"/>
      <c r="J23" s="29"/>
      <c r="K23" s="2" t="s">
        <v>39</v>
      </c>
      <c r="L23" s="2"/>
      <c r="M23" s="2"/>
    </row>
    <row r="24" spans="1:13" x14ac:dyDescent="0.25">
      <c r="A24" s="2"/>
      <c r="B24" s="2" t="s">
        <v>15</v>
      </c>
      <c r="C24" s="2">
        <f t="shared" si="1"/>
        <v>22</v>
      </c>
      <c r="D24" s="19" t="str">
        <f t="shared" si="0"/>
        <v>16</v>
      </c>
      <c r="E24" s="2" t="s">
        <v>18</v>
      </c>
      <c r="F24" s="2" t="s">
        <v>17</v>
      </c>
      <c r="G24" s="29"/>
      <c r="H24" s="29"/>
      <c r="I24" s="29"/>
      <c r="J24" s="29"/>
      <c r="K24" s="2" t="s">
        <v>40</v>
      </c>
      <c r="L24" s="2"/>
      <c r="M24" s="2"/>
    </row>
    <row r="25" spans="1:13" s="22" customFormat="1" x14ac:dyDescent="0.25">
      <c r="A25" s="22" t="s">
        <v>247</v>
      </c>
      <c r="B25" s="22" t="s">
        <v>241</v>
      </c>
      <c r="C25" s="22">
        <f t="shared" si="1"/>
        <v>23</v>
      </c>
      <c r="D25" s="19" t="str">
        <f t="shared" ref="D25:D27" si="2">DEC2HEX(C25,2)</f>
        <v>17</v>
      </c>
      <c r="E25" s="22" t="s">
        <v>44</v>
      </c>
      <c r="F25" s="22" t="s">
        <v>49</v>
      </c>
      <c r="G25" s="29"/>
      <c r="H25" s="29"/>
      <c r="I25" s="29"/>
      <c r="J25" s="29"/>
      <c r="K25" s="22" t="s">
        <v>242</v>
      </c>
    </row>
    <row r="26" spans="1:13" s="22" customFormat="1" x14ac:dyDescent="0.25">
      <c r="B26" s="22" t="s">
        <v>251</v>
      </c>
      <c r="C26" s="22">
        <f t="shared" si="1"/>
        <v>24</v>
      </c>
      <c r="D26" s="19" t="str">
        <f t="shared" si="0"/>
        <v>18</v>
      </c>
      <c r="E26" s="22" t="s">
        <v>44</v>
      </c>
      <c r="F26" s="22" t="s">
        <v>49</v>
      </c>
      <c r="G26" s="29"/>
      <c r="H26" s="29"/>
      <c r="I26" s="29"/>
      <c r="J26" s="29"/>
    </row>
    <row r="27" spans="1:13" s="22" customFormat="1" x14ac:dyDescent="0.25">
      <c r="A27" s="31" t="s">
        <v>167</v>
      </c>
      <c r="B27" s="22" t="s">
        <v>245</v>
      </c>
      <c r="C27" s="22">
        <f t="shared" si="1"/>
        <v>25</v>
      </c>
      <c r="D27" s="19" t="str">
        <f t="shared" si="2"/>
        <v>19</v>
      </c>
      <c r="E27" s="22" t="s">
        <v>44</v>
      </c>
      <c r="F27" s="22" t="s">
        <v>49</v>
      </c>
      <c r="G27" s="29"/>
      <c r="H27" s="29"/>
      <c r="I27" s="29"/>
      <c r="J27" s="29"/>
      <c r="K27" s="22" t="s">
        <v>246</v>
      </c>
    </row>
    <row r="28" spans="1:13" s="22" customFormat="1" x14ac:dyDescent="0.25">
      <c r="A28" s="32"/>
      <c r="B28" s="22" t="s">
        <v>252</v>
      </c>
      <c r="C28" s="22">
        <f t="shared" si="1"/>
        <v>26</v>
      </c>
      <c r="D28" s="19" t="str">
        <f t="shared" si="0"/>
        <v>1A</v>
      </c>
      <c r="E28" s="22" t="s">
        <v>44</v>
      </c>
      <c r="F28" s="22" t="s">
        <v>49</v>
      </c>
      <c r="G28" s="29"/>
      <c r="H28" s="29"/>
      <c r="I28" s="29"/>
      <c r="J28" s="29"/>
    </row>
    <row r="29" spans="1:13" s="22" customFormat="1" x14ac:dyDescent="0.25">
      <c r="B29" s="22" t="s">
        <v>243</v>
      </c>
      <c r="C29" s="22">
        <f t="shared" si="1"/>
        <v>27</v>
      </c>
      <c r="D29" s="19" t="str">
        <f t="shared" si="0"/>
        <v>1B</v>
      </c>
      <c r="E29" s="22" t="s">
        <v>44</v>
      </c>
      <c r="F29" s="22" t="s">
        <v>49</v>
      </c>
      <c r="G29" s="29"/>
      <c r="H29" s="29"/>
      <c r="I29" s="29"/>
      <c r="J29" s="29"/>
      <c r="K29" s="22" t="s">
        <v>244</v>
      </c>
    </row>
    <row r="30" spans="1:13" ht="15" customHeight="1" x14ac:dyDescent="0.25">
      <c r="A30" s="2" t="s">
        <v>41</v>
      </c>
      <c r="B30" s="2" t="s">
        <v>46</v>
      </c>
      <c r="C30" s="22">
        <f t="shared" si="1"/>
        <v>28</v>
      </c>
      <c r="D30" s="19" t="str">
        <f t="shared" si="0"/>
        <v>1C</v>
      </c>
      <c r="E30" s="22" t="s">
        <v>44</v>
      </c>
      <c r="F30" s="22"/>
      <c r="G30" s="29"/>
      <c r="H30" s="29"/>
      <c r="I30" s="29"/>
      <c r="J30" s="29"/>
      <c r="K30" s="2" t="s">
        <v>54</v>
      </c>
      <c r="M30" s="3"/>
    </row>
    <row r="31" spans="1:13" x14ac:dyDescent="0.25">
      <c r="A31" s="2"/>
      <c r="B31" s="2" t="s">
        <v>234</v>
      </c>
      <c r="C31" s="2">
        <f t="shared" si="1"/>
        <v>29</v>
      </c>
      <c r="D31" s="19" t="str">
        <f t="shared" si="0"/>
        <v>1D</v>
      </c>
      <c r="E31" s="2" t="s">
        <v>44</v>
      </c>
      <c r="F31" s="2"/>
      <c r="G31" s="29"/>
      <c r="H31" s="29"/>
      <c r="I31" s="29"/>
      <c r="J31" s="29"/>
      <c r="K31" s="2"/>
      <c r="L31" s="4"/>
      <c r="M31" s="2"/>
    </row>
    <row r="32" spans="1:13" x14ac:dyDescent="0.25">
      <c r="A32" s="2"/>
      <c r="B32" s="2" t="s">
        <v>235</v>
      </c>
      <c r="C32" s="2">
        <f t="shared" si="1"/>
        <v>30</v>
      </c>
      <c r="D32" s="19" t="str">
        <f t="shared" si="0"/>
        <v>1E</v>
      </c>
      <c r="E32" s="2" t="s">
        <v>44</v>
      </c>
      <c r="F32" s="2"/>
      <c r="G32" s="29"/>
      <c r="H32" s="29"/>
      <c r="I32" s="29"/>
      <c r="J32" s="29"/>
      <c r="K32" s="2"/>
      <c r="L32" s="4"/>
      <c r="M32" s="2"/>
    </row>
    <row r="33" spans="1:13" x14ac:dyDescent="0.25">
      <c r="A33" s="2"/>
      <c r="B33" s="2" t="s">
        <v>50</v>
      </c>
      <c r="C33" s="2">
        <f t="shared" si="1"/>
        <v>31</v>
      </c>
      <c r="D33" s="19" t="str">
        <f t="shared" si="0"/>
        <v>1F</v>
      </c>
      <c r="E33" s="22" t="s">
        <v>44</v>
      </c>
      <c r="F33" s="2"/>
      <c r="G33" s="29"/>
      <c r="H33" s="29"/>
      <c r="I33" s="29"/>
      <c r="J33" s="29"/>
      <c r="K33" s="2"/>
      <c r="L33" s="4"/>
      <c r="M33" s="2"/>
    </row>
    <row r="34" spans="1:13" x14ac:dyDescent="0.25">
      <c r="A34" s="2"/>
      <c r="B34" s="2" t="s">
        <v>51</v>
      </c>
      <c r="C34" s="2">
        <f t="shared" si="1"/>
        <v>32</v>
      </c>
      <c r="D34" s="19" t="str">
        <f t="shared" si="0"/>
        <v>20</v>
      </c>
      <c r="E34" s="22" t="s">
        <v>44</v>
      </c>
      <c r="F34" s="2"/>
      <c r="G34" s="29"/>
      <c r="H34" s="29"/>
      <c r="I34" s="29"/>
      <c r="J34" s="29"/>
      <c r="K34" s="2"/>
      <c r="L34" s="4"/>
      <c r="M34" s="2"/>
    </row>
    <row r="35" spans="1:13" s="22" customFormat="1" x14ac:dyDescent="0.25">
      <c r="B35" s="22" t="s">
        <v>256</v>
      </c>
      <c r="C35" s="22">
        <f t="shared" si="1"/>
        <v>33</v>
      </c>
      <c r="D35" s="19" t="str">
        <f t="shared" si="0"/>
        <v>21</v>
      </c>
      <c r="E35" s="22" t="s">
        <v>44</v>
      </c>
      <c r="G35" s="29"/>
      <c r="H35" s="29"/>
      <c r="I35" s="29"/>
      <c r="J35" s="29"/>
      <c r="L35" s="4"/>
    </row>
    <row r="36" spans="1:13" ht="15" customHeight="1" x14ac:dyDescent="0.25">
      <c r="A36" s="2"/>
      <c r="B36" s="2" t="s">
        <v>236</v>
      </c>
      <c r="C36" s="22">
        <f t="shared" si="1"/>
        <v>34</v>
      </c>
      <c r="D36" s="19" t="str">
        <f t="shared" si="0"/>
        <v>22</v>
      </c>
      <c r="E36" s="2" t="s">
        <v>44</v>
      </c>
      <c r="F36" s="2"/>
      <c r="G36" s="29"/>
      <c r="H36" s="29"/>
      <c r="I36" s="29"/>
      <c r="J36" s="29"/>
      <c r="K36" s="2"/>
      <c r="L36" s="2"/>
      <c r="M36" s="2"/>
    </row>
    <row r="37" spans="1:13" x14ac:dyDescent="0.25">
      <c r="A37" s="2"/>
      <c r="B37" s="2" t="s">
        <v>47</v>
      </c>
      <c r="C37" s="2">
        <f t="shared" si="1"/>
        <v>35</v>
      </c>
      <c r="D37" s="19" t="str">
        <f t="shared" si="0"/>
        <v>23</v>
      </c>
      <c r="E37" s="2" t="s">
        <v>44</v>
      </c>
      <c r="F37" s="22" t="s">
        <v>49</v>
      </c>
      <c r="G37" s="29"/>
      <c r="H37" s="29"/>
      <c r="I37" s="29"/>
      <c r="J37" s="29"/>
      <c r="K37" s="2" t="s">
        <v>52</v>
      </c>
      <c r="L37" s="2"/>
      <c r="M37" s="2"/>
    </row>
    <row r="38" spans="1:13" x14ac:dyDescent="0.25">
      <c r="A38" s="2"/>
      <c r="B38" s="2" t="s">
        <v>48</v>
      </c>
      <c r="C38" s="2">
        <f t="shared" si="1"/>
        <v>36</v>
      </c>
      <c r="D38" s="19" t="str">
        <f t="shared" si="0"/>
        <v>24</v>
      </c>
      <c r="E38" s="2" t="s">
        <v>44</v>
      </c>
      <c r="F38" s="22" t="s">
        <v>49</v>
      </c>
      <c r="G38" s="29"/>
      <c r="H38" s="29"/>
      <c r="I38" s="29"/>
      <c r="J38" s="29"/>
      <c r="K38" s="2" t="s">
        <v>53</v>
      </c>
      <c r="L38" s="2"/>
      <c r="M38" s="2"/>
    </row>
    <row r="39" spans="1:13" ht="15" customHeight="1" x14ac:dyDescent="0.25">
      <c r="A39" s="2"/>
      <c r="B39" s="2" t="s">
        <v>55</v>
      </c>
      <c r="C39" s="2">
        <f t="shared" si="1"/>
        <v>37</v>
      </c>
      <c r="D39" s="19" t="str">
        <f t="shared" si="0"/>
        <v>25</v>
      </c>
      <c r="E39" s="22" t="s">
        <v>44</v>
      </c>
      <c r="F39" s="22"/>
      <c r="G39" s="29"/>
      <c r="H39" s="29"/>
      <c r="I39" s="29"/>
      <c r="J39" s="29"/>
      <c r="K39" s="2" t="s">
        <v>54</v>
      </c>
      <c r="M39" s="38" t="s">
        <v>170</v>
      </c>
    </row>
    <row r="40" spans="1:13" x14ac:dyDescent="0.25">
      <c r="A40" s="2"/>
      <c r="B40" s="2" t="s">
        <v>240</v>
      </c>
      <c r="C40" s="2">
        <f t="shared" si="1"/>
        <v>38</v>
      </c>
      <c r="D40" s="19" t="str">
        <f t="shared" si="0"/>
        <v>26</v>
      </c>
      <c r="E40" s="2" t="s">
        <v>44</v>
      </c>
      <c r="F40" s="2"/>
      <c r="G40" s="29"/>
      <c r="H40" s="29"/>
      <c r="I40" s="29"/>
      <c r="J40" s="29"/>
      <c r="K40" s="2"/>
      <c r="L40" s="4"/>
      <c r="M40" s="38"/>
    </row>
    <row r="41" spans="1:13" x14ac:dyDescent="0.25">
      <c r="A41" s="2"/>
      <c r="B41" s="2" t="s">
        <v>239</v>
      </c>
      <c r="C41" s="2">
        <f t="shared" si="1"/>
        <v>39</v>
      </c>
      <c r="D41" s="19" t="str">
        <f t="shared" si="0"/>
        <v>27</v>
      </c>
      <c r="E41" s="2" t="s">
        <v>44</v>
      </c>
      <c r="F41" s="2"/>
      <c r="G41" s="29"/>
      <c r="H41" s="29"/>
      <c r="I41" s="29"/>
      <c r="J41" s="29"/>
      <c r="K41" s="2"/>
      <c r="L41" s="4"/>
      <c r="M41" s="38"/>
    </row>
    <row r="42" spans="1:13" ht="15" customHeight="1" x14ac:dyDescent="0.25">
      <c r="A42" s="2"/>
      <c r="B42" s="2" t="s">
        <v>56</v>
      </c>
      <c r="C42" s="2">
        <f t="shared" si="1"/>
        <v>40</v>
      </c>
      <c r="D42" s="19" t="str">
        <f t="shared" si="0"/>
        <v>28</v>
      </c>
      <c r="E42" s="22" t="s">
        <v>44</v>
      </c>
      <c r="F42" s="2"/>
      <c r="G42" s="29"/>
      <c r="H42" s="29"/>
      <c r="I42" s="29"/>
      <c r="J42" s="29"/>
      <c r="K42" s="2"/>
      <c r="L42" s="4"/>
      <c r="M42" s="38"/>
    </row>
    <row r="43" spans="1:13" x14ac:dyDescent="0.25">
      <c r="A43" s="2"/>
      <c r="B43" s="2" t="s">
        <v>57</v>
      </c>
      <c r="C43" s="2">
        <f t="shared" si="1"/>
        <v>41</v>
      </c>
      <c r="D43" s="19" t="str">
        <f t="shared" si="0"/>
        <v>29</v>
      </c>
      <c r="E43" s="22" t="s">
        <v>44</v>
      </c>
      <c r="F43" s="2"/>
      <c r="G43" s="29"/>
      <c r="H43" s="29"/>
      <c r="I43" s="29"/>
      <c r="J43" s="29"/>
      <c r="K43" s="2"/>
      <c r="L43" s="4"/>
      <c r="M43" s="38"/>
    </row>
    <row r="44" spans="1:13" x14ac:dyDescent="0.25">
      <c r="A44" s="2"/>
      <c r="B44" s="2" t="s">
        <v>237</v>
      </c>
      <c r="C44" s="2">
        <f t="shared" si="1"/>
        <v>42</v>
      </c>
      <c r="D44" s="19" t="str">
        <f t="shared" si="0"/>
        <v>2A</v>
      </c>
      <c r="E44" s="2" t="s">
        <v>44</v>
      </c>
      <c r="F44" s="2"/>
      <c r="G44" s="29"/>
      <c r="H44" s="29"/>
      <c r="I44" s="29"/>
      <c r="J44" s="29"/>
      <c r="K44" s="2"/>
      <c r="L44" s="2"/>
      <c r="M44" s="38"/>
    </row>
    <row r="45" spans="1:13" x14ac:dyDescent="0.25">
      <c r="A45" s="2"/>
      <c r="B45" s="2" t="s">
        <v>238</v>
      </c>
      <c r="C45" s="2">
        <f t="shared" si="1"/>
        <v>43</v>
      </c>
      <c r="D45" s="19" t="str">
        <f t="shared" si="0"/>
        <v>2B</v>
      </c>
      <c r="E45" s="2" t="s">
        <v>44</v>
      </c>
      <c r="F45" s="2"/>
      <c r="G45" s="29"/>
      <c r="H45" s="29"/>
      <c r="I45" s="29"/>
      <c r="J45" s="29"/>
      <c r="K45" s="2"/>
      <c r="L45" s="2"/>
      <c r="M45" s="38"/>
    </row>
    <row r="46" spans="1:13" x14ac:dyDescent="0.25">
      <c r="A46" s="2"/>
      <c r="B46" s="2" t="s">
        <v>58</v>
      </c>
      <c r="C46" s="2">
        <f t="shared" si="1"/>
        <v>44</v>
      </c>
      <c r="D46" s="19" t="str">
        <f t="shared" si="0"/>
        <v>2C</v>
      </c>
      <c r="E46" s="2" t="s">
        <v>44</v>
      </c>
      <c r="F46" s="22" t="s">
        <v>49</v>
      </c>
      <c r="G46" s="29"/>
      <c r="H46" s="29"/>
      <c r="I46" s="29"/>
      <c r="J46" s="29"/>
      <c r="K46" s="2" t="s">
        <v>52</v>
      </c>
      <c r="L46" s="2"/>
      <c r="M46" s="38"/>
    </row>
    <row r="47" spans="1:13" x14ac:dyDescent="0.25">
      <c r="A47" s="2"/>
      <c r="B47" s="2" t="s">
        <v>59</v>
      </c>
      <c r="C47" s="2">
        <f t="shared" si="1"/>
        <v>45</v>
      </c>
      <c r="D47" s="19" t="str">
        <f t="shared" si="0"/>
        <v>2D</v>
      </c>
      <c r="E47" s="2" t="s">
        <v>44</v>
      </c>
      <c r="F47" s="22" t="s">
        <v>49</v>
      </c>
      <c r="G47" s="29"/>
      <c r="H47" s="29"/>
      <c r="I47" s="29"/>
      <c r="J47" s="29"/>
      <c r="K47" s="2" t="s">
        <v>53</v>
      </c>
      <c r="L47" s="2"/>
      <c r="M47" s="38"/>
    </row>
    <row r="48" spans="1:13" x14ac:dyDescent="0.25">
      <c r="A48" s="2"/>
      <c r="B48" s="2" t="s">
        <v>60</v>
      </c>
      <c r="C48" s="2">
        <f t="shared" si="1"/>
        <v>46</v>
      </c>
      <c r="D48" s="19" t="str">
        <f t="shared" si="0"/>
        <v>2E</v>
      </c>
      <c r="E48" s="2"/>
      <c r="F48" s="2"/>
      <c r="G48" s="22"/>
      <c r="H48" s="22"/>
      <c r="I48" s="22"/>
      <c r="J48" s="22"/>
      <c r="K48" s="2" t="s">
        <v>61</v>
      </c>
      <c r="L48" s="2"/>
      <c r="M48" s="2"/>
    </row>
    <row r="49" spans="1:13" x14ac:dyDescent="0.25">
      <c r="A49" s="2" t="s">
        <v>66</v>
      </c>
      <c r="B49" s="2" t="s">
        <v>68</v>
      </c>
      <c r="C49" s="2">
        <f t="shared" si="1"/>
        <v>47</v>
      </c>
      <c r="D49" s="19" t="str">
        <f t="shared" si="0"/>
        <v>2F</v>
      </c>
      <c r="E49" s="22" t="s">
        <v>44</v>
      </c>
      <c r="F49" s="22"/>
      <c r="G49" s="29"/>
      <c r="H49" s="29"/>
      <c r="I49" s="29"/>
      <c r="J49" s="29"/>
      <c r="K49" s="2" t="s">
        <v>231</v>
      </c>
      <c r="L49" s="2"/>
      <c r="M49" s="2"/>
    </row>
    <row r="50" spans="1:13" x14ac:dyDescent="0.25">
      <c r="A50" s="2"/>
      <c r="B50" s="2" t="s">
        <v>70</v>
      </c>
      <c r="C50" s="2">
        <f t="shared" si="1"/>
        <v>48</v>
      </c>
      <c r="D50" s="19" t="str">
        <f t="shared" si="0"/>
        <v>30</v>
      </c>
      <c r="E50" s="22" t="s">
        <v>44</v>
      </c>
      <c r="F50" s="22"/>
      <c r="G50" s="29"/>
      <c r="H50" s="29"/>
      <c r="I50" s="29"/>
      <c r="J50" s="29"/>
      <c r="K50" s="2" t="s">
        <v>232</v>
      </c>
      <c r="L50" s="2"/>
      <c r="M50" s="2"/>
    </row>
    <row r="51" spans="1:13" x14ac:dyDescent="0.25">
      <c r="A51" s="2"/>
      <c r="B51" s="2" t="s">
        <v>69</v>
      </c>
      <c r="C51" s="2">
        <f t="shared" si="1"/>
        <v>49</v>
      </c>
      <c r="D51" s="19" t="str">
        <f t="shared" si="0"/>
        <v>31</v>
      </c>
      <c r="E51" s="2"/>
      <c r="F51" s="2"/>
      <c r="G51" s="22"/>
      <c r="H51" s="22"/>
      <c r="I51" s="22"/>
      <c r="J51" s="22"/>
      <c r="K51" s="2" t="s">
        <v>121</v>
      </c>
      <c r="L51" s="2"/>
      <c r="M51" s="2"/>
    </row>
    <row r="52" spans="1:13" x14ac:dyDescent="0.25">
      <c r="A52" s="2"/>
      <c r="B52" s="2" t="s">
        <v>71</v>
      </c>
      <c r="C52" s="2">
        <f t="shared" si="1"/>
        <v>50</v>
      </c>
      <c r="D52" s="19" t="str">
        <f t="shared" si="0"/>
        <v>32</v>
      </c>
      <c r="E52" s="2"/>
      <c r="F52" s="2"/>
      <c r="G52" s="22"/>
      <c r="H52" s="22"/>
      <c r="I52" s="22"/>
      <c r="J52" s="22"/>
      <c r="K52" s="2" t="s">
        <v>116</v>
      </c>
      <c r="L52" s="2"/>
      <c r="M52" s="2"/>
    </row>
    <row r="53" spans="1:13" x14ac:dyDescent="0.25">
      <c r="A53" s="2"/>
      <c r="B53" s="2" t="s">
        <v>74</v>
      </c>
      <c r="C53" s="2">
        <f t="shared" si="1"/>
        <v>51</v>
      </c>
      <c r="D53" s="19" t="str">
        <f t="shared" si="0"/>
        <v>33</v>
      </c>
      <c r="E53" s="2"/>
      <c r="F53" s="2"/>
      <c r="G53" s="22"/>
      <c r="H53" s="22"/>
      <c r="I53" s="22"/>
      <c r="J53" s="22"/>
      <c r="K53" s="2" t="s">
        <v>75</v>
      </c>
      <c r="L53" s="2"/>
      <c r="M53" s="2"/>
    </row>
    <row r="54" spans="1:13" s="15" customFormat="1" x14ac:dyDescent="0.25">
      <c r="B54" s="15" t="s">
        <v>194</v>
      </c>
      <c r="C54" s="15">
        <f t="shared" si="1"/>
        <v>52</v>
      </c>
      <c r="D54" s="19" t="str">
        <f t="shared" si="0"/>
        <v>34</v>
      </c>
      <c r="G54" s="22"/>
      <c r="H54" s="22"/>
      <c r="I54" s="22"/>
      <c r="J54" s="22"/>
      <c r="K54" s="15" t="s">
        <v>196</v>
      </c>
    </row>
    <row r="55" spans="1:13" s="15" customFormat="1" x14ac:dyDescent="0.25">
      <c r="B55" s="15" t="s">
        <v>193</v>
      </c>
      <c r="C55" s="15">
        <f t="shared" si="1"/>
        <v>53</v>
      </c>
      <c r="D55" s="19" t="str">
        <f t="shared" si="0"/>
        <v>35</v>
      </c>
      <c r="G55" s="22"/>
      <c r="H55" s="22"/>
      <c r="I55" s="22"/>
      <c r="J55" s="22"/>
      <c r="K55" s="15" t="s">
        <v>195</v>
      </c>
    </row>
    <row r="56" spans="1:13" s="17" customFormat="1" x14ac:dyDescent="0.25">
      <c r="B56" s="17" t="s">
        <v>207</v>
      </c>
      <c r="C56" s="17">
        <f t="shared" si="1"/>
        <v>54</v>
      </c>
      <c r="D56" s="19" t="str">
        <f t="shared" si="0"/>
        <v>36</v>
      </c>
      <c r="G56" s="22"/>
      <c r="H56" s="22"/>
      <c r="I56" s="22"/>
      <c r="J56" s="22"/>
      <c r="K56" s="17" t="s">
        <v>209</v>
      </c>
    </row>
    <row r="57" spans="1:13" s="17" customFormat="1" x14ac:dyDescent="0.25">
      <c r="B57" s="17" t="s">
        <v>208</v>
      </c>
      <c r="C57" s="17">
        <f t="shared" si="1"/>
        <v>55</v>
      </c>
      <c r="D57" s="19" t="str">
        <f t="shared" si="0"/>
        <v>37</v>
      </c>
      <c r="G57" s="22"/>
      <c r="H57" s="22"/>
      <c r="I57" s="22"/>
      <c r="J57" s="22"/>
      <c r="K57" s="17" t="s">
        <v>210</v>
      </c>
    </row>
    <row r="58" spans="1:13" s="22" customFormat="1" x14ac:dyDescent="0.25">
      <c r="B58" s="22" t="s">
        <v>265</v>
      </c>
      <c r="C58" s="22">
        <f t="shared" si="1"/>
        <v>56</v>
      </c>
      <c r="D58" s="19" t="str">
        <f t="shared" si="0"/>
        <v>38</v>
      </c>
      <c r="K58" s="22" t="s">
        <v>266</v>
      </c>
    </row>
    <row r="59" spans="1:13" x14ac:dyDescent="0.25">
      <c r="A59" s="2" t="s">
        <v>148</v>
      </c>
      <c r="B59" s="2" t="s">
        <v>149</v>
      </c>
      <c r="C59" s="22">
        <f t="shared" si="1"/>
        <v>57</v>
      </c>
      <c r="D59" s="19" t="str">
        <f t="shared" si="0"/>
        <v>39</v>
      </c>
      <c r="E59" s="2" t="s">
        <v>18</v>
      </c>
      <c r="F59" s="2" t="s">
        <v>17</v>
      </c>
      <c r="G59" s="29"/>
      <c r="H59" s="29"/>
      <c r="I59" s="29"/>
      <c r="J59" s="29"/>
      <c r="K59" s="2" t="s">
        <v>30</v>
      </c>
    </row>
    <row r="60" spans="1:13" ht="15" customHeight="1" x14ac:dyDescent="0.25">
      <c r="A60" s="35" t="s">
        <v>167</v>
      </c>
      <c r="B60" s="2" t="s">
        <v>150</v>
      </c>
      <c r="C60" s="2">
        <f t="shared" si="1"/>
        <v>58</v>
      </c>
      <c r="D60" s="19" t="str">
        <f t="shared" si="0"/>
        <v>3A</v>
      </c>
      <c r="E60" s="2" t="s">
        <v>18</v>
      </c>
      <c r="F60" s="2" t="s">
        <v>17</v>
      </c>
      <c r="G60" s="29"/>
      <c r="H60" s="29"/>
      <c r="I60" s="29"/>
      <c r="J60" s="29"/>
      <c r="K60" s="2" t="s">
        <v>31</v>
      </c>
    </row>
    <row r="61" spans="1:13" x14ac:dyDescent="0.25">
      <c r="A61" s="35"/>
      <c r="B61" s="2" t="s">
        <v>151</v>
      </c>
      <c r="C61" s="2">
        <f t="shared" si="1"/>
        <v>59</v>
      </c>
      <c r="D61" s="19" t="str">
        <f t="shared" si="0"/>
        <v>3B</v>
      </c>
      <c r="E61" s="2" t="s">
        <v>18</v>
      </c>
      <c r="F61" s="2" t="s">
        <v>17</v>
      </c>
      <c r="G61" s="29"/>
      <c r="H61" s="29"/>
      <c r="I61" s="29"/>
      <c r="J61" s="29"/>
      <c r="K61" s="2" t="s">
        <v>32</v>
      </c>
    </row>
    <row r="62" spans="1:13" x14ac:dyDescent="0.25">
      <c r="A62" s="35"/>
      <c r="B62" s="2" t="s">
        <v>152</v>
      </c>
      <c r="C62" s="2">
        <f t="shared" si="1"/>
        <v>60</v>
      </c>
      <c r="D62" s="19" t="str">
        <f t="shared" si="0"/>
        <v>3C</v>
      </c>
      <c r="E62" s="2" t="s">
        <v>18</v>
      </c>
      <c r="F62" s="2" t="s">
        <v>17</v>
      </c>
      <c r="G62" s="29"/>
      <c r="H62" s="29"/>
      <c r="I62" s="29"/>
      <c r="J62" s="29"/>
      <c r="K62" s="2" t="s">
        <v>33</v>
      </c>
    </row>
    <row r="63" spans="1:13" x14ac:dyDescent="0.25">
      <c r="A63" s="35"/>
      <c r="B63" s="2" t="s">
        <v>153</v>
      </c>
      <c r="C63" s="2">
        <f t="shared" si="1"/>
        <v>61</v>
      </c>
      <c r="D63" s="19" t="str">
        <f t="shared" si="0"/>
        <v>3D</v>
      </c>
      <c r="E63" s="2" t="s">
        <v>18</v>
      </c>
      <c r="F63" s="2" t="s">
        <v>17</v>
      </c>
      <c r="G63" s="29"/>
      <c r="H63" s="29"/>
      <c r="I63" s="29"/>
      <c r="J63" s="29"/>
      <c r="K63" s="2" t="s">
        <v>34</v>
      </c>
    </row>
    <row r="64" spans="1:13" x14ac:dyDescent="0.25">
      <c r="A64" s="35"/>
      <c r="B64" s="2" t="s">
        <v>154</v>
      </c>
      <c r="C64" s="2">
        <f t="shared" si="1"/>
        <v>62</v>
      </c>
      <c r="D64" s="19" t="str">
        <f t="shared" si="0"/>
        <v>3E</v>
      </c>
      <c r="E64" s="2" t="s">
        <v>18</v>
      </c>
      <c r="F64" s="2" t="s">
        <v>17</v>
      </c>
      <c r="G64" s="29"/>
      <c r="H64" s="29"/>
      <c r="I64" s="29"/>
      <c r="J64" s="29"/>
      <c r="K64" s="5" t="s">
        <v>97</v>
      </c>
    </row>
    <row r="65" spans="1:11" x14ac:dyDescent="0.25">
      <c r="A65" s="35"/>
      <c r="B65" s="2" t="s">
        <v>257</v>
      </c>
      <c r="C65" s="2">
        <f t="shared" si="1"/>
        <v>63</v>
      </c>
      <c r="D65" s="19" t="str">
        <f t="shared" si="0"/>
        <v>3F</v>
      </c>
      <c r="E65" s="2" t="s">
        <v>18</v>
      </c>
      <c r="F65" s="2" t="s">
        <v>17</v>
      </c>
      <c r="G65" s="29"/>
      <c r="H65" s="29"/>
      <c r="I65" s="29"/>
      <c r="J65" s="29"/>
      <c r="K65" s="5" t="s">
        <v>98</v>
      </c>
    </row>
    <row r="66" spans="1:11" x14ac:dyDescent="0.25">
      <c r="A66" s="35"/>
      <c r="B66" s="2" t="s">
        <v>155</v>
      </c>
      <c r="C66" s="2">
        <f t="shared" si="1"/>
        <v>64</v>
      </c>
      <c r="D66" s="19" t="str">
        <f t="shared" si="0"/>
        <v>40</v>
      </c>
      <c r="E66" s="2" t="s">
        <v>18</v>
      </c>
      <c r="F66" s="2" t="s">
        <v>17</v>
      </c>
      <c r="G66" s="29"/>
      <c r="H66" s="29"/>
      <c r="I66" s="29"/>
      <c r="J66" s="29"/>
      <c r="K66" s="5" t="s">
        <v>99</v>
      </c>
    </row>
    <row r="67" spans="1:11" x14ac:dyDescent="0.25">
      <c r="A67" s="35"/>
      <c r="B67" s="2" t="s">
        <v>160</v>
      </c>
      <c r="C67" s="2">
        <f t="shared" si="1"/>
        <v>65</v>
      </c>
      <c r="D67" s="19" t="str">
        <f t="shared" si="0"/>
        <v>41</v>
      </c>
      <c r="E67" s="2" t="s">
        <v>18</v>
      </c>
      <c r="F67" s="2" t="s">
        <v>17</v>
      </c>
      <c r="G67" s="29"/>
      <c r="H67" s="29"/>
      <c r="I67" s="29"/>
      <c r="J67" s="29"/>
      <c r="K67" s="5" t="s">
        <v>158</v>
      </c>
    </row>
    <row r="68" spans="1:11" x14ac:dyDescent="0.25">
      <c r="A68" s="35"/>
      <c r="B68" s="2" t="s">
        <v>161</v>
      </c>
      <c r="C68" s="2">
        <f t="shared" si="1"/>
        <v>66</v>
      </c>
      <c r="D68" s="19" t="str">
        <f t="shared" si="0"/>
        <v>42</v>
      </c>
      <c r="E68" s="2" t="s">
        <v>18</v>
      </c>
      <c r="F68" s="2" t="s">
        <v>17</v>
      </c>
      <c r="G68" s="29"/>
      <c r="H68" s="29"/>
      <c r="I68" s="29"/>
      <c r="J68" s="29"/>
      <c r="K68" s="5" t="s">
        <v>159</v>
      </c>
    </row>
    <row r="69" spans="1:11" x14ac:dyDescent="0.25">
      <c r="A69" t="s">
        <v>162</v>
      </c>
      <c r="B69" t="s">
        <v>163</v>
      </c>
      <c r="C69" s="2">
        <f t="shared" si="1"/>
        <v>67</v>
      </c>
      <c r="D69" s="19" t="str">
        <f t="shared" si="0"/>
        <v>43</v>
      </c>
      <c r="E69" s="2" t="s">
        <v>18</v>
      </c>
      <c r="F69" s="2" t="s">
        <v>17</v>
      </c>
      <c r="G69" s="29"/>
      <c r="H69" s="29"/>
      <c r="I69" s="29"/>
      <c r="J69" s="29"/>
      <c r="K69" s="2" t="s">
        <v>30</v>
      </c>
    </row>
    <row r="70" spans="1:11" x14ac:dyDescent="0.25">
      <c r="A70" s="35" t="s">
        <v>167</v>
      </c>
      <c r="B70" t="s">
        <v>164</v>
      </c>
      <c r="C70" s="2">
        <f t="shared" si="1"/>
        <v>68</v>
      </c>
      <c r="D70" s="19" t="str">
        <f t="shared" si="0"/>
        <v>44</v>
      </c>
      <c r="E70" s="2" t="s">
        <v>18</v>
      </c>
      <c r="F70" s="2" t="s">
        <v>17</v>
      </c>
      <c r="G70" s="29"/>
      <c r="H70" s="29"/>
      <c r="I70" s="29"/>
      <c r="J70" s="29"/>
      <c r="K70" s="2" t="s">
        <v>31</v>
      </c>
    </row>
    <row r="71" spans="1:11" x14ac:dyDescent="0.25">
      <c r="A71" s="35"/>
      <c r="B71" t="s">
        <v>165</v>
      </c>
      <c r="C71" s="2">
        <f t="shared" si="1"/>
        <v>69</v>
      </c>
      <c r="D71" s="19" t="str">
        <f t="shared" ref="D71:D72" si="3">DEC2HEX(C71,2)</f>
        <v>45</v>
      </c>
      <c r="E71" s="2" t="s">
        <v>18</v>
      </c>
      <c r="F71" s="2" t="s">
        <v>17</v>
      </c>
      <c r="G71" s="29"/>
      <c r="H71" s="29"/>
      <c r="I71" s="29"/>
      <c r="J71" s="29"/>
      <c r="K71" s="2" t="s">
        <v>32</v>
      </c>
    </row>
    <row r="72" spans="1:11" x14ac:dyDescent="0.25">
      <c r="A72" s="35"/>
      <c r="B72" t="s">
        <v>166</v>
      </c>
      <c r="C72" s="2">
        <f t="shared" si="1"/>
        <v>70</v>
      </c>
      <c r="D72" s="19" t="str">
        <f t="shared" si="3"/>
        <v>46</v>
      </c>
      <c r="E72" s="2" t="s">
        <v>18</v>
      </c>
      <c r="F72" s="2" t="s">
        <v>17</v>
      </c>
      <c r="G72" s="29"/>
      <c r="H72" s="29"/>
      <c r="I72" s="29"/>
      <c r="J72" s="29"/>
      <c r="K72" s="2" t="s">
        <v>33</v>
      </c>
    </row>
    <row r="73" spans="1:11" x14ac:dyDescent="0.25">
      <c r="A73" s="12"/>
      <c r="G73" s="22"/>
      <c r="H73" s="22"/>
      <c r="I73" s="22"/>
      <c r="J73" s="22"/>
    </row>
    <row r="74" spans="1:11" x14ac:dyDescent="0.25">
      <c r="A74" s="37" t="s">
        <v>168</v>
      </c>
      <c r="B74" s="37"/>
      <c r="C74" s="37"/>
      <c r="D74" s="37"/>
      <c r="E74" s="37"/>
      <c r="F74" s="37"/>
      <c r="G74" s="37"/>
      <c r="H74" s="37"/>
      <c r="I74" s="37"/>
      <c r="J74" s="37"/>
      <c r="K74" s="37"/>
    </row>
    <row r="75" spans="1:11" ht="15" customHeight="1" x14ac:dyDescent="0.25">
      <c r="A75" s="36" t="s">
        <v>169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</row>
    <row r="76" spans="1:11" x14ac:dyDescent="0.25">
      <c r="A76" s="12"/>
    </row>
    <row r="77" spans="1:11" x14ac:dyDescent="0.25">
      <c r="A77" s="12"/>
    </row>
    <row r="78" spans="1:11" ht="15" customHeight="1" x14ac:dyDescent="0.25">
      <c r="A78" s="12"/>
    </row>
    <row r="79" spans="1:11" x14ac:dyDescent="0.25">
      <c r="A79" s="13"/>
    </row>
  </sheetData>
  <mergeCells count="5">
    <mergeCell ref="A60:A68"/>
    <mergeCell ref="A70:A72"/>
    <mergeCell ref="A75:K75"/>
    <mergeCell ref="A74:K74"/>
    <mergeCell ref="M39:M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13" sqref="C13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22</v>
      </c>
      <c r="B1" s="1" t="s">
        <v>0</v>
      </c>
      <c r="D1" s="1" t="s">
        <v>78</v>
      </c>
    </row>
    <row r="2" spans="1:4" x14ac:dyDescent="0.25">
      <c r="A2" s="2">
        <v>0</v>
      </c>
      <c r="B2" t="s">
        <v>76</v>
      </c>
      <c r="C2" s="4" t="s">
        <v>81</v>
      </c>
      <c r="D2" t="s">
        <v>80</v>
      </c>
    </row>
    <row r="3" spans="1:4" x14ac:dyDescent="0.25">
      <c r="A3" s="2">
        <f>A2+1</f>
        <v>1</v>
      </c>
      <c r="B3" t="s">
        <v>77</v>
      </c>
      <c r="C3" s="4" t="s">
        <v>82</v>
      </c>
      <c r="D3" t="s">
        <v>80</v>
      </c>
    </row>
    <row r="4" spans="1:4" x14ac:dyDescent="0.25">
      <c r="A4" s="2">
        <f t="shared" ref="A4:A9" si="0">A3+1</f>
        <v>2</v>
      </c>
      <c r="B4" t="s">
        <v>85</v>
      </c>
      <c r="C4" s="4" t="s">
        <v>83</v>
      </c>
      <c r="D4" t="s">
        <v>80</v>
      </c>
    </row>
    <row r="5" spans="1:4" x14ac:dyDescent="0.25">
      <c r="A5">
        <f t="shared" si="0"/>
        <v>3</v>
      </c>
      <c r="B5" t="s">
        <v>86</v>
      </c>
      <c r="C5" s="4" t="s">
        <v>84</v>
      </c>
      <c r="D5" t="s">
        <v>80</v>
      </c>
    </row>
    <row r="6" spans="1:4" x14ac:dyDescent="0.25">
      <c r="A6">
        <f t="shared" si="0"/>
        <v>4</v>
      </c>
      <c r="B6" t="s">
        <v>87</v>
      </c>
      <c r="C6" s="4" t="s">
        <v>89</v>
      </c>
      <c r="D6" t="s">
        <v>80</v>
      </c>
    </row>
    <row r="7" spans="1:4" x14ac:dyDescent="0.25">
      <c r="A7">
        <f t="shared" si="0"/>
        <v>5</v>
      </c>
      <c r="B7" t="s">
        <v>88</v>
      </c>
      <c r="C7" s="4" t="s">
        <v>90</v>
      </c>
      <c r="D7" t="s">
        <v>80</v>
      </c>
    </row>
    <row r="8" spans="1:4" x14ac:dyDescent="0.25">
      <c r="A8">
        <f t="shared" si="0"/>
        <v>6</v>
      </c>
      <c r="B8" t="s">
        <v>91</v>
      </c>
      <c r="C8" s="4" t="s">
        <v>92</v>
      </c>
      <c r="D8" t="s">
        <v>80</v>
      </c>
    </row>
    <row r="9" spans="1:4" x14ac:dyDescent="0.25">
      <c r="A9">
        <f t="shared" si="0"/>
        <v>7</v>
      </c>
      <c r="B9" t="s">
        <v>93</v>
      </c>
      <c r="C9" s="4" t="s">
        <v>94</v>
      </c>
      <c r="D9" t="s">
        <v>80</v>
      </c>
    </row>
    <row r="10" spans="1:4" x14ac:dyDescent="0.25">
      <c r="A10" t="s">
        <v>101</v>
      </c>
    </row>
    <row r="11" spans="1:4" x14ac:dyDescent="0.25">
      <c r="A11" s="2">
        <v>128</v>
      </c>
      <c r="B11" t="s">
        <v>181</v>
      </c>
      <c r="C11" s="4" t="s">
        <v>223</v>
      </c>
      <c r="D11" s="2" t="s">
        <v>79</v>
      </c>
    </row>
    <row r="12" spans="1:4" x14ac:dyDescent="0.25">
      <c r="A12" s="2">
        <f>A11+1</f>
        <v>129</v>
      </c>
      <c r="B12" t="s">
        <v>72</v>
      </c>
      <c r="C12" s="4" t="s">
        <v>222</v>
      </c>
      <c r="D12" t="s">
        <v>79</v>
      </c>
    </row>
    <row r="13" spans="1:4" x14ac:dyDescent="0.25">
      <c r="A13" s="2">
        <f>A12+1</f>
        <v>130</v>
      </c>
      <c r="B13" t="s">
        <v>73</v>
      </c>
      <c r="C13" s="4" t="s">
        <v>182</v>
      </c>
      <c r="D13" t="s">
        <v>79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7" sqref="B7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1" customWidth="1"/>
    <col min="9" max="9" width="36.5703125" customWidth="1"/>
  </cols>
  <sheetData>
    <row r="1" spans="1:9" x14ac:dyDescent="0.25">
      <c r="A1" s="20" t="s">
        <v>22</v>
      </c>
      <c r="B1" s="20" t="s">
        <v>0</v>
      </c>
      <c r="C1" s="20" t="s">
        <v>224</v>
      </c>
      <c r="D1" s="20" t="s">
        <v>225</v>
      </c>
      <c r="E1" s="20" t="s">
        <v>227</v>
      </c>
      <c r="F1" s="20" t="s">
        <v>213</v>
      </c>
      <c r="G1" s="20" t="s">
        <v>226</v>
      </c>
      <c r="I1" s="20" t="s">
        <v>217</v>
      </c>
    </row>
    <row r="2" spans="1:9" x14ac:dyDescent="0.25">
      <c r="A2">
        <v>0</v>
      </c>
      <c r="B2" t="s">
        <v>211</v>
      </c>
      <c r="C2" s="23"/>
      <c r="D2" s="24"/>
      <c r="E2" s="24"/>
      <c r="F2" s="23" t="s">
        <v>215</v>
      </c>
      <c r="G2" s="23"/>
      <c r="I2" s="26" t="s">
        <v>218</v>
      </c>
    </row>
    <row r="3" spans="1:9" x14ac:dyDescent="0.25">
      <c r="A3" s="21">
        <f t="shared" ref="A3:A6" si="0">A2+1</f>
        <v>1</v>
      </c>
      <c r="B3" t="s">
        <v>212</v>
      </c>
      <c r="C3" s="24"/>
      <c r="D3" s="23"/>
      <c r="E3" s="23"/>
      <c r="F3" s="23"/>
      <c r="G3" s="23"/>
      <c r="I3" s="27" t="s">
        <v>219</v>
      </c>
    </row>
    <row r="4" spans="1:9" x14ac:dyDescent="0.25">
      <c r="A4" s="21">
        <f t="shared" si="0"/>
        <v>2</v>
      </c>
      <c r="B4" t="s">
        <v>214</v>
      </c>
      <c r="C4" s="24"/>
      <c r="D4" s="23"/>
      <c r="E4" s="23"/>
      <c r="F4" s="23"/>
      <c r="G4" s="23"/>
      <c r="I4" s="28" t="s">
        <v>220</v>
      </c>
    </row>
    <row r="5" spans="1:9" x14ac:dyDescent="0.25">
      <c r="A5" s="21">
        <f t="shared" si="0"/>
        <v>3</v>
      </c>
      <c r="B5" t="s">
        <v>216</v>
      </c>
      <c r="C5" s="25"/>
      <c r="D5" s="23" t="s">
        <v>221</v>
      </c>
      <c r="E5" s="25"/>
      <c r="F5" s="25"/>
      <c r="G5" s="23" t="s">
        <v>221</v>
      </c>
    </row>
    <row r="6" spans="1:9" x14ac:dyDescent="0.25">
      <c r="A6" s="21">
        <f t="shared" si="0"/>
        <v>4</v>
      </c>
      <c r="B6" t="s">
        <v>229</v>
      </c>
      <c r="C6" s="23"/>
      <c r="D6" s="23"/>
      <c r="E6" s="23"/>
      <c r="F6" s="23" t="s">
        <v>228</v>
      </c>
      <c r="G6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51" sqref="D51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22</v>
      </c>
      <c r="B1" s="1" t="s">
        <v>0</v>
      </c>
      <c r="C1" s="1"/>
    </row>
    <row r="2" spans="1:4" x14ac:dyDescent="0.25">
      <c r="A2">
        <v>0</v>
      </c>
      <c r="B2" t="s">
        <v>25</v>
      </c>
      <c r="C2" s="39" t="s">
        <v>190</v>
      </c>
      <c r="D2" s="40" t="s">
        <v>135</v>
      </c>
    </row>
    <row r="3" spans="1:4" ht="15" customHeight="1" x14ac:dyDescent="0.25">
      <c r="A3">
        <f t="shared" ref="A3:A17" si="0">A2+1</f>
        <v>1</v>
      </c>
      <c r="B3" t="s">
        <v>26</v>
      </c>
      <c r="C3" s="39"/>
      <c r="D3" s="40"/>
    </row>
    <row r="4" spans="1:4" x14ac:dyDescent="0.25">
      <c r="A4">
        <f t="shared" si="0"/>
        <v>2</v>
      </c>
      <c r="B4" t="s">
        <v>27</v>
      </c>
      <c r="C4" s="39" t="s">
        <v>191</v>
      </c>
      <c r="D4" s="40"/>
    </row>
    <row r="5" spans="1:4" x14ac:dyDescent="0.25">
      <c r="A5">
        <f t="shared" si="0"/>
        <v>3</v>
      </c>
      <c r="B5" t="s">
        <v>28</v>
      </c>
      <c r="C5" s="39"/>
      <c r="D5" s="40"/>
    </row>
    <row r="6" spans="1:4" x14ac:dyDescent="0.25">
      <c r="A6">
        <f t="shared" si="0"/>
        <v>4</v>
      </c>
      <c r="B6" t="s">
        <v>24</v>
      </c>
      <c r="D6" t="s">
        <v>64</v>
      </c>
    </row>
    <row r="7" spans="1:4" x14ac:dyDescent="0.25">
      <c r="A7">
        <f t="shared" si="0"/>
        <v>5</v>
      </c>
      <c r="B7" t="s">
        <v>23</v>
      </c>
      <c r="D7" t="s">
        <v>65</v>
      </c>
    </row>
    <row r="8" spans="1:4" x14ac:dyDescent="0.25">
      <c r="A8">
        <f t="shared" si="0"/>
        <v>6</v>
      </c>
      <c r="B8" s="22" t="s">
        <v>178</v>
      </c>
      <c r="C8" s="39" t="s">
        <v>230</v>
      </c>
      <c r="D8" s="33" t="s">
        <v>180</v>
      </c>
    </row>
    <row r="9" spans="1:4" x14ac:dyDescent="0.25">
      <c r="A9">
        <f t="shared" si="0"/>
        <v>7</v>
      </c>
      <c r="B9" s="22" t="s">
        <v>179</v>
      </c>
      <c r="C9" s="39"/>
      <c r="D9" s="33"/>
    </row>
    <row r="10" spans="1:4" x14ac:dyDescent="0.25">
      <c r="A10" s="2">
        <f t="shared" si="0"/>
        <v>8</v>
      </c>
      <c r="B10" t="s">
        <v>248</v>
      </c>
      <c r="D10" t="s">
        <v>249</v>
      </c>
    </row>
    <row r="11" spans="1:4" x14ac:dyDescent="0.25">
      <c r="A11" s="2">
        <f t="shared" si="0"/>
        <v>9</v>
      </c>
      <c r="B11" t="s">
        <v>117</v>
      </c>
      <c r="D11" t="s">
        <v>139</v>
      </c>
    </row>
    <row r="12" spans="1:4" x14ac:dyDescent="0.25">
      <c r="A12" s="2">
        <f t="shared" si="0"/>
        <v>10</v>
      </c>
    </row>
    <row r="13" spans="1:4" x14ac:dyDescent="0.25">
      <c r="A13" s="2">
        <f t="shared" si="0"/>
        <v>11</v>
      </c>
    </row>
    <row r="14" spans="1:4" x14ac:dyDescent="0.25">
      <c r="A14" s="2">
        <f t="shared" si="0"/>
        <v>12</v>
      </c>
    </row>
    <row r="15" spans="1:4" x14ac:dyDescent="0.25">
      <c r="A15" s="2">
        <f t="shared" si="0"/>
        <v>13</v>
      </c>
      <c r="B15" t="s">
        <v>63</v>
      </c>
      <c r="D15" s="22" t="s">
        <v>62</v>
      </c>
    </row>
    <row r="16" spans="1:4" x14ac:dyDescent="0.25">
      <c r="A16" s="2">
        <f t="shared" si="0"/>
        <v>14</v>
      </c>
      <c r="B16" t="s">
        <v>250</v>
      </c>
      <c r="D16" t="s">
        <v>254</v>
      </c>
    </row>
    <row r="17" spans="1:4" x14ac:dyDescent="0.25">
      <c r="A17" s="2">
        <f t="shared" si="0"/>
        <v>15</v>
      </c>
      <c r="B17" t="s">
        <v>253</v>
      </c>
      <c r="D17" s="22" t="s">
        <v>255</v>
      </c>
    </row>
    <row r="18" spans="1:4" x14ac:dyDescent="0.25">
      <c r="A18" s="2"/>
    </row>
  </sheetData>
  <mergeCells count="4">
    <mergeCell ref="C8:C9"/>
    <mergeCell ref="D2:D5"/>
    <mergeCell ref="C2:C3"/>
    <mergeCell ref="C4:C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25" workbookViewId="0">
      <selection activeCell="B40" sqref="B40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9" t="s">
        <v>100</v>
      </c>
      <c r="B1" s="1" t="s">
        <v>112</v>
      </c>
      <c r="C1" s="1" t="s">
        <v>19</v>
      </c>
      <c r="D1" s="14" t="s">
        <v>204</v>
      </c>
    </row>
    <row r="2" spans="1:5" s="2" customFormat="1" x14ac:dyDescent="0.25">
      <c r="A2" s="15">
        <v>1</v>
      </c>
      <c r="B2" s="2" t="s">
        <v>188</v>
      </c>
      <c r="C2" s="39" t="s">
        <v>187</v>
      </c>
      <c r="D2" s="39"/>
    </row>
    <row r="3" spans="1:5" s="6" customFormat="1" x14ac:dyDescent="0.25">
      <c r="A3" s="6">
        <f t="shared" ref="A3:A17" si="0">A2+1</f>
        <v>2</v>
      </c>
      <c r="B3" s="6" t="s">
        <v>189</v>
      </c>
      <c r="C3" s="39"/>
      <c r="D3" s="39"/>
    </row>
    <row r="4" spans="1:5" s="15" customFormat="1" x14ac:dyDescent="0.25">
      <c r="A4" s="15">
        <f t="shared" si="0"/>
        <v>3</v>
      </c>
      <c r="B4" s="15" t="s">
        <v>193</v>
      </c>
      <c r="C4" s="39"/>
      <c r="D4" s="39"/>
    </row>
    <row r="5" spans="1:5" s="6" customFormat="1" x14ac:dyDescent="0.25">
      <c r="A5" s="22">
        <f t="shared" si="0"/>
        <v>4</v>
      </c>
      <c r="B5" s="6" t="s">
        <v>268</v>
      </c>
      <c r="C5" s="39" t="s">
        <v>186</v>
      </c>
      <c r="D5" s="39"/>
      <c r="E5" s="22"/>
    </row>
    <row r="6" spans="1:5" s="6" customFormat="1" x14ac:dyDescent="0.25">
      <c r="A6" s="6">
        <f t="shared" si="0"/>
        <v>5</v>
      </c>
      <c r="B6" s="22" t="s">
        <v>269</v>
      </c>
      <c r="C6" s="39"/>
      <c r="D6" s="39"/>
      <c r="E6" s="22"/>
    </row>
    <row r="7" spans="1:5" s="6" customFormat="1" x14ac:dyDescent="0.25">
      <c r="A7" s="6">
        <f t="shared" si="0"/>
        <v>6</v>
      </c>
      <c r="B7" s="22" t="s">
        <v>270</v>
      </c>
      <c r="C7" s="39"/>
      <c r="D7" s="39"/>
      <c r="E7" s="22"/>
    </row>
    <row r="8" spans="1:5" s="15" customFormat="1" x14ac:dyDescent="0.25">
      <c r="A8" s="15">
        <f t="shared" si="0"/>
        <v>7</v>
      </c>
      <c r="B8" s="22" t="s">
        <v>271</v>
      </c>
      <c r="C8" s="39"/>
      <c r="D8" s="39"/>
      <c r="E8" s="22"/>
    </row>
    <row r="9" spans="1:5" s="6" customFormat="1" x14ac:dyDescent="0.25">
      <c r="A9" s="15">
        <f t="shared" si="0"/>
        <v>8</v>
      </c>
      <c r="B9" s="22" t="s">
        <v>272</v>
      </c>
      <c r="C9" s="39"/>
      <c r="D9" s="39"/>
      <c r="E9" s="22"/>
    </row>
    <row r="10" spans="1:5" s="6" customFormat="1" x14ac:dyDescent="0.25">
      <c r="A10" s="15">
        <f t="shared" si="0"/>
        <v>9</v>
      </c>
      <c r="B10" s="2" t="s">
        <v>147</v>
      </c>
      <c r="C10" s="7" t="s">
        <v>137</v>
      </c>
      <c r="D10" s="39"/>
    </row>
    <row r="11" spans="1:5" s="2" customFormat="1" x14ac:dyDescent="0.25">
      <c r="A11" s="6">
        <f t="shared" si="0"/>
        <v>10</v>
      </c>
      <c r="B11" s="2" t="s">
        <v>114</v>
      </c>
      <c r="C11" s="8" t="s">
        <v>115</v>
      </c>
      <c r="D11" s="39"/>
    </row>
    <row r="12" spans="1:5" s="15" customFormat="1" x14ac:dyDescent="0.25">
      <c r="A12" s="15">
        <f t="shared" si="0"/>
        <v>11</v>
      </c>
      <c r="B12" s="15" t="s">
        <v>111</v>
      </c>
      <c r="C12" s="39" t="s">
        <v>140</v>
      </c>
      <c r="D12" s="39"/>
    </row>
    <row r="13" spans="1:5" s="15" customFormat="1" x14ac:dyDescent="0.25">
      <c r="A13" s="15">
        <f t="shared" si="0"/>
        <v>12</v>
      </c>
      <c r="B13" s="15" t="s">
        <v>132</v>
      </c>
      <c r="C13" s="39"/>
      <c r="D13" s="39"/>
    </row>
    <row r="14" spans="1:5" x14ac:dyDescent="0.25">
      <c r="A14" s="15">
        <f t="shared" si="0"/>
        <v>13</v>
      </c>
      <c r="B14" s="15" t="s">
        <v>133</v>
      </c>
      <c r="C14" s="39"/>
      <c r="D14" s="39"/>
    </row>
    <row r="15" spans="1:5" x14ac:dyDescent="0.25">
      <c r="A15" s="15">
        <f t="shared" si="0"/>
        <v>14</v>
      </c>
      <c r="B15" s="15" t="s">
        <v>134</v>
      </c>
      <c r="C15" s="39"/>
      <c r="D15" s="39"/>
    </row>
    <row r="16" spans="1:5" s="21" customFormat="1" x14ac:dyDescent="0.25">
      <c r="A16" s="21">
        <f t="shared" si="0"/>
        <v>15</v>
      </c>
      <c r="B16" s="21" t="s">
        <v>102</v>
      </c>
      <c r="C16" s="40" t="s">
        <v>104</v>
      </c>
      <c r="D16" s="39"/>
    </row>
    <row r="17" spans="1:5" x14ac:dyDescent="0.25">
      <c r="A17" s="21">
        <f t="shared" si="0"/>
        <v>16</v>
      </c>
      <c r="B17" t="s">
        <v>183</v>
      </c>
      <c r="C17" s="40"/>
      <c r="D17" s="39"/>
    </row>
    <row r="18" spans="1:5" x14ac:dyDescent="0.25">
      <c r="A18" s="2">
        <f t="shared" ref="A18:A51" si="1">A17+1</f>
        <v>17</v>
      </c>
      <c r="B18" t="s">
        <v>103</v>
      </c>
      <c r="C18" s="40"/>
      <c r="D18" s="39"/>
    </row>
    <row r="19" spans="1:5" x14ac:dyDescent="0.25">
      <c r="A19" s="2">
        <f t="shared" si="1"/>
        <v>18</v>
      </c>
      <c r="B19" t="s">
        <v>102</v>
      </c>
      <c r="C19" s="40"/>
      <c r="D19" s="39"/>
    </row>
    <row r="20" spans="1:5" x14ac:dyDescent="0.25">
      <c r="A20" s="2">
        <f t="shared" si="1"/>
        <v>19</v>
      </c>
      <c r="B20" t="s">
        <v>184</v>
      </c>
      <c r="C20" s="40"/>
      <c r="D20" s="39"/>
    </row>
    <row r="21" spans="1:5" x14ac:dyDescent="0.25">
      <c r="A21" s="2">
        <f t="shared" si="1"/>
        <v>20</v>
      </c>
      <c r="B21" t="s">
        <v>105</v>
      </c>
      <c r="C21" s="39" t="s">
        <v>110</v>
      </c>
      <c r="D21" s="39"/>
    </row>
    <row r="22" spans="1:5" x14ac:dyDescent="0.25">
      <c r="A22" s="2">
        <f t="shared" si="1"/>
        <v>21</v>
      </c>
      <c r="B22" t="s">
        <v>106</v>
      </c>
      <c r="C22" s="39"/>
      <c r="D22" s="39"/>
    </row>
    <row r="23" spans="1:5" x14ac:dyDescent="0.25">
      <c r="A23" s="2">
        <f t="shared" si="1"/>
        <v>22</v>
      </c>
      <c r="B23" t="s">
        <v>102</v>
      </c>
      <c r="C23" s="39" t="s">
        <v>109</v>
      </c>
      <c r="D23" s="39"/>
    </row>
    <row r="24" spans="1:5" x14ac:dyDescent="0.25">
      <c r="A24" s="2">
        <f t="shared" si="1"/>
        <v>23</v>
      </c>
      <c r="B24" t="s">
        <v>107</v>
      </c>
      <c r="C24" s="39"/>
      <c r="D24" s="39"/>
    </row>
    <row r="25" spans="1:5" x14ac:dyDescent="0.25">
      <c r="A25" s="2">
        <f t="shared" si="1"/>
        <v>24</v>
      </c>
      <c r="B25" t="s">
        <v>108</v>
      </c>
      <c r="C25" s="39"/>
      <c r="D25" s="39"/>
    </row>
    <row r="26" spans="1:5" x14ac:dyDescent="0.25">
      <c r="A26" s="2">
        <f t="shared" si="1"/>
        <v>25</v>
      </c>
      <c r="B26" t="s">
        <v>185</v>
      </c>
      <c r="C26" s="39"/>
      <c r="D26" s="39"/>
    </row>
    <row r="27" spans="1:5" s="2" customFormat="1" x14ac:dyDescent="0.25">
      <c r="A27" s="2">
        <f t="shared" si="1"/>
        <v>26</v>
      </c>
      <c r="B27" s="2" t="s">
        <v>141</v>
      </c>
      <c r="C27" s="39" t="s">
        <v>118</v>
      </c>
      <c r="D27" s="39"/>
    </row>
    <row r="28" spans="1:5" s="2" customFormat="1" x14ac:dyDescent="0.25">
      <c r="A28" s="2">
        <f t="shared" si="1"/>
        <v>27</v>
      </c>
      <c r="B28" s="2" t="s">
        <v>142</v>
      </c>
      <c r="C28" s="39"/>
      <c r="D28" s="39"/>
    </row>
    <row r="29" spans="1:5" s="2" customFormat="1" x14ac:dyDescent="0.25">
      <c r="A29" s="2">
        <f t="shared" si="1"/>
        <v>28</v>
      </c>
      <c r="B29" s="2" t="s">
        <v>143</v>
      </c>
      <c r="C29" s="39" t="s">
        <v>120</v>
      </c>
      <c r="D29" s="39"/>
    </row>
    <row r="30" spans="1:5" s="2" customFormat="1" x14ac:dyDescent="0.25">
      <c r="A30" s="2">
        <f t="shared" si="1"/>
        <v>29</v>
      </c>
      <c r="B30" s="2" t="s">
        <v>259</v>
      </c>
      <c r="C30" s="39"/>
      <c r="D30" s="39"/>
      <c r="E30" s="22"/>
    </row>
    <row r="31" spans="1:5" s="2" customFormat="1" x14ac:dyDescent="0.25">
      <c r="A31" s="2">
        <f t="shared" si="1"/>
        <v>30</v>
      </c>
      <c r="B31" s="2" t="s">
        <v>119</v>
      </c>
      <c r="C31" s="39"/>
      <c r="D31" s="39"/>
    </row>
    <row r="32" spans="1:5" x14ac:dyDescent="0.25">
      <c r="A32" s="22">
        <f t="shared" si="1"/>
        <v>31</v>
      </c>
      <c r="B32" t="s">
        <v>146</v>
      </c>
      <c r="C32" s="41" t="s">
        <v>136</v>
      </c>
      <c r="D32" s="39"/>
    </row>
    <row r="33" spans="1:4" x14ac:dyDescent="0.25">
      <c r="A33" s="2">
        <f t="shared" si="1"/>
        <v>32</v>
      </c>
      <c r="B33" t="s">
        <v>113</v>
      </c>
      <c r="C33" s="41"/>
      <c r="D33" s="39"/>
    </row>
    <row r="34" spans="1:4" x14ac:dyDescent="0.25">
      <c r="A34" s="2">
        <f t="shared" si="1"/>
        <v>33</v>
      </c>
      <c r="B34" s="2" t="s">
        <v>144</v>
      </c>
      <c r="C34" s="7" t="s">
        <v>145</v>
      </c>
      <c r="D34" s="39"/>
    </row>
    <row r="35" spans="1:4" s="6" customFormat="1" x14ac:dyDescent="0.25">
      <c r="A35" s="15">
        <f t="shared" si="1"/>
        <v>34</v>
      </c>
      <c r="B35" s="6" t="s">
        <v>261</v>
      </c>
      <c r="C35" s="16" t="s">
        <v>199</v>
      </c>
      <c r="D35" s="39"/>
    </row>
    <row r="36" spans="1:4" s="17" customFormat="1" x14ac:dyDescent="0.25">
      <c r="A36" s="22">
        <f t="shared" si="1"/>
        <v>35</v>
      </c>
      <c r="B36" s="17" t="s">
        <v>260</v>
      </c>
      <c r="C36" s="18" t="s">
        <v>258</v>
      </c>
      <c r="D36" s="39"/>
    </row>
    <row r="37" spans="1:4" s="22" customFormat="1" x14ac:dyDescent="0.25">
      <c r="A37" s="22">
        <f t="shared" si="1"/>
        <v>36</v>
      </c>
      <c r="B37" s="22" t="s">
        <v>262</v>
      </c>
      <c r="C37" s="39" t="s">
        <v>263</v>
      </c>
      <c r="D37" s="39"/>
    </row>
    <row r="38" spans="1:4" s="22" customFormat="1" x14ac:dyDescent="0.25">
      <c r="A38" s="22">
        <f t="shared" si="1"/>
        <v>37</v>
      </c>
      <c r="B38" s="22" t="s">
        <v>264</v>
      </c>
      <c r="C38" s="39"/>
      <c r="D38" s="39"/>
    </row>
    <row r="39" spans="1:4" s="15" customFormat="1" x14ac:dyDescent="0.25">
      <c r="A39" s="22">
        <f t="shared" si="1"/>
        <v>38</v>
      </c>
      <c r="B39" s="15" t="s">
        <v>192</v>
      </c>
      <c r="C39" s="39" t="s">
        <v>200</v>
      </c>
      <c r="D39" s="39"/>
    </row>
    <row r="40" spans="1:4" s="15" customFormat="1" x14ac:dyDescent="0.25">
      <c r="A40" s="15">
        <f t="shared" si="1"/>
        <v>39</v>
      </c>
      <c r="B40" s="15" t="s">
        <v>107</v>
      </c>
      <c r="C40" s="39"/>
      <c r="D40" s="39"/>
    </row>
    <row r="41" spans="1:4" s="15" customFormat="1" x14ac:dyDescent="0.25">
      <c r="A41" s="22">
        <f t="shared" si="1"/>
        <v>40</v>
      </c>
      <c r="B41" s="15" t="s">
        <v>194</v>
      </c>
      <c r="C41" s="16" t="s">
        <v>201</v>
      </c>
      <c r="D41" s="39"/>
    </row>
    <row r="42" spans="1:4" s="15" customFormat="1" x14ac:dyDescent="0.25">
      <c r="A42" s="15">
        <f t="shared" si="1"/>
        <v>41</v>
      </c>
      <c r="B42" s="15" t="s">
        <v>197</v>
      </c>
      <c r="C42" s="39" t="s">
        <v>202</v>
      </c>
      <c r="D42" s="39" t="s">
        <v>205</v>
      </c>
    </row>
    <row r="43" spans="1:4" s="6" customFormat="1" x14ac:dyDescent="0.25">
      <c r="A43" s="15">
        <f t="shared" si="1"/>
        <v>42</v>
      </c>
      <c r="B43" s="15" t="s">
        <v>198</v>
      </c>
      <c r="C43" s="39"/>
      <c r="D43" s="39"/>
    </row>
    <row r="44" spans="1:4" x14ac:dyDescent="0.25">
      <c r="A44" s="15">
        <f t="shared" si="1"/>
        <v>43</v>
      </c>
      <c r="B44" s="2" t="s">
        <v>111</v>
      </c>
      <c r="C44" s="39" t="s">
        <v>140</v>
      </c>
      <c r="D44" s="39"/>
    </row>
    <row r="45" spans="1:4" s="2" customFormat="1" x14ac:dyDescent="0.25">
      <c r="A45" s="15">
        <f t="shared" si="1"/>
        <v>44</v>
      </c>
      <c r="B45" s="2" t="s">
        <v>132</v>
      </c>
      <c r="C45" s="39"/>
      <c r="D45" s="39"/>
    </row>
    <row r="46" spans="1:4" s="2" customFormat="1" x14ac:dyDescent="0.25">
      <c r="A46" s="15">
        <f t="shared" si="1"/>
        <v>45</v>
      </c>
      <c r="B46" s="2" t="s">
        <v>133</v>
      </c>
      <c r="C46" s="39"/>
      <c r="D46" s="39"/>
    </row>
    <row r="47" spans="1:4" x14ac:dyDescent="0.25">
      <c r="A47" s="15">
        <f t="shared" si="1"/>
        <v>46</v>
      </c>
      <c r="B47" s="2" t="s">
        <v>134</v>
      </c>
      <c r="C47" s="39"/>
      <c r="D47" s="39"/>
    </row>
    <row r="48" spans="1:4" x14ac:dyDescent="0.25">
      <c r="A48" s="15">
        <f t="shared" si="1"/>
        <v>47</v>
      </c>
      <c r="B48" t="s">
        <v>273</v>
      </c>
      <c r="C48" s="39" t="s">
        <v>203</v>
      </c>
      <c r="D48" s="39"/>
    </row>
    <row r="49" spans="1:5" x14ac:dyDescent="0.25">
      <c r="A49" s="15">
        <f t="shared" si="1"/>
        <v>48</v>
      </c>
      <c r="B49" s="15" t="s">
        <v>274</v>
      </c>
      <c r="C49" s="39"/>
      <c r="D49" s="39"/>
    </row>
    <row r="50" spans="1:5" x14ac:dyDescent="0.25">
      <c r="A50" s="15">
        <f t="shared" si="1"/>
        <v>49</v>
      </c>
      <c r="B50" t="s">
        <v>60</v>
      </c>
      <c r="C50" s="39"/>
      <c r="D50" s="39"/>
    </row>
    <row r="51" spans="1:5" x14ac:dyDescent="0.25">
      <c r="A51" s="15">
        <f t="shared" si="1"/>
        <v>50</v>
      </c>
      <c r="B51" t="s">
        <v>265</v>
      </c>
      <c r="C51" s="16" t="s">
        <v>267</v>
      </c>
      <c r="D51" s="39"/>
    </row>
    <row r="52" spans="1:5" x14ac:dyDescent="0.25">
      <c r="A52" s="15"/>
      <c r="C52" s="7"/>
      <c r="D52" s="34"/>
    </row>
    <row r="53" spans="1:5" x14ac:dyDescent="0.25">
      <c r="A53" s="21"/>
      <c r="C53" s="16"/>
      <c r="D53" s="34"/>
    </row>
    <row r="54" spans="1:5" x14ac:dyDescent="0.25">
      <c r="A54" s="15"/>
      <c r="C54" s="1" t="s">
        <v>138</v>
      </c>
      <c r="D54" s="16"/>
    </row>
    <row r="55" spans="1:5" x14ac:dyDescent="0.25">
      <c r="A55" s="15"/>
    </row>
    <row r="58" spans="1:5" x14ac:dyDescent="0.25">
      <c r="B58" s="2"/>
      <c r="C58" s="2"/>
      <c r="D58" s="2"/>
      <c r="E58" s="2"/>
    </row>
  </sheetData>
  <mergeCells count="17">
    <mergeCell ref="C16:C20"/>
    <mergeCell ref="C12:C15"/>
    <mergeCell ref="D42:D51"/>
    <mergeCell ref="D5:D41"/>
    <mergeCell ref="C37:C38"/>
    <mergeCell ref="D2:D4"/>
    <mergeCell ref="C39:C40"/>
    <mergeCell ref="C42:C43"/>
    <mergeCell ref="C48:C50"/>
    <mergeCell ref="C2:C4"/>
    <mergeCell ref="C5:C9"/>
    <mergeCell ref="C29:C31"/>
    <mergeCell ref="C44:C47"/>
    <mergeCell ref="C21:C22"/>
    <mergeCell ref="C23:C26"/>
    <mergeCell ref="C32:C33"/>
    <mergeCell ref="C27:C2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0" t="s">
        <v>124</v>
      </c>
      <c r="B1" s="2"/>
    </row>
    <row r="2" spans="1:3" x14ac:dyDescent="0.25">
      <c r="A2" s="11" t="s">
        <v>126</v>
      </c>
      <c r="B2" t="s">
        <v>130</v>
      </c>
    </row>
    <row r="3" spans="1:3" x14ac:dyDescent="0.25">
      <c r="A3" s="10" t="s">
        <v>122</v>
      </c>
    </row>
    <row r="4" spans="1:3" x14ac:dyDescent="0.25">
      <c r="A4" s="11" t="s">
        <v>129</v>
      </c>
      <c r="B4" t="s">
        <v>127</v>
      </c>
      <c r="C4" s="7"/>
    </row>
    <row r="5" spans="1:3" x14ac:dyDescent="0.25">
      <c r="A5" s="10" t="s">
        <v>117</v>
      </c>
      <c r="B5" s="7"/>
    </row>
    <row r="6" spans="1:3" x14ac:dyDescent="0.25">
      <c r="A6" s="11" t="s">
        <v>128</v>
      </c>
      <c r="B6" t="s">
        <v>127</v>
      </c>
      <c r="C6" s="7"/>
    </row>
    <row r="7" spans="1:3" x14ac:dyDescent="0.25">
      <c r="A7" s="10" t="s">
        <v>125</v>
      </c>
    </row>
    <row r="8" spans="1:3" x14ac:dyDescent="0.25">
      <c r="A8" s="11" t="s">
        <v>122</v>
      </c>
      <c r="B8" t="s">
        <v>131</v>
      </c>
    </row>
    <row r="9" spans="1:3" x14ac:dyDescent="0.25">
      <c r="A9" s="10" t="s">
        <v>123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Doridian</cp:lastModifiedBy>
  <dcterms:created xsi:type="dcterms:W3CDTF">2017-10-15T22:30:33Z</dcterms:created>
  <dcterms:modified xsi:type="dcterms:W3CDTF">2017-11-01T02:37:18Z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