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Documents\Visual Studio 2017\Projects\HMCPU\docs\"/>
    </mc:Choice>
  </mc:AlternateContent>
  <xr:revisionPtr revIDLastSave="0" documentId="10_ncr:100000_{42A4A329-2AAF-420D-9EAF-B75F66DEC3FD}" xr6:coauthVersionLast="31" xr6:coauthVersionMax="31" xr10:uidLastSave="{00000000-0000-0000-0000-000000000000}"/>
  <bookViews>
    <workbookView xWindow="0" yWindow="0" windowWidth="22725" windowHeight="12495" activeTab="2" xr2:uid="{00000000-000D-0000-FFFF-FFFF00000000}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3" i="4" l="1"/>
  <c r="A84" i="4" s="1"/>
  <c r="A85" i="4" s="1"/>
  <c r="A86" i="4" s="1"/>
  <c r="A52" i="4" l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3" i="3" l="1"/>
  <c r="A3" i="6"/>
  <c r="A4" i="6" s="1"/>
  <c r="A5" i="6" s="1"/>
  <c r="D2" i="1" l="1"/>
  <c r="A3" i="4" l="1"/>
  <c r="A4" i="4" l="1"/>
  <c r="A4" i="3"/>
  <c r="C3" i="1"/>
  <c r="C4" i="1" s="1"/>
  <c r="C5" i="1" s="1"/>
  <c r="C6" i="1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5" i="3"/>
  <c r="A6" i="3" s="1"/>
  <c r="A7" i="3" s="1"/>
  <c r="A8" i="3" s="1"/>
  <c r="A9" i="3" s="1"/>
  <c r="A12" i="3" s="1"/>
  <c r="A13" i="3" s="1"/>
  <c r="A7" i="2" l="1"/>
  <c r="A8" i="2" s="1"/>
  <c r="A32" i="4"/>
  <c r="A33" i="4" s="1"/>
  <c r="A34" i="4" s="1"/>
  <c r="A35" i="4" s="1"/>
  <c r="C7" i="1"/>
  <c r="C8" i="1" s="1"/>
  <c r="D6" i="1"/>
  <c r="A9" i="2" l="1"/>
  <c r="A10" i="2" s="1"/>
  <c r="A11" i="2" s="1"/>
  <c r="A12" i="2" s="1"/>
  <c r="A13" i="2" s="1"/>
  <c r="A14" i="2" s="1"/>
  <c r="A15" i="2" s="1"/>
  <c r="A16" i="2" s="1"/>
  <c r="A17" i="2" s="1"/>
  <c r="A36" i="4"/>
  <c r="A37" i="4" s="1"/>
  <c r="A38" i="4" s="1"/>
  <c r="A39" i="4" s="1"/>
  <c r="A40" i="4" s="1"/>
  <c r="C9" i="1"/>
  <c r="D9" i="1" s="1"/>
  <c r="D8" i="1"/>
  <c r="D7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10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C27" i="1" s="1"/>
  <c r="C28" i="1" s="1"/>
  <c r="D25" i="1"/>
  <c r="D28" i="1" l="1"/>
  <c r="C29" i="1"/>
  <c r="C30" i="1" s="1"/>
  <c r="D27" i="1"/>
  <c r="D26" i="1"/>
  <c r="D29" i="1" l="1"/>
  <c r="C31" i="1"/>
  <c r="C32" i="1" s="1"/>
  <c r="D30" i="1"/>
  <c r="C33" i="1" l="1"/>
  <c r="D32" i="1"/>
  <c r="D31" i="1"/>
  <c r="C34" i="1" l="1"/>
  <c r="D33" i="1"/>
  <c r="C35" i="1" l="1"/>
  <c r="D34" i="1"/>
  <c r="C36" i="1" l="1"/>
  <c r="D35" i="1"/>
  <c r="C37" i="1" l="1"/>
  <c r="C38" i="1" s="1"/>
  <c r="D36" i="1"/>
  <c r="D38" i="1" l="1"/>
  <c r="C39" i="1"/>
  <c r="D37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C52" i="1" s="1"/>
  <c r="D50" i="1"/>
  <c r="D52" i="1" l="1"/>
  <c r="C53" i="1"/>
  <c r="D51" i="1"/>
  <c r="C54" i="1" l="1"/>
  <c r="D53" i="1"/>
  <c r="C55" i="1" l="1"/>
  <c r="D54" i="1"/>
  <c r="C56" i="1" l="1"/>
  <c r="D55" i="1"/>
  <c r="D56" i="1" l="1"/>
  <c r="C57" i="1"/>
  <c r="C58" i="1" l="1"/>
  <c r="D57" i="1"/>
  <c r="D58" i="1" l="1"/>
  <c r="C59" i="1"/>
  <c r="C60" i="1" l="1"/>
  <c r="C61" i="1" s="1"/>
  <c r="D59" i="1"/>
  <c r="D60" i="1" l="1"/>
  <c r="C62" i="1" l="1"/>
  <c r="D61" i="1"/>
  <c r="D62" i="1" l="1"/>
  <c r="C63" i="1"/>
  <c r="D63" i="1" l="1"/>
  <c r="C64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D70" i="1" l="1"/>
  <c r="C71" i="1"/>
  <c r="D71" i="1" l="1"/>
  <c r="C72" i="1"/>
  <c r="C73" i="1" l="1"/>
  <c r="D72" i="1"/>
  <c r="C74" i="1" l="1"/>
  <c r="D73" i="1"/>
  <c r="C75" i="1" l="1"/>
  <c r="D74" i="1"/>
  <c r="D5" i="1" l="1"/>
  <c r="D4" i="1"/>
  <c r="D75" i="1"/>
  <c r="C76" i="1"/>
  <c r="C77" i="1" l="1"/>
  <c r="D76" i="1"/>
  <c r="C78" i="1" l="1"/>
  <c r="D77" i="1"/>
  <c r="C79" i="1" l="1"/>
  <c r="D78" i="1"/>
  <c r="D79" i="1" l="1"/>
</calcChain>
</file>

<file path=xl/sharedStrings.xml><?xml version="1.0" encoding="utf-8"?>
<sst xmlns="http://schemas.openxmlformats.org/spreadsheetml/2006/main" count="576" uniqueCount="323">
  <si>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</si>
  <si>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</si>
  <si>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</si>
  <si>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</si>
  <si>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</si>
  <si>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</si>
  <si>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</si>
  <si>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</si>
  <si>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</si>
  <si>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</si>
  <si>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</si>
  <si>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</si>
  <si>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</si>
  <si>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</si>
  <si>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</si>
  <si>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</si>
  <si>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</si>
  <si>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</si>
  <si>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</si>
  <si>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</si>
  <si>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</si>
  <si>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</si>
  <si>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</si>
  <si>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</si>
  <si>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</si>
  <si>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</si>
  <si>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</si>
  <si>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</si>
  <si>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</si>
  <si>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</si>
  <si>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</si>
  <si>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</si>
  <si>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</si>
  <si>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</si>
  <si>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</si>
  <si>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</si>
  <si>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</si>
  <si>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</si>
  <si>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</si>
  <si>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</si>
  <si>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</si>
  <si>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</si>
  <si>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</si>
  <si>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</si>
  <si>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</si>
  <si>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</si>
  <si>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</si>
  <si>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</si>
  <si>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</si>
  <si>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</si>
  <si>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</si>
  <si>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</si>
  <si>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</si>
  <si>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</si>
  <si>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</si>
  <si>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</si>
  <si>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</si>
  <si>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</si>
  <si>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</si>
  <si>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</si>
  <si>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</si>
  <si>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</si>
  <si>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</si>
  <si>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</si>
  <si>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</si>
  <si>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</si>
  <si>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</si>
  <si>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</si>
  <si>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</si>
  <si>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</si>
  <si>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</si>
  <si>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</si>
  <si>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</si>
  <si>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Instruction</t>
  </si>
  <si>
    <t>Unset trap!!! Reloads bootloader, jumps into it</t>
  </si>
  <si>
    <t>IHBASE</t>
  </si>
  <si>
    <t>Give us 256 Interrupt handlers</t>
  </si>
  <si>
    <t>Unset all 256 interrupt handlers</t>
  </si>
  <si>
    <t>Unset trap!!! Zero Memory!!! Halt execution (reset on next #FMCL)</t>
  </si>
  <si>
    <t>STACKBASE</t>
  </si>
  <si>
    <t>0x0000</t>
  </si>
  <si>
    <t>User memory</t>
  </si>
  <si>
    <t>Interrupt Handlers (inc IHBASE)</t>
  </si>
  <si>
    <t>Stack (inc STACKBASE)</t>
  </si>
  <si>
    <t>Remaining memory</t>
  </si>
  <si>
    <t>General purpose registers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</si>
  <si>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</si>
  <si>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</si>
  <si>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</si>
  <si>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</si>
  <si>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MULU</t>
  </si>
  <si>
    <t>DIVU</t>
  </si>
  <si>
    <t>Float Arithmetic 32bit</t>
  </si>
  <si>
    <t>ADDF</t>
  </si>
  <si>
    <t>SUBF</t>
  </si>
  <si>
    <t>MULF</t>
  </si>
  <si>
    <t>DIVF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</si>
  <si>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</si>
  <si>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</si>
  <si>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</si>
  <si>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</si>
  <si>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</si>
  <si>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</si>
  <si>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</si>
  <si>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R12 (Big 1)</t>
  </si>
  <si>
    <t>R34 (Big 2)</t>
  </si>
  <si>
    <t>ENCON</t>
  </si>
  <si>
    <t>ENCOFF</t>
  </si>
  <si>
    <t>Load ROM encryption key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</si>
  <si>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</si>
  <si>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</si>
  <si>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</si>
  <si>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</si>
  <si>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</si>
  <si>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</si>
  <si>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</si>
  <si>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</si>
  <si>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</si>
  <si>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</si>
  <si>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</si>
  <si>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</si>
  <si>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</si>
  <si>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</si>
  <si>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</si>
  <si>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</si>
  <si>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</si>
  <si>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</si>
  <si>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</si>
  <si>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</si>
  <si>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</si>
  <si>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</si>
  <si>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</si>
  <si>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</si>
  <si>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</si>
  <si>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</si>
  <si>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</si>
  <si>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</si>
  <si>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</si>
  <si>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</si>
  <si>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</si>
  <si>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</si>
  <si>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</si>
  <si>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</si>
  <si>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</si>
  <si>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</si>
  <si>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</si>
  <si>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Compare</t>
  </si>
  <si>
    <t>MREG</t>
  </si>
  <si>
    <t>CMPS</t>
  </si>
  <si>
    <t>MREGC</t>
  </si>
  <si>
    <t>Will swap to RAM mode in instructions (address in reg)</t>
  </si>
  <si>
    <t>Will swap to RAM mode in instructions (address const)</t>
  </si>
  <si>
    <t>JG</t>
  </si>
  <si>
    <t>Overwirte ROM encryption key in RAM with 0</t>
  </si>
  <si>
    <t>Did you know that we are mean, yet? Decrypt ROM decryption key with BL key</t>
  </si>
  <si>
    <t>Type</t>
  </si>
  <si>
    <t>RRVV</t>
  </si>
  <si>
    <t>N</t>
  </si>
  <si>
    <t>P1</t>
  </si>
  <si>
    <t>P2</t>
  </si>
  <si>
    <t>PC = Reg</t>
  </si>
  <si>
    <t>RegDst = RegSrc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</si>
  <si>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</si>
  <si>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</si>
  <si>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</si>
  <si>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</si>
  <si>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</si>
  <si>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</si>
  <si>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</si>
  <si>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</si>
  <si>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</si>
  <si>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</si>
  <si>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</si>
  <si>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</si>
  <si>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</si>
  <si>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</si>
  <si>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</si>
  <si>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</si>
  <si>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Category</t>
  </si>
  <si>
    <t>ASHR</t>
  </si>
  <si>
    <t>If trap set after next instruction, unsets trap, PUSH $PC</t>
  </si>
  <si>
    <t>CSP</t>
  </si>
  <si>
    <t>On any illegal opcode, PUSH $PC</t>
  </si>
  <si>
    <t>MOV8</t>
  </si>
  <si>
    <t>ADD64</t>
  </si>
  <si>
    <t>SUB64</t>
  </si>
  <si>
    <t>MUL64</t>
  </si>
  <si>
    <t>DIV64</t>
  </si>
  <si>
    <t>MOD64</t>
  </si>
  <si>
    <t>SHL64</t>
  </si>
  <si>
    <t>LSHR64</t>
  </si>
  <si>
    <t>ASHR64</t>
  </si>
  <si>
    <t>MULU64</t>
  </si>
  <si>
    <t>DIVU64</t>
  </si>
  <si>
    <t>RRVV64</t>
  </si>
  <si>
    <t>CMP64</t>
  </si>
  <si>
    <t>CMP64S</t>
  </si>
  <si>
    <t>CR = COMPARE_64BIT(Reg, Reg2)</t>
  </si>
  <si>
    <t>PUSH64</t>
  </si>
  <si>
    <t>MOV64</t>
  </si>
  <si>
    <t>POP64</t>
  </si>
  <si>
    <t>CALL RAM[IHBASE+Reg*4]</t>
  </si>
  <si>
    <t>RAM[IHBASE+Reg*4] = Reg2 (0 for disable)</t>
  </si>
  <si>
    <t>ID = POP; Offset =POP; Sets I/O write pointer for ID to Offset</t>
  </si>
  <si>
    <t>ID = POP; Offset =POP; Sets I/O read pointer for ID to Offset</t>
  </si>
  <si>
    <t>ID = POP; PUSHes I/O write pointer for ID</t>
  </si>
  <si>
    <t>ID = POP; PUSHes I/O read pointer for ID</t>
  </si>
  <si>
    <t>ID = POP; PUSHes I/O length for ID (or -1 if not available)</t>
  </si>
  <si>
    <t>MOV16</t>
  </si>
  <si>
    <t>DEBUG</t>
  </si>
  <si>
    <t>R5</t>
  </si>
  <si>
    <t>R6</t>
  </si>
  <si>
    <t>R56 (Big 3)</t>
  </si>
  <si>
    <t>CMP64F</t>
  </si>
  <si>
    <t>CR = COMPARE_DOUBLE(Reg, Reg2)</t>
  </si>
  <si>
    <t>Integer Arithmetic 64bit</t>
  </si>
  <si>
    <t>Float Arithmetic 64bit</t>
  </si>
  <si>
    <t>ADD64F</t>
  </si>
  <si>
    <t>SUB64F</t>
  </si>
  <si>
    <t>DIV64F</t>
  </si>
  <si>
    <t>MUL64F</t>
  </si>
  <si>
    <t>Extra</t>
  </si>
  <si>
    <t>MSR</t>
  </si>
  <si>
    <t>BSP</t>
  </si>
  <si>
    <t>Current stack pointer</t>
  </si>
  <si>
    <t>Base stack pointer</t>
  </si>
  <si>
    <t>grows down</t>
  </si>
  <si>
    <t>#BOOTLOADER 0xDEADBEEFB00B5303</t>
  </si>
  <si>
    <t>MOV IHBASE, 0</t>
  </si>
  <si>
    <t>MOV BSP, CSP</t>
  </si>
  <si>
    <t>XOR R1, R1</t>
  </si>
  <si>
    <t>XOR R2, R2</t>
  </si>
  <si>
    <t>XOR R3, R3</t>
  </si>
  <si>
    <t>XOR R4, R4</t>
  </si>
  <si>
    <t>XOR R5, R5</t>
  </si>
  <si>
    <t>XOR R6, R6</t>
  </si>
  <si>
    <t># Read ROM to RAM</t>
  </si>
  <si>
    <t>POP R1</t>
  </si>
  <si>
    <t>CMP R1, 9</t>
  </si>
  <si>
    <t>JGE :keeploading</t>
  </si>
  <si>
    <t>PUSH :db_romtooshort_len</t>
  </si>
  <si>
    <t>PUSH :db_romtooshort</t>
  </si>
  <si>
    <t>PUSH 0</t>
  </si>
  <si>
    <t>INT 0</t>
  </si>
  <si>
    <t>DB romtooshort, "ROM too short or not present"</t>
  </si>
  <si>
    <t>:keeploading</t>
  </si>
  <si>
    <t>PUSH R1</t>
  </si>
  <si>
    <t>MOV CSP, IHBASE</t>
  </si>
  <si>
    <t>XOR R3, 0xBEBADEFA</t>
  </si>
  <si>
    <t>XOR R4, 0x0BB0FECA</t>
  </si>
  <si>
    <t>MOV R1, 256</t>
  </si>
  <si>
    <t>:unset_ih</t>
  </si>
  <si>
    <t>SUB R1, 1</t>
  </si>
  <si>
    <t>SETIH R1, 0</t>
  </si>
  <si>
    <t>JNZ R1, :unset_ih</t>
  </si>
  <si>
    <t>__DISABLE_ENC</t>
  </si>
  <si>
    <t>MOV64 ENCREG, R34</t>
  </si>
  <si>
    <t>JNZ ENCREG1, :romwithenc</t>
  </si>
  <si>
    <t>JNZ ENCREG2, :romwithenc</t>
  </si>
  <si>
    <t>:romwithenc</t>
  </si>
  <si>
    <t>#ALIGN 8, 7</t>
  </si>
  <si>
    <t>:romwithenc_retn</t>
  </si>
  <si>
    <t>ENC Bootloader</t>
  </si>
  <si>
    <t>Initialize minimal stack in ROM space so it gets overwritten, 32 bytes</t>
  </si>
  <si>
    <t>Store ROM length in R1</t>
  </si>
  <si>
    <t>Check if ROM shorter than 9 bytes (header + 1 opcode). HALT if that is the case.</t>
  </si>
  <si>
    <t>Reset ROM I/O</t>
  </si>
  <si>
    <t>Give us a stack (grows down!)</t>
  </si>
  <si>
    <t>ROM key</t>
  </si>
  <si>
    <t>Bootloader key</t>
  </si>
  <si>
    <t>ROMEND</t>
  </si>
  <si>
    <t>1024 bytes</t>
  </si>
  <si>
    <t>MOV CSP, 32</t>
  </si>
  <si>
    <t>:CLEAREND</t>
  </si>
  <si>
    <t>CMP R1, :CLEAREND</t>
  </si>
  <si>
    <t>JLE :keeploading2</t>
  </si>
  <si>
    <t>PUSH :db_romtoolong_len</t>
  </si>
  <si>
    <t>PUSH :db_romtoolong</t>
  </si>
  <si>
    <t>DB romtoolong, "ROM too long"</t>
  </si>
  <si>
    <t>:keeploading2</t>
  </si>
  <si>
    <t>MOV R3, :BASEADDR</t>
  </si>
  <si>
    <t>:selfclearloop</t>
  </si>
  <si>
    <t>MOV [R3], 0</t>
  </si>
  <si>
    <t>ADD R3, 4</t>
  </si>
  <si>
    <t>CMP R3, :CLEAREND</t>
  </si>
  <si>
    <t>JL :selfclearloop</t>
  </si>
  <si>
    <t>MOV IHBASE, :RAM_SIZE - 1</t>
  </si>
  <si>
    <t>SUB IHBASE, 1024</t>
  </si>
  <si>
    <t>MOV64 R34, [R1 - 8]</t>
  </si>
  <si>
    <t>MOV64 [R1 - 8], 0</t>
  </si>
  <si>
    <t>JMP 0</t>
  </si>
  <si>
    <t>XOR [:romwithenc_retn], ENCREG1</t>
  </si>
  <si>
    <t>XOR [:romwithenc_retn + 4], ENCREG2</t>
  </si>
  <si>
    <t>Check if ROM too long (would go into Bootloader space). HALT if that is the case.</t>
  </si>
  <si>
    <t>Self-Erase bootloader</t>
  </si>
  <si>
    <t>Read ROM to RAM at base address (0)</t>
  </si>
  <si>
    <t>Zero GP Registers we use inside BL</t>
  </si>
  <si>
    <t>Turn on ROM encryption and return and jump</t>
  </si>
  <si>
    <t>END</t>
  </si>
  <si>
    <t>SIZE / 2</t>
  </si>
  <si>
    <t>BOOTLOADEREND</t>
  </si>
  <si>
    <t>Bootloader is loaded here, but can be overwritten later</t>
  </si>
  <si>
    <t>CSP -= 4, RAM[SP] = Reg</t>
  </si>
  <si>
    <t>Reg = RAM[SP], CSP += 4</t>
  </si>
  <si>
    <t>CSP -= 8, RAM[SP] = Reg</t>
  </si>
  <si>
    <t>Reg = RAM[SP], CSP += 8</t>
  </si>
  <si>
    <t>CSP = BSP, BSP = POP, PC = POP</t>
  </si>
  <si>
    <t>PUSH64 R12; PUSH64 R34; PUSH64 R56</t>
  </si>
  <si>
    <t>POP64 R56; POP64 R34; POP64 R12</t>
  </si>
  <si>
    <t>PUSH PC, PUSH BSP, BSP = CSP, JMP Reg</t>
  </si>
  <si>
    <t>Internal CPU register (contains FLAGR [8 bit])</t>
  </si>
  <si>
    <t>FLAGR &amp;= ~FLAG_ENCON</t>
  </si>
  <si>
    <t>FLAGR |= FLAG_ENCON</t>
  </si>
  <si>
    <t>Unset all CMP from FLAGR. Set FLAG_EQ and FLAG_LT appropriately</t>
  </si>
  <si>
    <t>Check if !FLAG_LT or FLAG_EQ</t>
  </si>
  <si>
    <t>Check if FLAG_LT or FLAG_EQ</t>
  </si>
  <si>
    <t>RegCheck</t>
  </si>
  <si>
    <t>Check if RegCheck = 0</t>
  </si>
  <si>
    <t>Check if RegCheck != 0</t>
  </si>
  <si>
    <t>Check if FLAG_EQ</t>
  </si>
  <si>
    <t>Check if !FLAG_EQ</t>
  </si>
  <si>
    <t>Check if !FLAG_LT</t>
  </si>
  <si>
    <t>Check if FLAG_LT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</si>
</sst>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left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opLeftCell="A28" workbookViewId="0">
      <selection activeCell="J41" sqref="J41"/>
    </sheetView>
  </sheetViews>
  <sheetFormatPr defaultRowHeight="15" x14ac:dyDescent="0.25"/>
  <cols>
    <col min="1" max="1" width="27.28515625" customWidth="1"/>
    <col min="4" max="4" width="9.140625" style="13"/>
    <col min="5" max="5" width="9.140625" style="20"/>
    <col min="6" max="7" width="17.140625" customWidth="1"/>
    <col min="8" max="8" width="59.7109375" customWidth="1"/>
    <col min="9" max="9" width="61.5703125" bestFit="1" customWidth="1"/>
    <col min="10" max="10" width="47.5703125" customWidth="1"/>
  </cols>
  <sheetData>
    <row r="1" spans="1:8" x14ac:dyDescent="0.25">
      <c r="A1" s="1" t="s">
        <v>178</v>
      </c>
      <c r="B1" s="1" t="s">
        <v>0</v>
      </c>
      <c r="C1" s="1" t="s">
        <v>15</v>
      </c>
      <c r="D1" s="12" t="s">
        <v>114</v>
      </c>
      <c r="E1" s="29" t="s">
        <v>155</v>
      </c>
      <c r="F1" s="1" t="s">
        <v>158</v>
      </c>
      <c r="G1" s="1" t="s">
        <v>159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7" t="str">
        <f>DEC2HEX(C2,2)</f>
        <v>00</v>
      </c>
      <c r="E2" s="9" t="s">
        <v>156</v>
      </c>
      <c r="F2" t="s">
        <v>17</v>
      </c>
      <c r="G2" t="s">
        <v>16</v>
      </c>
      <c r="H2" t="s">
        <v>161</v>
      </c>
    </row>
    <row r="3" spans="1:8" s="2" customFormat="1" x14ac:dyDescent="0.25">
      <c r="A3" s="1"/>
      <c r="B3" s="2" t="s">
        <v>199</v>
      </c>
      <c r="C3" s="2">
        <f>C2+1</f>
        <v>1</v>
      </c>
      <c r="D3" s="17" t="str">
        <f t="shared" ref="D3:D60" si="0">DEC2HEX(C3,2)</f>
        <v>01</v>
      </c>
      <c r="E3" s="9" t="s">
        <v>194</v>
      </c>
      <c r="F3" s="2" t="s">
        <v>17</v>
      </c>
      <c r="G3" s="2" t="s">
        <v>16</v>
      </c>
      <c r="H3" s="2" t="s">
        <v>161</v>
      </c>
    </row>
    <row r="4" spans="1:8" s="20" customFormat="1" x14ac:dyDescent="0.25">
      <c r="A4" s="29"/>
      <c r="B4" t="s">
        <v>183</v>
      </c>
      <c r="C4" s="20">
        <f>C3+1</f>
        <v>2</v>
      </c>
      <c r="D4" s="17" t="str">
        <f>DEC2HEX(C4,2)</f>
        <v>02</v>
      </c>
      <c r="E4" s="9" t="s">
        <v>156</v>
      </c>
      <c r="F4" t="s">
        <v>17</v>
      </c>
      <c r="G4" s="20" t="s">
        <v>16</v>
      </c>
      <c r="H4" s="20" t="s">
        <v>161</v>
      </c>
    </row>
    <row r="5" spans="1:8" s="20" customFormat="1" x14ac:dyDescent="0.25">
      <c r="A5" s="29"/>
      <c r="B5" s="31" t="s">
        <v>208</v>
      </c>
      <c r="C5" s="20">
        <f>C4+1</f>
        <v>3</v>
      </c>
      <c r="D5" s="17" t="str">
        <f>DEC2HEX(C5,2)</f>
        <v>03</v>
      </c>
      <c r="E5" s="9" t="s">
        <v>156</v>
      </c>
      <c r="F5" s="20" t="s">
        <v>17</v>
      </c>
      <c r="G5" s="20" t="s">
        <v>16</v>
      </c>
      <c r="H5" s="20" t="s">
        <v>161</v>
      </c>
    </row>
    <row r="6" spans="1:8" x14ac:dyDescent="0.25">
      <c r="B6" t="s">
        <v>26</v>
      </c>
      <c r="C6" s="20">
        <f>C5+1</f>
        <v>4</v>
      </c>
      <c r="D6" s="17" t="str">
        <f t="shared" si="0"/>
        <v>04</v>
      </c>
      <c r="E6" s="9" t="s">
        <v>156</v>
      </c>
      <c r="F6" t="s">
        <v>28</v>
      </c>
      <c r="H6" t="s">
        <v>302</v>
      </c>
    </row>
    <row r="7" spans="1:8" x14ac:dyDescent="0.25">
      <c r="B7" t="s">
        <v>27</v>
      </c>
      <c r="C7" s="2">
        <f t="shared" ref="C7:C61" si="1">C6+1</f>
        <v>5</v>
      </c>
      <c r="D7" s="17" t="str">
        <f t="shared" si="0"/>
        <v>05</v>
      </c>
      <c r="E7" s="9" t="s">
        <v>156</v>
      </c>
      <c r="F7" t="s">
        <v>28</v>
      </c>
      <c r="H7" t="s">
        <v>303</v>
      </c>
    </row>
    <row r="8" spans="1:8" s="2" customFormat="1" x14ac:dyDescent="0.25">
      <c r="A8" s="1"/>
      <c r="B8" s="2" t="s">
        <v>198</v>
      </c>
      <c r="C8" s="2">
        <f t="shared" si="1"/>
        <v>6</v>
      </c>
      <c r="D8" s="17" t="str">
        <f t="shared" si="0"/>
        <v>06</v>
      </c>
      <c r="E8" s="9" t="s">
        <v>194</v>
      </c>
      <c r="F8" s="2" t="s">
        <v>28</v>
      </c>
      <c r="H8" s="2" t="s">
        <v>304</v>
      </c>
    </row>
    <row r="9" spans="1:8" s="2" customFormat="1" x14ac:dyDescent="0.25">
      <c r="A9" s="1"/>
      <c r="B9" s="2" t="s">
        <v>200</v>
      </c>
      <c r="C9" s="2">
        <f t="shared" si="1"/>
        <v>7</v>
      </c>
      <c r="D9" s="17" t="str">
        <f t="shared" si="0"/>
        <v>07</v>
      </c>
      <c r="E9" s="9" t="s">
        <v>194</v>
      </c>
      <c r="F9" s="2" t="s">
        <v>28</v>
      </c>
      <c r="H9" s="2" t="s">
        <v>305</v>
      </c>
    </row>
    <row r="10" spans="1:8" x14ac:dyDescent="0.25">
      <c r="B10" t="s">
        <v>29</v>
      </c>
      <c r="C10" s="2">
        <f t="shared" si="1"/>
        <v>8</v>
      </c>
      <c r="D10" s="17" t="str">
        <f t="shared" si="0"/>
        <v>08</v>
      </c>
      <c r="E10" s="9" t="s">
        <v>157</v>
      </c>
    </row>
    <row r="11" spans="1:8" x14ac:dyDescent="0.25">
      <c r="A11" t="s">
        <v>46</v>
      </c>
      <c r="B11" t="s">
        <v>2</v>
      </c>
      <c r="C11" s="2">
        <f t="shared" si="1"/>
        <v>9</v>
      </c>
      <c r="D11" s="17" t="str">
        <f t="shared" si="0"/>
        <v>09</v>
      </c>
      <c r="E11" s="9" t="s">
        <v>156</v>
      </c>
      <c r="F11" t="s">
        <v>17</v>
      </c>
      <c r="G11" t="s">
        <v>16</v>
      </c>
      <c r="H11" t="s">
        <v>162</v>
      </c>
    </row>
    <row r="12" spans="1:8" x14ac:dyDescent="0.25">
      <c r="B12" t="s">
        <v>3</v>
      </c>
      <c r="C12" s="2">
        <f t="shared" si="1"/>
        <v>10</v>
      </c>
      <c r="D12" s="17" t="str">
        <f t="shared" si="0"/>
        <v>0A</v>
      </c>
      <c r="E12" s="9" t="s">
        <v>156</v>
      </c>
      <c r="F12" t="s">
        <v>17</v>
      </c>
      <c r="G12" t="s">
        <v>16</v>
      </c>
      <c r="H12" t="s">
        <v>163</v>
      </c>
    </row>
    <row r="13" spans="1:8" x14ac:dyDescent="0.25">
      <c r="B13" t="s">
        <v>4</v>
      </c>
      <c r="C13" s="2">
        <f t="shared" si="1"/>
        <v>11</v>
      </c>
      <c r="D13" s="17" t="str">
        <f t="shared" si="0"/>
        <v>0B</v>
      </c>
      <c r="E13" s="9" t="s">
        <v>156</v>
      </c>
      <c r="F13" t="s">
        <v>17</v>
      </c>
      <c r="G13" t="s">
        <v>16</v>
      </c>
      <c r="H13" t="s">
        <v>164</v>
      </c>
    </row>
    <row r="14" spans="1:8" x14ac:dyDescent="0.25">
      <c r="B14" t="s">
        <v>5</v>
      </c>
      <c r="C14" s="2">
        <f t="shared" si="1"/>
        <v>12</v>
      </c>
      <c r="D14" s="17" t="str">
        <f t="shared" si="0"/>
        <v>0C</v>
      </c>
      <c r="E14" s="9" t="s">
        <v>156</v>
      </c>
      <c r="F14" t="s">
        <v>17</v>
      </c>
      <c r="G14" t="s">
        <v>16</v>
      </c>
      <c r="H14" t="s">
        <v>165</v>
      </c>
    </row>
    <row r="15" spans="1:8" x14ac:dyDescent="0.25">
      <c r="B15" t="s">
        <v>6</v>
      </c>
      <c r="C15" s="2">
        <f t="shared" si="1"/>
        <v>13</v>
      </c>
      <c r="D15" s="17" t="str">
        <f t="shared" si="0"/>
        <v>0D</v>
      </c>
      <c r="E15" s="9" t="s">
        <v>156</v>
      </c>
      <c r="F15" t="s">
        <v>17</v>
      </c>
      <c r="G15" t="s">
        <v>16</v>
      </c>
      <c r="H15" t="s">
        <v>166</v>
      </c>
    </row>
    <row r="16" spans="1:8" x14ac:dyDescent="0.25">
      <c r="B16" t="s">
        <v>69</v>
      </c>
      <c r="C16" s="2">
        <f t="shared" si="1"/>
        <v>14</v>
      </c>
      <c r="D16" s="17" t="str">
        <f t="shared" si="0"/>
        <v>0E</v>
      </c>
      <c r="E16" s="9" t="s">
        <v>156</v>
      </c>
      <c r="F16" t="s">
        <v>17</v>
      </c>
      <c r="G16" s="2" t="s">
        <v>16</v>
      </c>
      <c r="H16" s="5" t="s">
        <v>167</v>
      </c>
    </row>
    <row r="17" spans="1:10" x14ac:dyDescent="0.25">
      <c r="B17" t="s">
        <v>134</v>
      </c>
      <c r="C17" s="2">
        <f t="shared" si="1"/>
        <v>15</v>
      </c>
      <c r="D17" s="17" t="str">
        <f t="shared" si="0"/>
        <v>0F</v>
      </c>
      <c r="E17" s="9" t="s">
        <v>156</v>
      </c>
      <c r="F17" s="2" t="s">
        <v>17</v>
      </c>
      <c r="G17" s="2" t="s">
        <v>16</v>
      </c>
      <c r="H17" s="5" t="s">
        <v>168</v>
      </c>
    </row>
    <row r="18" spans="1:10" x14ac:dyDescent="0.25">
      <c r="B18" t="s">
        <v>179</v>
      </c>
      <c r="C18" s="2">
        <f t="shared" si="1"/>
        <v>16</v>
      </c>
      <c r="D18" s="17" t="str">
        <f t="shared" si="0"/>
        <v>10</v>
      </c>
      <c r="E18" s="9" t="s">
        <v>156</v>
      </c>
      <c r="F18" s="2" t="s">
        <v>17</v>
      </c>
      <c r="G18" s="2" t="s">
        <v>16</v>
      </c>
      <c r="H18" s="5" t="s">
        <v>169</v>
      </c>
    </row>
    <row r="19" spans="1:10" s="2" customFormat="1" x14ac:dyDescent="0.25">
      <c r="B19" s="2" t="s">
        <v>90</v>
      </c>
      <c r="C19" s="2">
        <f t="shared" si="1"/>
        <v>17</v>
      </c>
      <c r="D19" s="17" t="str">
        <f t="shared" si="0"/>
        <v>11</v>
      </c>
      <c r="E19" s="9" t="s">
        <v>156</v>
      </c>
      <c r="F19" s="2" t="s">
        <v>17</v>
      </c>
      <c r="G19" s="2" t="s">
        <v>16</v>
      </c>
      <c r="H19" s="5" t="s">
        <v>170</v>
      </c>
    </row>
    <row r="20" spans="1:10" s="2" customFormat="1" x14ac:dyDescent="0.25">
      <c r="B20" s="2" t="s">
        <v>91</v>
      </c>
      <c r="C20" s="2">
        <f t="shared" si="1"/>
        <v>18</v>
      </c>
      <c r="D20" s="17" t="str">
        <f t="shared" si="0"/>
        <v>12</v>
      </c>
      <c r="E20" s="9" t="s">
        <v>156</v>
      </c>
      <c r="F20" s="2" t="s">
        <v>17</v>
      </c>
      <c r="G20" s="2" t="s">
        <v>16</v>
      </c>
      <c r="H20" s="5" t="s">
        <v>171</v>
      </c>
    </row>
    <row r="21" spans="1:10" x14ac:dyDescent="0.25">
      <c r="A21" t="s">
        <v>13</v>
      </c>
      <c r="B21" t="s">
        <v>7</v>
      </c>
      <c r="C21" s="2">
        <f t="shared" si="1"/>
        <v>19</v>
      </c>
      <c r="D21" s="17" t="str">
        <f t="shared" si="0"/>
        <v>13</v>
      </c>
      <c r="E21" s="9" t="s">
        <v>156</v>
      </c>
      <c r="F21" t="s">
        <v>17</v>
      </c>
      <c r="G21" t="s">
        <v>16</v>
      </c>
      <c r="H21" t="s">
        <v>172</v>
      </c>
    </row>
    <row r="22" spans="1:10" x14ac:dyDescent="0.25">
      <c r="B22" t="s">
        <v>8</v>
      </c>
      <c r="C22" s="2">
        <f t="shared" si="1"/>
        <v>20</v>
      </c>
      <c r="D22" s="17" t="str">
        <f t="shared" si="0"/>
        <v>14</v>
      </c>
      <c r="E22" s="9" t="s">
        <v>156</v>
      </c>
      <c r="F22" t="s">
        <v>17</v>
      </c>
      <c r="G22" t="s">
        <v>16</v>
      </c>
      <c r="H22" t="s">
        <v>173</v>
      </c>
    </row>
    <row r="23" spans="1:10" x14ac:dyDescent="0.25">
      <c r="B23" t="s">
        <v>9</v>
      </c>
      <c r="C23" s="2">
        <f t="shared" si="1"/>
        <v>21</v>
      </c>
      <c r="D23" s="17" t="str">
        <f t="shared" si="0"/>
        <v>15</v>
      </c>
      <c r="E23" s="9" t="s">
        <v>156</v>
      </c>
      <c r="F23" t="s">
        <v>17</v>
      </c>
      <c r="G23" t="s">
        <v>16</v>
      </c>
      <c r="H23" t="s">
        <v>174</v>
      </c>
    </row>
    <row r="24" spans="1:10" ht="15" customHeight="1" x14ac:dyDescent="0.25">
      <c r="A24" s="2"/>
      <c r="B24" s="2" t="s">
        <v>10</v>
      </c>
      <c r="C24" s="2">
        <f t="shared" si="1"/>
        <v>22</v>
      </c>
      <c r="D24" s="17" t="str">
        <f t="shared" si="0"/>
        <v>16</v>
      </c>
      <c r="E24" s="9" t="s">
        <v>156</v>
      </c>
      <c r="F24" s="2" t="s">
        <v>17</v>
      </c>
      <c r="G24" s="2" t="s">
        <v>16</v>
      </c>
      <c r="H24" s="2" t="s">
        <v>175</v>
      </c>
      <c r="I24" s="2"/>
      <c r="J24" s="2"/>
    </row>
    <row r="25" spans="1:10" x14ac:dyDescent="0.25">
      <c r="A25" s="2"/>
      <c r="B25" s="2" t="s">
        <v>11</v>
      </c>
      <c r="C25" s="2">
        <f t="shared" si="1"/>
        <v>23</v>
      </c>
      <c r="D25" s="17" t="str">
        <f t="shared" si="0"/>
        <v>17</v>
      </c>
      <c r="E25" s="9" t="s">
        <v>156</v>
      </c>
      <c r="F25" s="2" t="s">
        <v>17</v>
      </c>
      <c r="G25" s="2" t="s">
        <v>16</v>
      </c>
      <c r="H25" s="2" t="s">
        <v>176</v>
      </c>
      <c r="I25" s="2"/>
      <c r="J25" s="2"/>
    </row>
    <row r="26" spans="1:10" x14ac:dyDescent="0.25">
      <c r="A26" s="2"/>
      <c r="B26" s="2" t="s">
        <v>14</v>
      </c>
      <c r="C26" s="2">
        <f t="shared" si="1"/>
        <v>24</v>
      </c>
      <c r="D26" s="17" t="str">
        <f t="shared" si="0"/>
        <v>18</v>
      </c>
      <c r="E26" s="9" t="s">
        <v>156</v>
      </c>
      <c r="F26" s="2" t="s">
        <v>17</v>
      </c>
      <c r="G26" s="2" t="s">
        <v>16</v>
      </c>
      <c r="H26" s="2" t="s">
        <v>177</v>
      </c>
      <c r="I26" s="2"/>
      <c r="J26" s="2"/>
    </row>
    <row r="27" spans="1:10" s="20" customFormat="1" x14ac:dyDescent="0.25">
      <c r="A27" s="20" t="s">
        <v>146</v>
      </c>
      <c r="B27" s="20" t="s">
        <v>142</v>
      </c>
      <c r="C27" s="20">
        <f t="shared" si="1"/>
        <v>25</v>
      </c>
      <c r="D27" s="17" t="str">
        <f t="shared" ref="D27:D29" si="2">DEC2HEX(C27,2)</f>
        <v>19</v>
      </c>
      <c r="E27" s="9" t="s">
        <v>156</v>
      </c>
      <c r="F27" s="20" t="s">
        <v>28</v>
      </c>
      <c r="G27" s="20" t="s">
        <v>33</v>
      </c>
      <c r="H27" s="35" t="s">
        <v>143</v>
      </c>
      <c r="I27" s="35" t="s">
        <v>313</v>
      </c>
    </row>
    <row r="28" spans="1:10" s="20" customFormat="1" x14ac:dyDescent="0.25">
      <c r="B28" s="20" t="s">
        <v>148</v>
      </c>
      <c r="C28" s="20">
        <f t="shared" si="1"/>
        <v>26</v>
      </c>
      <c r="D28" s="17" t="str">
        <f t="shared" si="0"/>
        <v>1A</v>
      </c>
      <c r="E28" s="9" t="s">
        <v>156</v>
      </c>
      <c r="F28" s="20" t="s">
        <v>28</v>
      </c>
      <c r="G28" s="20" t="s">
        <v>33</v>
      </c>
      <c r="H28" s="35"/>
      <c r="I28" s="35"/>
    </row>
    <row r="29" spans="1:10" s="20" customFormat="1" x14ac:dyDescent="0.25">
      <c r="A29" s="27"/>
      <c r="B29" s="20" t="s">
        <v>195</v>
      </c>
      <c r="C29" s="20">
        <f t="shared" si="1"/>
        <v>27</v>
      </c>
      <c r="D29" s="17" t="str">
        <f t="shared" si="2"/>
        <v>1B</v>
      </c>
      <c r="E29" s="9" t="s">
        <v>194</v>
      </c>
      <c r="F29" s="20" t="s">
        <v>28</v>
      </c>
      <c r="G29" s="20" t="s">
        <v>33</v>
      </c>
      <c r="H29" s="35" t="s">
        <v>197</v>
      </c>
      <c r="I29" s="35"/>
    </row>
    <row r="30" spans="1:10" s="20" customFormat="1" x14ac:dyDescent="0.25">
      <c r="A30" s="28"/>
      <c r="B30" s="20" t="s">
        <v>196</v>
      </c>
      <c r="C30" s="20">
        <f t="shared" si="1"/>
        <v>28</v>
      </c>
      <c r="D30" s="17" t="str">
        <f t="shared" si="0"/>
        <v>1C</v>
      </c>
      <c r="E30" s="9" t="s">
        <v>194</v>
      </c>
      <c r="F30" s="20" t="s">
        <v>28</v>
      </c>
      <c r="G30" s="20" t="s">
        <v>33</v>
      </c>
      <c r="H30" s="35"/>
      <c r="I30" s="35"/>
    </row>
    <row r="31" spans="1:10" s="20" customFormat="1" x14ac:dyDescent="0.25">
      <c r="B31" s="20" t="s">
        <v>144</v>
      </c>
      <c r="C31" s="20">
        <f t="shared" si="1"/>
        <v>29</v>
      </c>
      <c r="D31" s="17" t="str">
        <f t="shared" si="0"/>
        <v>1D</v>
      </c>
      <c r="E31" s="9" t="s">
        <v>156</v>
      </c>
      <c r="F31" s="20" t="s">
        <v>28</v>
      </c>
      <c r="G31" s="20" t="s">
        <v>33</v>
      </c>
      <c r="H31" s="20" t="s">
        <v>145</v>
      </c>
      <c r="I31" s="35"/>
    </row>
    <row r="32" spans="1:10" s="20" customFormat="1" x14ac:dyDescent="0.25">
      <c r="B32" s="20" t="s">
        <v>213</v>
      </c>
      <c r="C32" s="20">
        <f t="shared" si="1"/>
        <v>30</v>
      </c>
      <c r="D32" s="17" t="str">
        <f t="shared" si="0"/>
        <v>1E</v>
      </c>
      <c r="E32" s="9" t="s">
        <v>194</v>
      </c>
      <c r="F32" s="20" t="s">
        <v>28</v>
      </c>
      <c r="G32" s="20" t="s">
        <v>33</v>
      </c>
      <c r="H32" s="20" t="s">
        <v>214</v>
      </c>
      <c r="I32" s="35"/>
    </row>
    <row r="33" spans="1:10" ht="15" customHeight="1" x14ac:dyDescent="0.25">
      <c r="A33" s="2" t="s">
        <v>25</v>
      </c>
      <c r="B33" s="2" t="s">
        <v>30</v>
      </c>
      <c r="C33" s="20">
        <f t="shared" si="1"/>
        <v>31</v>
      </c>
      <c r="D33" s="17" t="str">
        <f t="shared" si="0"/>
        <v>1F</v>
      </c>
      <c r="E33" s="9" t="s">
        <v>156</v>
      </c>
      <c r="F33" s="20" t="s">
        <v>28</v>
      </c>
      <c r="G33" s="20"/>
      <c r="H33" s="35" t="s">
        <v>160</v>
      </c>
      <c r="J33" s="3"/>
    </row>
    <row r="34" spans="1:10" x14ac:dyDescent="0.25">
      <c r="A34" s="2"/>
      <c r="B34" s="2" t="s">
        <v>135</v>
      </c>
      <c r="C34" s="2">
        <f t="shared" si="1"/>
        <v>32</v>
      </c>
      <c r="D34" s="17" t="str">
        <f t="shared" si="0"/>
        <v>20</v>
      </c>
      <c r="E34" s="9" t="s">
        <v>156</v>
      </c>
      <c r="F34" s="2" t="s">
        <v>28</v>
      </c>
      <c r="G34" s="2"/>
      <c r="H34" s="35"/>
      <c r="I34" s="4" t="s">
        <v>314</v>
      </c>
      <c r="J34" s="2"/>
    </row>
    <row r="35" spans="1:10" x14ac:dyDescent="0.25">
      <c r="A35" s="2"/>
      <c r="B35" s="2" t="s">
        <v>136</v>
      </c>
      <c r="C35" s="2">
        <f t="shared" si="1"/>
        <v>33</v>
      </c>
      <c r="D35" s="17" t="str">
        <f t="shared" si="0"/>
        <v>21</v>
      </c>
      <c r="E35" s="9" t="s">
        <v>156</v>
      </c>
      <c r="F35" s="2" t="s">
        <v>28</v>
      </c>
      <c r="G35" s="2"/>
      <c r="H35" s="35"/>
      <c r="I35" s="4" t="s">
        <v>315</v>
      </c>
      <c r="J35" s="2"/>
    </row>
    <row r="36" spans="1:10" x14ac:dyDescent="0.25">
      <c r="A36" s="2"/>
      <c r="B36" s="2" t="s">
        <v>34</v>
      </c>
      <c r="C36" s="2">
        <f t="shared" si="1"/>
        <v>34</v>
      </c>
      <c r="D36" s="17" t="str">
        <f t="shared" si="0"/>
        <v>22</v>
      </c>
      <c r="E36" s="9" t="s">
        <v>156</v>
      </c>
      <c r="F36" s="20" t="s">
        <v>28</v>
      </c>
      <c r="G36" s="2"/>
      <c r="H36" s="35"/>
      <c r="I36" s="4" t="s">
        <v>319</v>
      </c>
      <c r="J36" s="2"/>
    </row>
    <row r="37" spans="1:10" x14ac:dyDescent="0.25">
      <c r="A37" s="2"/>
      <c r="B37" s="2" t="s">
        <v>35</v>
      </c>
      <c r="C37" s="2">
        <f t="shared" si="1"/>
        <v>35</v>
      </c>
      <c r="D37" s="17" t="str">
        <f t="shared" si="0"/>
        <v>23</v>
      </c>
      <c r="E37" s="9" t="s">
        <v>156</v>
      </c>
      <c r="F37" s="20" t="s">
        <v>28</v>
      </c>
      <c r="G37" s="2"/>
      <c r="H37" s="35"/>
      <c r="I37" s="4" t="s">
        <v>320</v>
      </c>
      <c r="J37" s="2"/>
    </row>
    <row r="38" spans="1:10" s="20" customFormat="1" x14ac:dyDescent="0.25">
      <c r="B38" s="20" t="s">
        <v>152</v>
      </c>
      <c r="C38" s="20">
        <f t="shared" si="1"/>
        <v>36</v>
      </c>
      <c r="D38" s="17" t="str">
        <f t="shared" si="0"/>
        <v>24</v>
      </c>
      <c r="E38" s="9" t="s">
        <v>156</v>
      </c>
      <c r="F38" s="20" t="s">
        <v>28</v>
      </c>
      <c r="H38" s="35"/>
      <c r="I38" s="4" t="s">
        <v>321</v>
      </c>
    </row>
    <row r="39" spans="1:10" ht="15" customHeight="1" x14ac:dyDescent="0.25">
      <c r="A39" s="2"/>
      <c r="B39" s="2" t="s">
        <v>137</v>
      </c>
      <c r="C39" s="20">
        <f t="shared" si="1"/>
        <v>37</v>
      </c>
      <c r="D39" s="17" t="str">
        <f t="shared" si="0"/>
        <v>25</v>
      </c>
      <c r="E39" s="9" t="s">
        <v>156</v>
      </c>
      <c r="F39" s="2" t="s">
        <v>28</v>
      </c>
      <c r="G39" s="2"/>
      <c r="H39" s="35"/>
      <c r="I39" s="4" t="s">
        <v>322</v>
      </c>
      <c r="J39" s="2"/>
    </row>
    <row r="40" spans="1:10" x14ac:dyDescent="0.25">
      <c r="A40" s="2"/>
      <c r="B40" s="2" t="s">
        <v>31</v>
      </c>
      <c r="C40" s="2">
        <f t="shared" si="1"/>
        <v>38</v>
      </c>
      <c r="D40" s="17" t="str">
        <f t="shared" si="0"/>
        <v>26</v>
      </c>
      <c r="E40" s="9" t="s">
        <v>156</v>
      </c>
      <c r="F40" s="2" t="s">
        <v>316</v>
      </c>
      <c r="G40" s="20" t="s">
        <v>28</v>
      </c>
      <c r="H40" s="35"/>
      <c r="I40" s="4" t="s">
        <v>317</v>
      </c>
      <c r="J40" s="2"/>
    </row>
    <row r="41" spans="1:10" x14ac:dyDescent="0.25">
      <c r="A41" s="2"/>
      <c r="B41" s="2" t="s">
        <v>32</v>
      </c>
      <c r="C41" s="2">
        <f t="shared" si="1"/>
        <v>39</v>
      </c>
      <c r="D41" s="17" t="str">
        <f t="shared" si="0"/>
        <v>27</v>
      </c>
      <c r="E41" s="9" t="s">
        <v>156</v>
      </c>
      <c r="F41" s="20" t="s">
        <v>316</v>
      </c>
      <c r="G41" s="20" t="s">
        <v>28</v>
      </c>
      <c r="H41" s="35"/>
      <c r="I41" s="4" t="s">
        <v>318</v>
      </c>
      <c r="J41" s="2"/>
    </row>
    <row r="42" spans="1:10" ht="15" customHeight="1" x14ac:dyDescent="0.25">
      <c r="A42" s="2"/>
      <c r="B42" s="2" t="s">
        <v>36</v>
      </c>
      <c r="C42" s="2">
        <f t="shared" si="1"/>
        <v>40</v>
      </c>
      <c r="D42" s="17" t="str">
        <f t="shared" si="0"/>
        <v>28</v>
      </c>
      <c r="E42" s="9" t="s">
        <v>156</v>
      </c>
      <c r="F42" s="20" t="s">
        <v>28</v>
      </c>
      <c r="G42" s="20"/>
      <c r="H42" s="39" t="s">
        <v>309</v>
      </c>
    </row>
    <row r="43" spans="1:10" x14ac:dyDescent="0.25">
      <c r="A43" s="2"/>
      <c r="B43" s="2" t="s">
        <v>141</v>
      </c>
      <c r="C43" s="2">
        <f t="shared" si="1"/>
        <v>41</v>
      </c>
      <c r="D43" s="17" t="str">
        <f t="shared" si="0"/>
        <v>29</v>
      </c>
      <c r="E43" s="9" t="s">
        <v>156</v>
      </c>
      <c r="F43" s="2" t="s">
        <v>28</v>
      </c>
      <c r="G43" s="2"/>
      <c r="H43" s="39"/>
      <c r="I43" s="4" t="s">
        <v>314</v>
      </c>
    </row>
    <row r="44" spans="1:10" x14ac:dyDescent="0.25">
      <c r="A44" s="2"/>
      <c r="B44" s="2" t="s">
        <v>140</v>
      </c>
      <c r="C44" s="2">
        <f t="shared" si="1"/>
        <v>42</v>
      </c>
      <c r="D44" s="17" t="str">
        <f t="shared" si="0"/>
        <v>2A</v>
      </c>
      <c r="E44" s="9" t="s">
        <v>156</v>
      </c>
      <c r="F44" s="2" t="s">
        <v>28</v>
      </c>
      <c r="G44" s="2"/>
      <c r="H44" s="39"/>
      <c r="I44" s="4" t="s">
        <v>315</v>
      </c>
    </row>
    <row r="45" spans="1:10" ht="15" customHeight="1" x14ac:dyDescent="0.25">
      <c r="A45" s="2"/>
      <c r="B45" s="2" t="s">
        <v>37</v>
      </c>
      <c r="C45" s="2">
        <f t="shared" si="1"/>
        <v>43</v>
      </c>
      <c r="D45" s="17" t="str">
        <f t="shared" si="0"/>
        <v>2B</v>
      </c>
      <c r="E45" s="9" t="s">
        <v>156</v>
      </c>
      <c r="F45" s="20" t="s">
        <v>28</v>
      </c>
      <c r="G45" s="2"/>
      <c r="H45" s="39"/>
      <c r="I45" s="4" t="s">
        <v>319</v>
      </c>
    </row>
    <row r="46" spans="1:10" x14ac:dyDescent="0.25">
      <c r="A46" s="2"/>
      <c r="B46" s="2" t="s">
        <v>38</v>
      </c>
      <c r="C46" s="2">
        <f t="shared" si="1"/>
        <v>44</v>
      </c>
      <c r="D46" s="17" t="str">
        <f t="shared" si="0"/>
        <v>2C</v>
      </c>
      <c r="E46" s="9" t="s">
        <v>156</v>
      </c>
      <c r="F46" s="20" t="s">
        <v>28</v>
      </c>
      <c r="G46" s="2"/>
      <c r="H46" s="39"/>
      <c r="I46" s="4" t="s">
        <v>320</v>
      </c>
    </row>
    <row r="47" spans="1:10" x14ac:dyDescent="0.25">
      <c r="A47" s="2"/>
      <c r="B47" s="2" t="s">
        <v>138</v>
      </c>
      <c r="C47" s="2">
        <f t="shared" si="1"/>
        <v>45</v>
      </c>
      <c r="D47" s="17" t="str">
        <f t="shared" si="0"/>
        <v>2D</v>
      </c>
      <c r="E47" s="9" t="s">
        <v>156</v>
      </c>
      <c r="F47" s="2" t="s">
        <v>28</v>
      </c>
      <c r="G47" s="2"/>
      <c r="H47" s="39"/>
      <c r="I47" s="4" t="s">
        <v>321</v>
      </c>
    </row>
    <row r="48" spans="1:10" x14ac:dyDescent="0.25">
      <c r="A48" s="2"/>
      <c r="B48" s="2" t="s">
        <v>139</v>
      </c>
      <c r="C48" s="2">
        <f t="shared" si="1"/>
        <v>46</v>
      </c>
      <c r="D48" s="17" t="str">
        <f t="shared" si="0"/>
        <v>2E</v>
      </c>
      <c r="E48" s="9" t="s">
        <v>156</v>
      </c>
      <c r="F48" s="2" t="s">
        <v>28</v>
      </c>
      <c r="G48" s="2"/>
      <c r="H48" s="39"/>
      <c r="I48" s="4" t="s">
        <v>322</v>
      </c>
    </row>
    <row r="49" spans="1:10" x14ac:dyDescent="0.25">
      <c r="A49" s="2"/>
      <c r="B49" s="2" t="s">
        <v>39</v>
      </c>
      <c r="C49" s="2">
        <f t="shared" si="1"/>
        <v>47</v>
      </c>
      <c r="D49" s="17" t="str">
        <f t="shared" si="0"/>
        <v>2F</v>
      </c>
      <c r="E49" s="9" t="s">
        <v>156</v>
      </c>
      <c r="F49" s="20" t="s">
        <v>316</v>
      </c>
      <c r="G49" s="20" t="s">
        <v>28</v>
      </c>
      <c r="H49" s="39"/>
      <c r="I49" s="4" t="s">
        <v>317</v>
      </c>
    </row>
    <row r="50" spans="1:10" x14ac:dyDescent="0.25">
      <c r="A50" s="2"/>
      <c r="B50" s="2" t="s">
        <v>40</v>
      </c>
      <c r="C50" s="2">
        <f t="shared" si="1"/>
        <v>48</v>
      </c>
      <c r="D50" s="17" t="str">
        <f t="shared" si="0"/>
        <v>30</v>
      </c>
      <c r="E50" s="9" t="s">
        <v>156</v>
      </c>
      <c r="F50" s="20" t="s">
        <v>316</v>
      </c>
      <c r="G50" s="20" t="s">
        <v>28</v>
      </c>
      <c r="H50" s="39"/>
      <c r="I50" s="4" t="s">
        <v>318</v>
      </c>
    </row>
    <row r="51" spans="1:10" x14ac:dyDescent="0.25">
      <c r="A51" s="2"/>
      <c r="B51" s="2" t="s">
        <v>41</v>
      </c>
      <c r="C51" s="2">
        <f t="shared" si="1"/>
        <v>49</v>
      </c>
      <c r="D51" s="17" t="str">
        <f t="shared" si="0"/>
        <v>31</v>
      </c>
      <c r="E51" s="9" t="s">
        <v>157</v>
      </c>
      <c r="F51" s="2"/>
      <c r="G51" s="2"/>
      <c r="H51" s="2" t="s">
        <v>306</v>
      </c>
      <c r="I51" s="2"/>
      <c r="J51" s="2"/>
    </row>
    <row r="52" spans="1:10" x14ac:dyDescent="0.25">
      <c r="A52" s="2" t="s">
        <v>45</v>
      </c>
      <c r="B52" s="2" t="s">
        <v>47</v>
      </c>
      <c r="C52" s="2">
        <f t="shared" si="1"/>
        <v>50</v>
      </c>
      <c r="D52" s="17" t="str">
        <f t="shared" si="0"/>
        <v>32</v>
      </c>
      <c r="E52" s="9" t="s">
        <v>156</v>
      </c>
      <c r="F52" s="20" t="s">
        <v>28</v>
      </c>
      <c r="G52" s="20"/>
      <c r="H52" s="2" t="s">
        <v>201</v>
      </c>
      <c r="I52" s="2"/>
      <c r="J52" s="2"/>
    </row>
    <row r="53" spans="1:10" x14ac:dyDescent="0.25">
      <c r="A53" s="2"/>
      <c r="B53" s="2" t="s">
        <v>49</v>
      </c>
      <c r="C53" s="2">
        <f t="shared" si="1"/>
        <v>51</v>
      </c>
      <c r="D53" s="17" t="str">
        <f t="shared" si="0"/>
        <v>33</v>
      </c>
      <c r="E53" s="9" t="s">
        <v>156</v>
      </c>
      <c r="F53" s="20" t="s">
        <v>28</v>
      </c>
      <c r="G53" s="20" t="s">
        <v>33</v>
      </c>
      <c r="H53" s="2" t="s">
        <v>202</v>
      </c>
      <c r="I53" s="2"/>
      <c r="J53" s="2"/>
    </row>
    <row r="54" spans="1:10" x14ac:dyDescent="0.25">
      <c r="A54" s="2"/>
      <c r="B54" s="2" t="s">
        <v>48</v>
      </c>
      <c r="C54" s="2">
        <f t="shared" si="1"/>
        <v>52</v>
      </c>
      <c r="D54" s="17" t="str">
        <f t="shared" si="0"/>
        <v>34</v>
      </c>
      <c r="E54" s="9" t="s">
        <v>157</v>
      </c>
      <c r="F54" s="2"/>
      <c r="G54" s="2"/>
      <c r="H54" s="2" t="s">
        <v>78</v>
      </c>
      <c r="I54" s="2"/>
      <c r="J54" s="2"/>
    </row>
    <row r="55" spans="1:10" x14ac:dyDescent="0.25">
      <c r="A55" s="2"/>
      <c r="B55" s="2" t="s">
        <v>50</v>
      </c>
      <c r="C55" s="2">
        <f t="shared" si="1"/>
        <v>53</v>
      </c>
      <c r="D55" s="17" t="str">
        <f t="shared" si="0"/>
        <v>35</v>
      </c>
      <c r="E55" s="9" t="s">
        <v>157</v>
      </c>
      <c r="F55" s="2"/>
      <c r="G55" s="2"/>
      <c r="H55" s="2" t="s">
        <v>74</v>
      </c>
      <c r="I55" s="2"/>
      <c r="J55" s="2"/>
    </row>
    <row r="56" spans="1:10" x14ac:dyDescent="0.25">
      <c r="A56" s="2"/>
      <c r="B56" s="2" t="s">
        <v>53</v>
      </c>
      <c r="C56" s="2">
        <f t="shared" si="1"/>
        <v>54</v>
      </c>
      <c r="D56" s="17" t="str">
        <f t="shared" si="0"/>
        <v>36</v>
      </c>
      <c r="E56" s="9" t="s">
        <v>157</v>
      </c>
      <c r="F56" s="2"/>
      <c r="G56" s="2"/>
      <c r="H56" s="2" t="s">
        <v>54</v>
      </c>
      <c r="I56" s="2"/>
      <c r="J56" s="2"/>
    </row>
    <row r="57" spans="1:10" s="13" customFormat="1" x14ac:dyDescent="0.25">
      <c r="B57" s="13" t="s">
        <v>107</v>
      </c>
      <c r="C57" s="13">
        <f t="shared" si="1"/>
        <v>55</v>
      </c>
      <c r="D57" s="17" t="str">
        <f t="shared" si="0"/>
        <v>37</v>
      </c>
      <c r="E57" s="9" t="s">
        <v>157</v>
      </c>
      <c r="H57" s="13" t="s">
        <v>311</v>
      </c>
    </row>
    <row r="58" spans="1:10" s="13" customFormat="1" x14ac:dyDescent="0.25">
      <c r="B58" s="13" t="s">
        <v>106</v>
      </c>
      <c r="C58" s="13">
        <f t="shared" si="1"/>
        <v>56</v>
      </c>
      <c r="D58" s="17" t="str">
        <f t="shared" si="0"/>
        <v>38</v>
      </c>
      <c r="E58" s="9" t="s">
        <v>157</v>
      </c>
      <c r="H58" s="20" t="s">
        <v>312</v>
      </c>
    </row>
    <row r="59" spans="1:10" s="15" customFormat="1" x14ac:dyDescent="0.25">
      <c r="B59" s="15" t="s">
        <v>115</v>
      </c>
      <c r="C59" s="15">
        <f t="shared" si="1"/>
        <v>57</v>
      </c>
      <c r="D59" s="17" t="str">
        <f t="shared" si="0"/>
        <v>39</v>
      </c>
      <c r="E59" s="9" t="s">
        <v>157</v>
      </c>
      <c r="H59" s="15" t="s">
        <v>307</v>
      </c>
    </row>
    <row r="60" spans="1:10" s="15" customFormat="1" x14ac:dyDescent="0.25">
      <c r="B60" s="15" t="s">
        <v>116</v>
      </c>
      <c r="C60" s="15">
        <f t="shared" si="1"/>
        <v>58</v>
      </c>
      <c r="D60" s="17" t="str">
        <f t="shared" si="0"/>
        <v>3A</v>
      </c>
      <c r="E60" s="9" t="s">
        <v>157</v>
      </c>
      <c r="H60" s="15" t="s">
        <v>308</v>
      </c>
    </row>
    <row r="61" spans="1:10" s="20" customFormat="1" x14ac:dyDescent="0.25">
      <c r="A61" s="2" t="s">
        <v>215</v>
      </c>
      <c r="B61" s="2" t="s">
        <v>184</v>
      </c>
      <c r="C61" s="20">
        <f t="shared" si="1"/>
        <v>59</v>
      </c>
      <c r="D61" s="17" t="str">
        <f t="shared" ref="D61:D72" si="3">DEC2HEX(C61,2)</f>
        <v>3B</v>
      </c>
      <c r="E61" s="9" t="s">
        <v>194</v>
      </c>
      <c r="F61" s="2" t="s">
        <v>17</v>
      </c>
      <c r="G61" s="2" t="s">
        <v>16</v>
      </c>
      <c r="H61" s="2" t="s">
        <v>162</v>
      </c>
    </row>
    <row r="62" spans="1:10" x14ac:dyDescent="0.25">
      <c r="A62" s="11"/>
      <c r="B62" s="2" t="s">
        <v>185</v>
      </c>
      <c r="C62" s="2">
        <f t="shared" ref="C62:C79" si="4">C61+1</f>
        <v>60</v>
      </c>
      <c r="D62" s="17" t="str">
        <f t="shared" si="3"/>
        <v>3C</v>
      </c>
      <c r="E62" s="9" t="s">
        <v>194</v>
      </c>
      <c r="F62" s="2" t="s">
        <v>17</v>
      </c>
      <c r="G62" s="2" t="s">
        <v>16</v>
      </c>
      <c r="H62" s="2" t="s">
        <v>163</v>
      </c>
    </row>
    <row r="63" spans="1:10" ht="15" customHeight="1" x14ac:dyDescent="0.25">
      <c r="A63" s="11"/>
      <c r="B63" s="2" t="s">
        <v>186</v>
      </c>
      <c r="C63" s="2">
        <f t="shared" si="4"/>
        <v>61</v>
      </c>
      <c r="D63" s="17" t="str">
        <f t="shared" si="3"/>
        <v>3D</v>
      </c>
      <c r="E63" s="9" t="s">
        <v>194</v>
      </c>
      <c r="F63" s="2" t="s">
        <v>17</v>
      </c>
      <c r="G63" s="2" t="s">
        <v>16</v>
      </c>
      <c r="H63" s="2" t="s">
        <v>164</v>
      </c>
    </row>
    <row r="64" spans="1:10" x14ac:dyDescent="0.25">
      <c r="A64" s="11"/>
      <c r="B64" s="2" t="s">
        <v>187</v>
      </c>
      <c r="C64" s="2">
        <f t="shared" si="4"/>
        <v>62</v>
      </c>
      <c r="D64" s="17" t="str">
        <f t="shared" si="3"/>
        <v>3E</v>
      </c>
      <c r="E64" s="9" t="s">
        <v>194</v>
      </c>
      <c r="F64" s="2" t="s">
        <v>17</v>
      </c>
      <c r="G64" s="2" t="s">
        <v>16</v>
      </c>
      <c r="H64" s="2" t="s">
        <v>165</v>
      </c>
    </row>
    <row r="65" spans="1:8" x14ac:dyDescent="0.25">
      <c r="A65" s="11"/>
      <c r="B65" s="2" t="s">
        <v>188</v>
      </c>
      <c r="C65" s="2">
        <f t="shared" si="4"/>
        <v>63</v>
      </c>
      <c r="D65" s="17" t="str">
        <f t="shared" si="3"/>
        <v>3F</v>
      </c>
      <c r="E65" s="9" t="s">
        <v>194</v>
      </c>
      <c r="F65" s="2" t="s">
        <v>17</v>
      </c>
      <c r="G65" s="2" t="s">
        <v>16</v>
      </c>
      <c r="H65" s="2" t="s">
        <v>166</v>
      </c>
    </row>
    <row r="66" spans="1:8" x14ac:dyDescent="0.25">
      <c r="A66" s="11"/>
      <c r="B66" s="2" t="s">
        <v>189</v>
      </c>
      <c r="C66" s="2">
        <f t="shared" si="4"/>
        <v>64</v>
      </c>
      <c r="D66" s="17" t="str">
        <f t="shared" si="3"/>
        <v>40</v>
      </c>
      <c r="E66" s="9" t="s">
        <v>194</v>
      </c>
      <c r="F66" s="2" t="s">
        <v>17</v>
      </c>
      <c r="G66" s="2" t="s">
        <v>16</v>
      </c>
      <c r="H66" s="5" t="s">
        <v>167</v>
      </c>
    </row>
    <row r="67" spans="1:8" x14ac:dyDescent="0.25">
      <c r="A67" s="11"/>
      <c r="B67" s="2" t="s">
        <v>190</v>
      </c>
      <c r="C67" s="2">
        <f t="shared" si="4"/>
        <v>65</v>
      </c>
      <c r="D67" s="17" t="str">
        <f t="shared" si="3"/>
        <v>41</v>
      </c>
      <c r="E67" s="9" t="s">
        <v>194</v>
      </c>
      <c r="F67" s="2" t="s">
        <v>17</v>
      </c>
      <c r="G67" s="2" t="s">
        <v>16</v>
      </c>
      <c r="H67" s="5" t="s">
        <v>168</v>
      </c>
    </row>
    <row r="68" spans="1:8" x14ac:dyDescent="0.25">
      <c r="A68" s="11"/>
      <c r="B68" s="2" t="s">
        <v>191</v>
      </c>
      <c r="C68" s="2">
        <f t="shared" si="4"/>
        <v>66</v>
      </c>
      <c r="D68" s="17" t="str">
        <f t="shared" si="3"/>
        <v>42</v>
      </c>
      <c r="E68" s="9" t="s">
        <v>194</v>
      </c>
      <c r="F68" s="2" t="s">
        <v>17</v>
      </c>
      <c r="G68" s="2" t="s">
        <v>16</v>
      </c>
      <c r="H68" s="5" t="s">
        <v>169</v>
      </c>
    </row>
    <row r="69" spans="1:8" x14ac:dyDescent="0.25">
      <c r="A69" s="11"/>
      <c r="B69" s="2" t="s">
        <v>192</v>
      </c>
      <c r="C69" s="2">
        <f t="shared" si="4"/>
        <v>67</v>
      </c>
      <c r="D69" s="17" t="str">
        <f t="shared" si="3"/>
        <v>43</v>
      </c>
      <c r="E69" s="9" t="s">
        <v>194</v>
      </c>
      <c r="F69" s="2" t="s">
        <v>17</v>
      </c>
      <c r="G69" s="2" t="s">
        <v>16</v>
      </c>
      <c r="H69" s="5" t="s">
        <v>170</v>
      </c>
    </row>
    <row r="70" spans="1:8" x14ac:dyDescent="0.25">
      <c r="A70" s="11"/>
      <c r="B70" s="2" t="s">
        <v>193</v>
      </c>
      <c r="C70" s="2">
        <f t="shared" si="4"/>
        <v>68</v>
      </c>
      <c r="D70" s="17" t="str">
        <f t="shared" si="3"/>
        <v>44</v>
      </c>
      <c r="E70" s="9" t="s">
        <v>194</v>
      </c>
      <c r="F70" s="2" t="s">
        <v>17</v>
      </c>
      <c r="G70" s="2" t="s">
        <v>16</v>
      </c>
      <c r="H70" s="5" t="s">
        <v>171</v>
      </c>
    </row>
    <row r="71" spans="1:8" x14ac:dyDescent="0.25">
      <c r="A71" t="s">
        <v>92</v>
      </c>
      <c r="B71" t="s">
        <v>93</v>
      </c>
      <c r="C71" s="2">
        <f t="shared" si="4"/>
        <v>69</v>
      </c>
      <c r="D71" s="17" t="str">
        <f t="shared" si="3"/>
        <v>45</v>
      </c>
      <c r="E71" s="9" t="s">
        <v>156</v>
      </c>
      <c r="F71" s="2" t="s">
        <v>17</v>
      </c>
      <c r="G71" s="2" t="s">
        <v>16</v>
      </c>
      <c r="H71" s="2" t="s">
        <v>162</v>
      </c>
    </row>
    <row r="72" spans="1:8" x14ac:dyDescent="0.25">
      <c r="A72" s="11"/>
      <c r="B72" t="s">
        <v>94</v>
      </c>
      <c r="C72" s="2">
        <f t="shared" si="4"/>
        <v>70</v>
      </c>
      <c r="D72" s="17" t="str">
        <f t="shared" si="3"/>
        <v>46</v>
      </c>
      <c r="E72" s="9" t="s">
        <v>156</v>
      </c>
      <c r="F72" s="2" t="s">
        <v>17</v>
      </c>
      <c r="G72" s="2" t="s">
        <v>16</v>
      </c>
      <c r="H72" s="2" t="s">
        <v>163</v>
      </c>
    </row>
    <row r="73" spans="1:8" x14ac:dyDescent="0.25">
      <c r="A73" s="11"/>
      <c r="B73" t="s">
        <v>95</v>
      </c>
      <c r="C73" s="2">
        <f t="shared" si="4"/>
        <v>71</v>
      </c>
      <c r="D73" s="17" t="str">
        <f t="shared" ref="D73:D76" si="5">DEC2HEX(C73,2)</f>
        <v>47</v>
      </c>
      <c r="E73" s="9" t="s">
        <v>156</v>
      </c>
      <c r="F73" s="2" t="s">
        <v>17</v>
      </c>
      <c r="G73" s="2" t="s">
        <v>16</v>
      </c>
      <c r="H73" s="2" t="s">
        <v>164</v>
      </c>
    </row>
    <row r="74" spans="1:8" x14ac:dyDescent="0.25">
      <c r="A74" s="11"/>
      <c r="B74" t="s">
        <v>96</v>
      </c>
      <c r="C74" s="2">
        <f t="shared" si="4"/>
        <v>72</v>
      </c>
      <c r="D74" s="17" t="str">
        <f t="shared" si="5"/>
        <v>48</v>
      </c>
      <c r="E74" s="9" t="s">
        <v>156</v>
      </c>
      <c r="F74" s="2" t="s">
        <v>17</v>
      </c>
      <c r="G74" s="2" t="s">
        <v>16</v>
      </c>
      <c r="H74" s="2" t="s">
        <v>165</v>
      </c>
    </row>
    <row r="75" spans="1:8" x14ac:dyDescent="0.25">
      <c r="A75" s="20" t="s">
        <v>216</v>
      </c>
      <c r="B75" s="20" t="s">
        <v>217</v>
      </c>
      <c r="C75" s="20">
        <f t="shared" si="4"/>
        <v>73</v>
      </c>
      <c r="D75" s="17" t="str">
        <f t="shared" si="5"/>
        <v>49</v>
      </c>
      <c r="E75" s="9" t="s">
        <v>156</v>
      </c>
      <c r="F75" s="20" t="s">
        <v>17</v>
      </c>
      <c r="G75" s="20" t="s">
        <v>16</v>
      </c>
      <c r="H75" s="20" t="s">
        <v>162</v>
      </c>
    </row>
    <row r="76" spans="1:8" s="20" customFormat="1" x14ac:dyDescent="0.25">
      <c r="A76" s="11"/>
      <c r="B76" s="20" t="s">
        <v>218</v>
      </c>
      <c r="C76" s="20">
        <f t="shared" si="4"/>
        <v>74</v>
      </c>
      <c r="D76" s="17" t="str">
        <f t="shared" si="5"/>
        <v>4A</v>
      </c>
      <c r="E76" s="9" t="s">
        <v>156</v>
      </c>
      <c r="F76" s="20" t="s">
        <v>17</v>
      </c>
      <c r="G76" s="20" t="s">
        <v>16</v>
      </c>
      <c r="H76" s="20" t="s">
        <v>163</v>
      </c>
    </row>
    <row r="77" spans="1:8" s="20" customFormat="1" x14ac:dyDescent="0.25">
      <c r="A77" s="11"/>
      <c r="B77" s="20" t="s">
        <v>220</v>
      </c>
      <c r="C77" s="20">
        <f t="shared" si="4"/>
        <v>75</v>
      </c>
      <c r="D77" s="17" t="str">
        <f t="shared" ref="D77:D79" si="6">DEC2HEX(C77,2)</f>
        <v>4B</v>
      </c>
      <c r="E77" s="9" t="s">
        <v>156</v>
      </c>
      <c r="F77" s="20" t="s">
        <v>17</v>
      </c>
      <c r="G77" s="20" t="s">
        <v>16</v>
      </c>
      <c r="H77" s="20" t="s">
        <v>164</v>
      </c>
    </row>
    <row r="78" spans="1:8" s="20" customFormat="1" x14ac:dyDescent="0.25">
      <c r="A78" s="11"/>
      <c r="B78" s="20" t="s">
        <v>219</v>
      </c>
      <c r="C78" s="20">
        <f t="shared" si="4"/>
        <v>76</v>
      </c>
      <c r="D78" s="17" t="str">
        <f t="shared" si="6"/>
        <v>4C</v>
      </c>
      <c r="E78" s="9" t="s">
        <v>156</v>
      </c>
      <c r="F78" s="20" t="s">
        <v>17</v>
      </c>
      <c r="G78" s="20" t="s">
        <v>16</v>
      </c>
      <c r="H78" s="20" t="s">
        <v>165</v>
      </c>
    </row>
    <row r="79" spans="1:8" s="20" customFormat="1" x14ac:dyDescent="0.25">
      <c r="A79" s="30" t="s">
        <v>221</v>
      </c>
      <c r="B79" s="30" t="s">
        <v>209</v>
      </c>
      <c r="C79" s="20">
        <f t="shared" si="4"/>
        <v>77</v>
      </c>
      <c r="D79" s="17" t="str">
        <f t="shared" si="6"/>
        <v>4D</v>
      </c>
      <c r="E79" s="9" t="s">
        <v>157</v>
      </c>
      <c r="F79"/>
      <c r="G79"/>
      <c r="H79"/>
    </row>
    <row r="80" spans="1:8" x14ac:dyDescent="0.25">
      <c r="A80" s="20"/>
      <c r="B80" s="20"/>
      <c r="C80" s="20"/>
      <c r="D80" s="17"/>
      <c r="E80" s="9"/>
      <c r="F80" s="20"/>
      <c r="G80" s="20"/>
      <c r="H80" s="20"/>
    </row>
    <row r="81" spans="1:8" x14ac:dyDescent="0.25">
      <c r="A81" s="20"/>
      <c r="B81" s="20"/>
      <c r="C81" s="20"/>
      <c r="D81" s="17"/>
      <c r="E81" s="9"/>
      <c r="F81" s="20"/>
      <c r="G81" s="20"/>
      <c r="H81" s="20"/>
    </row>
    <row r="82" spans="1:8" ht="15" customHeight="1" x14ac:dyDescent="0.25"/>
    <row r="83" spans="1:8" x14ac:dyDescent="0.25">
      <c r="A83" s="20"/>
      <c r="B83" s="20"/>
      <c r="C83" s="20"/>
      <c r="D83" s="17"/>
      <c r="E83" s="9"/>
      <c r="F83" s="20"/>
      <c r="G83" s="20"/>
      <c r="H83" s="20"/>
    </row>
    <row r="84" spans="1:8" x14ac:dyDescent="0.25">
      <c r="A84" s="20"/>
      <c r="B84" s="20"/>
      <c r="C84" s="20"/>
      <c r="D84" s="17"/>
      <c r="E84" s="9"/>
      <c r="F84" s="20"/>
      <c r="G84" s="20"/>
      <c r="H84" s="20"/>
    </row>
    <row r="85" spans="1:8" ht="15" customHeight="1" x14ac:dyDescent="0.25">
      <c r="A85" s="20"/>
      <c r="B85" s="20"/>
      <c r="C85" s="20"/>
      <c r="D85" s="17"/>
      <c r="E85" s="9"/>
      <c r="F85" s="20"/>
      <c r="G85" s="20"/>
      <c r="H85" s="20"/>
    </row>
    <row r="86" spans="1:8" x14ac:dyDescent="0.25">
      <c r="A86" s="20"/>
      <c r="B86" s="20"/>
      <c r="C86" s="20"/>
      <c r="D86" s="17"/>
      <c r="E86" s="9"/>
      <c r="F86" s="20"/>
      <c r="G86" s="20"/>
      <c r="H86" s="20"/>
    </row>
    <row r="87" spans="1:8" x14ac:dyDescent="0.25">
      <c r="A87" s="20"/>
      <c r="B87" s="20"/>
      <c r="C87" s="20"/>
      <c r="D87" s="17"/>
      <c r="E87" s="9"/>
      <c r="F87" s="20"/>
      <c r="G87" s="20"/>
      <c r="H87" s="20"/>
    </row>
    <row r="88" spans="1:8" x14ac:dyDescent="0.25">
      <c r="A88" s="20"/>
      <c r="B88" s="20"/>
      <c r="C88" s="20"/>
      <c r="D88" s="17"/>
      <c r="E88" s="9"/>
      <c r="F88" s="20"/>
      <c r="G88" s="20"/>
      <c r="H88" s="20"/>
    </row>
    <row r="89" spans="1:8" x14ac:dyDescent="0.25">
      <c r="A89" s="20"/>
      <c r="B89" s="20"/>
      <c r="C89" s="20"/>
      <c r="D89" s="17"/>
      <c r="E89" s="9"/>
      <c r="F89" s="20"/>
      <c r="G89" s="20"/>
      <c r="H89" s="20"/>
    </row>
    <row r="90" spans="1:8" x14ac:dyDescent="0.25">
      <c r="A90" s="20"/>
      <c r="B90" s="20"/>
      <c r="C90" s="20"/>
      <c r="D90" s="17"/>
      <c r="E90" s="9"/>
      <c r="F90" s="20"/>
      <c r="G90" s="20"/>
      <c r="H90" s="20"/>
    </row>
  </sheetData>
  <mergeCells count="5">
    <mergeCell ref="I27:I32"/>
    <mergeCell ref="H42:H50"/>
    <mergeCell ref="H27:H28"/>
    <mergeCell ref="H29:H30"/>
    <mergeCell ref="H33:H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workbookViewId="0">
      <selection activeCell="C9" sqref="C9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57</v>
      </c>
    </row>
    <row r="2" spans="1:4" x14ac:dyDescent="0.25">
      <c r="A2" s="2">
        <v>0</v>
      </c>
      <c r="B2" t="s">
        <v>55</v>
      </c>
      <c r="C2" s="4" t="s">
        <v>60</v>
      </c>
      <c r="D2" t="s">
        <v>59</v>
      </c>
    </row>
    <row r="3" spans="1:4" x14ac:dyDescent="0.25">
      <c r="A3" s="2">
        <f>A2+1</f>
        <v>1</v>
      </c>
      <c r="B3" t="s">
        <v>56</v>
      </c>
      <c r="C3" s="4" t="s">
        <v>61</v>
      </c>
      <c r="D3" t="s">
        <v>59</v>
      </c>
    </row>
    <row r="4" spans="1:4" x14ac:dyDescent="0.25">
      <c r="A4" s="2">
        <f t="shared" ref="A4:A9" si="0">A3+1</f>
        <v>2</v>
      </c>
      <c r="B4" t="s">
        <v>62</v>
      </c>
      <c r="C4" s="4" t="s">
        <v>203</v>
      </c>
      <c r="D4" t="s">
        <v>59</v>
      </c>
    </row>
    <row r="5" spans="1:4" x14ac:dyDescent="0.25">
      <c r="A5">
        <f t="shared" si="0"/>
        <v>3</v>
      </c>
      <c r="B5" t="s">
        <v>63</v>
      </c>
      <c r="C5" s="4" t="s">
        <v>204</v>
      </c>
      <c r="D5" t="s">
        <v>59</v>
      </c>
    </row>
    <row r="6" spans="1:4" x14ac:dyDescent="0.25">
      <c r="A6">
        <f t="shared" si="0"/>
        <v>4</v>
      </c>
      <c r="B6" t="s">
        <v>64</v>
      </c>
      <c r="C6" s="4" t="s">
        <v>205</v>
      </c>
      <c r="D6" t="s">
        <v>59</v>
      </c>
    </row>
    <row r="7" spans="1:4" x14ac:dyDescent="0.25">
      <c r="A7">
        <f t="shared" si="0"/>
        <v>5</v>
      </c>
      <c r="B7" t="s">
        <v>65</v>
      </c>
      <c r="C7" s="4" t="s">
        <v>206</v>
      </c>
      <c r="D7" t="s">
        <v>59</v>
      </c>
    </row>
    <row r="8" spans="1:4" x14ac:dyDescent="0.25">
      <c r="A8">
        <f t="shared" si="0"/>
        <v>6</v>
      </c>
      <c r="B8" t="s">
        <v>66</v>
      </c>
      <c r="C8" s="4" t="s">
        <v>207</v>
      </c>
      <c r="D8" t="s">
        <v>59</v>
      </c>
    </row>
    <row r="9" spans="1:4" x14ac:dyDescent="0.25">
      <c r="A9">
        <f t="shared" si="0"/>
        <v>7</v>
      </c>
      <c r="B9" t="s">
        <v>67</v>
      </c>
      <c r="C9" s="4" t="s">
        <v>68</v>
      </c>
      <c r="D9" t="s">
        <v>59</v>
      </c>
    </row>
    <row r="10" spans="1:4" x14ac:dyDescent="0.25">
      <c r="A10" t="s">
        <v>71</v>
      </c>
    </row>
    <row r="11" spans="1:4" x14ac:dyDescent="0.25">
      <c r="A11" s="2">
        <v>128</v>
      </c>
      <c r="B11" t="s">
        <v>100</v>
      </c>
      <c r="C11" s="4" t="s">
        <v>182</v>
      </c>
      <c r="D11" s="2" t="s">
        <v>58</v>
      </c>
    </row>
    <row r="12" spans="1:4" x14ac:dyDescent="0.25">
      <c r="A12" s="2">
        <f>A11+1</f>
        <v>129</v>
      </c>
      <c r="B12" t="s">
        <v>51</v>
      </c>
      <c r="C12" s="4" t="s">
        <v>128</v>
      </c>
      <c r="D12" t="s">
        <v>58</v>
      </c>
    </row>
    <row r="13" spans="1:4" x14ac:dyDescent="0.25">
      <c r="A13" s="2">
        <f>A12+1</f>
        <v>130</v>
      </c>
      <c r="B13" t="s">
        <v>52</v>
      </c>
      <c r="C13" s="4" t="s">
        <v>180</v>
      </c>
      <c r="D13" t="s">
        <v>58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tabSelected="1" workbookViewId="0">
      <selection activeCell="H19" sqref="H19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19" customWidth="1"/>
    <col min="9" max="9" width="36.5703125" customWidth="1"/>
  </cols>
  <sheetData>
    <row r="1" spans="1:9" x14ac:dyDescent="0.25">
      <c r="A1" s="18" t="s">
        <v>19</v>
      </c>
      <c r="B1" s="18" t="s">
        <v>0</v>
      </c>
      <c r="C1" s="18" t="s">
        <v>129</v>
      </c>
      <c r="D1" s="18" t="s">
        <v>130</v>
      </c>
      <c r="E1" s="18" t="s">
        <v>132</v>
      </c>
      <c r="F1" s="18" t="s">
        <v>119</v>
      </c>
      <c r="G1" s="18" t="s">
        <v>131</v>
      </c>
      <c r="I1" s="18" t="s">
        <v>123</v>
      </c>
    </row>
    <row r="2" spans="1:9" x14ac:dyDescent="0.25">
      <c r="A2">
        <v>0</v>
      </c>
      <c r="B2" t="s">
        <v>117</v>
      </c>
      <c r="C2" s="21"/>
      <c r="D2" s="22"/>
      <c r="E2" s="23"/>
      <c r="F2" s="21" t="s">
        <v>121</v>
      </c>
      <c r="G2" s="21"/>
      <c r="I2" s="24" t="s">
        <v>124</v>
      </c>
    </row>
    <row r="3" spans="1:9" x14ac:dyDescent="0.25">
      <c r="A3" s="19">
        <f t="shared" ref="A3:A6" si="0">A2+1</f>
        <v>1</v>
      </c>
      <c r="B3" t="s">
        <v>118</v>
      </c>
      <c r="C3" s="22"/>
      <c r="D3" s="21"/>
      <c r="E3" s="21"/>
      <c r="F3" s="21"/>
      <c r="G3" s="21"/>
      <c r="I3" s="25" t="s">
        <v>125</v>
      </c>
    </row>
    <row r="4" spans="1:9" x14ac:dyDescent="0.25">
      <c r="A4" s="19">
        <f t="shared" si="0"/>
        <v>2</v>
      </c>
      <c r="B4" t="s">
        <v>120</v>
      </c>
      <c r="C4" s="22"/>
      <c r="D4" s="21"/>
      <c r="E4" s="21"/>
      <c r="F4" s="21"/>
      <c r="G4" s="21"/>
      <c r="I4" s="26" t="s">
        <v>126</v>
      </c>
    </row>
    <row r="5" spans="1:9" x14ac:dyDescent="0.25">
      <c r="A5" s="19">
        <f t="shared" si="0"/>
        <v>3</v>
      </c>
      <c r="B5" t="s">
        <v>122</v>
      </c>
      <c r="C5" s="23"/>
      <c r="D5" s="21" t="s">
        <v>127</v>
      </c>
      <c r="E5" s="23"/>
      <c r="F5" s="21" t="s">
        <v>127</v>
      </c>
      <c r="G5" s="21" t="s">
        <v>127</v>
      </c>
    </row>
    <row r="6" spans="1:9" x14ac:dyDescent="0.25">
      <c r="A6" s="20"/>
      <c r="B6" s="20"/>
      <c r="C6" s="20"/>
      <c r="D6" s="20"/>
      <c r="E6" s="20"/>
      <c r="F6" s="20"/>
      <c r="G6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D12" sqref="D12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5" t="s">
        <v>104</v>
      </c>
      <c r="D2" s="36" t="s">
        <v>85</v>
      </c>
    </row>
    <row r="3" spans="1:4" ht="15" customHeight="1" x14ac:dyDescent="0.25">
      <c r="A3">
        <f t="shared" ref="A3:A5" si="0">A2+1</f>
        <v>1</v>
      </c>
      <c r="B3" t="s">
        <v>22</v>
      </c>
      <c r="C3" s="35"/>
      <c r="D3" s="36"/>
    </row>
    <row r="4" spans="1:4" x14ac:dyDescent="0.25">
      <c r="A4">
        <f t="shared" si="0"/>
        <v>2</v>
      </c>
      <c r="B4" t="s">
        <v>23</v>
      </c>
      <c r="C4" s="35" t="s">
        <v>105</v>
      </c>
      <c r="D4" s="36"/>
    </row>
    <row r="5" spans="1:4" x14ac:dyDescent="0.25">
      <c r="A5">
        <f t="shared" si="0"/>
        <v>3</v>
      </c>
      <c r="B5" t="s">
        <v>24</v>
      </c>
      <c r="C5" s="35"/>
      <c r="D5" s="36"/>
    </row>
    <row r="6" spans="1:4" s="20" customFormat="1" x14ac:dyDescent="0.25">
      <c r="A6">
        <f t="shared" ref="A6:A17" si="1">A5+1</f>
        <v>4</v>
      </c>
      <c r="B6" s="20" t="s">
        <v>210</v>
      </c>
      <c r="C6" s="35" t="s">
        <v>212</v>
      </c>
      <c r="D6" s="36"/>
    </row>
    <row r="7" spans="1:4" s="20" customFormat="1" x14ac:dyDescent="0.25">
      <c r="A7" s="20">
        <f t="shared" si="1"/>
        <v>5</v>
      </c>
      <c r="B7" s="20" t="s">
        <v>211</v>
      </c>
      <c r="C7" s="35"/>
      <c r="D7" s="36"/>
    </row>
    <row r="8" spans="1:4" x14ac:dyDescent="0.25">
      <c r="A8" s="20">
        <f t="shared" si="1"/>
        <v>6</v>
      </c>
      <c r="B8" t="s">
        <v>181</v>
      </c>
      <c r="D8" t="s">
        <v>224</v>
      </c>
    </row>
    <row r="9" spans="1:4" s="20" customFormat="1" x14ac:dyDescent="0.25">
      <c r="A9" s="20">
        <f t="shared" si="1"/>
        <v>7</v>
      </c>
      <c r="B9" s="20" t="s">
        <v>223</v>
      </c>
      <c r="D9" s="20" t="s">
        <v>225</v>
      </c>
    </row>
    <row r="10" spans="1:4" x14ac:dyDescent="0.25">
      <c r="A10" s="20">
        <f t="shared" si="1"/>
        <v>8</v>
      </c>
      <c r="B10" s="20" t="s">
        <v>20</v>
      </c>
      <c r="C10" s="20"/>
      <c r="D10" s="20" t="s">
        <v>44</v>
      </c>
    </row>
    <row r="11" spans="1:4" s="20" customFormat="1" x14ac:dyDescent="0.25">
      <c r="A11">
        <f t="shared" si="1"/>
        <v>9</v>
      </c>
      <c r="B11" s="20" t="s">
        <v>222</v>
      </c>
      <c r="D11" s="20" t="s">
        <v>310</v>
      </c>
    </row>
    <row r="12" spans="1:4" x14ac:dyDescent="0.25">
      <c r="A12" s="2">
        <f t="shared" si="1"/>
        <v>10</v>
      </c>
      <c r="B12" s="20" t="s">
        <v>97</v>
      </c>
      <c r="C12" s="35" t="s">
        <v>133</v>
      </c>
      <c r="D12" s="32" t="s">
        <v>99</v>
      </c>
    </row>
    <row r="13" spans="1:4" x14ac:dyDescent="0.25">
      <c r="A13" s="20">
        <f t="shared" si="1"/>
        <v>11</v>
      </c>
      <c r="B13" s="20" t="s">
        <v>98</v>
      </c>
      <c r="C13" s="35"/>
      <c r="D13" s="32"/>
    </row>
    <row r="14" spans="1:4" x14ac:dyDescent="0.25">
      <c r="A14" s="2">
        <f t="shared" si="1"/>
        <v>12</v>
      </c>
      <c r="B14" s="20" t="s">
        <v>75</v>
      </c>
      <c r="C14" s="20"/>
      <c r="D14" s="20" t="s">
        <v>88</v>
      </c>
    </row>
    <row r="15" spans="1:4" x14ac:dyDescent="0.25">
      <c r="A15" s="2">
        <f t="shared" si="1"/>
        <v>13</v>
      </c>
      <c r="B15" t="s">
        <v>43</v>
      </c>
      <c r="D15" s="20" t="s">
        <v>42</v>
      </c>
    </row>
    <row r="16" spans="1:4" x14ac:dyDescent="0.25">
      <c r="A16" s="2">
        <f t="shared" si="1"/>
        <v>14</v>
      </c>
      <c r="B16" t="s">
        <v>147</v>
      </c>
      <c r="D16" t="s">
        <v>150</v>
      </c>
    </row>
    <row r="17" spans="1:4" x14ac:dyDescent="0.25">
      <c r="A17" s="2">
        <f t="shared" si="1"/>
        <v>15</v>
      </c>
      <c r="B17" t="s">
        <v>149</v>
      </c>
      <c r="D17" s="20" t="s">
        <v>151</v>
      </c>
    </row>
    <row r="20" spans="1:4" x14ac:dyDescent="0.25">
      <c r="A20" s="2"/>
    </row>
    <row r="21" spans="1:4" x14ac:dyDescent="0.25">
      <c r="A21" s="2"/>
    </row>
  </sheetData>
  <mergeCells count="5">
    <mergeCell ref="C12:C13"/>
    <mergeCell ref="C2:C3"/>
    <mergeCell ref="C4:C5"/>
    <mergeCell ref="C6:C7"/>
    <mergeCell ref="D2:D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7"/>
  <sheetViews>
    <sheetView topLeftCell="A43" workbookViewId="0">
      <selection activeCell="D86" sqref="D86"/>
    </sheetView>
  </sheetViews>
  <sheetFormatPr defaultRowHeight="15" x14ac:dyDescent="0.25"/>
  <cols>
    <col min="1" max="1" width="9.140625" customWidth="1"/>
    <col min="2" max="2" width="44.5703125" bestFit="1" customWidth="1"/>
    <col min="3" max="3" width="75.5703125" customWidth="1"/>
    <col min="4" max="4" width="47.42578125" customWidth="1"/>
    <col min="5" max="5" width="71.85546875" bestFit="1" customWidth="1"/>
  </cols>
  <sheetData>
    <row r="1" spans="1:5" x14ac:dyDescent="0.25">
      <c r="A1" s="8" t="s">
        <v>70</v>
      </c>
      <c r="B1" s="1" t="s">
        <v>73</v>
      </c>
      <c r="C1" s="1" t="s">
        <v>18</v>
      </c>
      <c r="D1" s="12" t="s">
        <v>112</v>
      </c>
    </row>
    <row r="2" spans="1:5" s="2" customFormat="1" x14ac:dyDescent="0.25">
      <c r="A2" s="13">
        <v>1</v>
      </c>
      <c r="B2" s="20" t="s">
        <v>227</v>
      </c>
      <c r="C2" s="33" t="s">
        <v>262</v>
      </c>
      <c r="D2" s="33" t="s">
        <v>113</v>
      </c>
    </row>
    <row r="3" spans="1:5" s="6" customFormat="1" x14ac:dyDescent="0.25">
      <c r="A3" s="6">
        <f t="shared" ref="A3:A17" si="0">A2+1</f>
        <v>2</v>
      </c>
      <c r="B3" s="20" t="s">
        <v>228</v>
      </c>
      <c r="C3" s="7" t="s">
        <v>86</v>
      </c>
      <c r="D3" s="35" t="s">
        <v>269</v>
      </c>
    </row>
    <row r="4" spans="1:5" s="13" customFormat="1" x14ac:dyDescent="0.25">
      <c r="A4" s="13">
        <f t="shared" si="0"/>
        <v>3</v>
      </c>
      <c r="B4" s="20" t="s">
        <v>272</v>
      </c>
      <c r="C4" s="35" t="s">
        <v>263</v>
      </c>
      <c r="D4" s="35"/>
    </row>
    <row r="5" spans="1:5" s="6" customFormat="1" x14ac:dyDescent="0.25">
      <c r="A5" s="20">
        <f t="shared" si="0"/>
        <v>4</v>
      </c>
      <c r="B5" s="20" t="s">
        <v>229</v>
      </c>
      <c r="C5" s="35"/>
      <c r="D5" s="35"/>
      <c r="E5" s="20"/>
    </row>
    <row r="6" spans="1:5" s="6" customFormat="1" x14ac:dyDescent="0.25">
      <c r="A6" s="6">
        <f t="shared" si="0"/>
        <v>5</v>
      </c>
      <c r="B6" s="20" t="s">
        <v>230</v>
      </c>
      <c r="C6" s="35" t="s">
        <v>89</v>
      </c>
      <c r="D6" s="35"/>
      <c r="E6" s="20"/>
    </row>
    <row r="7" spans="1:5" s="6" customFormat="1" x14ac:dyDescent="0.25">
      <c r="A7" s="6">
        <f t="shared" si="0"/>
        <v>6</v>
      </c>
      <c r="B7" s="20" t="s">
        <v>231</v>
      </c>
      <c r="C7" s="35"/>
      <c r="D7" s="35"/>
      <c r="E7" s="20"/>
    </row>
    <row r="8" spans="1:5" s="13" customFormat="1" x14ac:dyDescent="0.25">
      <c r="A8" s="13">
        <f t="shared" si="0"/>
        <v>7</v>
      </c>
      <c r="B8" s="20" t="s">
        <v>232</v>
      </c>
      <c r="C8" s="35"/>
      <c r="D8" s="35"/>
      <c r="E8" s="20"/>
    </row>
    <row r="9" spans="1:5" s="6" customFormat="1" x14ac:dyDescent="0.25">
      <c r="A9" s="13">
        <f t="shared" si="0"/>
        <v>8</v>
      </c>
      <c r="B9" s="20" t="s">
        <v>233</v>
      </c>
      <c r="C9" s="35"/>
      <c r="D9" s="35"/>
      <c r="E9" s="20"/>
    </row>
    <row r="10" spans="1:5" s="6" customFormat="1" x14ac:dyDescent="0.25">
      <c r="A10" s="13">
        <f t="shared" si="0"/>
        <v>9</v>
      </c>
      <c r="B10" s="20" t="s">
        <v>234</v>
      </c>
      <c r="C10" s="35"/>
      <c r="D10" s="35"/>
    </row>
    <row r="11" spans="1:5" s="2" customFormat="1" x14ac:dyDescent="0.25">
      <c r="A11" s="6">
        <f t="shared" si="0"/>
        <v>10</v>
      </c>
      <c r="B11" s="20" t="s">
        <v>235</v>
      </c>
      <c r="C11" s="35"/>
      <c r="D11" s="35"/>
    </row>
    <row r="12" spans="1:5" s="13" customFormat="1" x14ac:dyDescent="0.25">
      <c r="A12" s="13">
        <f t="shared" si="0"/>
        <v>11</v>
      </c>
      <c r="B12" s="20" t="s">
        <v>273</v>
      </c>
      <c r="C12" s="37"/>
      <c r="D12" s="35"/>
    </row>
    <row r="13" spans="1:5" s="13" customFormat="1" x14ac:dyDescent="0.25">
      <c r="A13" s="13">
        <f t="shared" si="0"/>
        <v>12</v>
      </c>
      <c r="B13" s="20"/>
      <c r="C13" s="37"/>
      <c r="D13" s="35"/>
    </row>
    <row r="14" spans="1:5" x14ac:dyDescent="0.25">
      <c r="A14" s="13">
        <f t="shared" si="0"/>
        <v>13</v>
      </c>
      <c r="B14" s="20" t="s">
        <v>236</v>
      </c>
      <c r="C14" s="37"/>
      <c r="D14" s="35"/>
    </row>
    <row r="15" spans="1:5" x14ac:dyDescent="0.25">
      <c r="A15" s="13">
        <f t="shared" si="0"/>
        <v>14</v>
      </c>
      <c r="B15" s="20" t="s">
        <v>72</v>
      </c>
      <c r="C15" s="36" t="s">
        <v>264</v>
      </c>
      <c r="D15" s="35"/>
    </row>
    <row r="16" spans="1:5" s="19" customFormat="1" x14ac:dyDescent="0.25">
      <c r="A16" s="19">
        <f t="shared" si="0"/>
        <v>15</v>
      </c>
      <c r="B16" s="20" t="s">
        <v>101</v>
      </c>
      <c r="C16" s="36"/>
      <c r="D16" s="35"/>
    </row>
    <row r="17" spans="1:5" x14ac:dyDescent="0.25">
      <c r="A17" s="19">
        <f t="shared" si="0"/>
        <v>16</v>
      </c>
      <c r="B17" s="20" t="s">
        <v>237</v>
      </c>
      <c r="C17" s="36"/>
      <c r="D17" s="35"/>
    </row>
    <row r="18" spans="1:5" x14ac:dyDescent="0.25">
      <c r="A18" s="2">
        <f t="shared" ref="A18:A81" si="1">A17+1</f>
        <v>17</v>
      </c>
      <c r="B18" s="20" t="s">
        <v>238</v>
      </c>
      <c r="C18" s="35" t="s">
        <v>265</v>
      </c>
      <c r="D18" s="35"/>
    </row>
    <row r="19" spans="1:5" x14ac:dyDescent="0.25">
      <c r="A19" s="2">
        <f t="shared" si="1"/>
        <v>18</v>
      </c>
      <c r="B19" s="20" t="s">
        <v>239</v>
      </c>
      <c r="C19" s="35"/>
      <c r="D19" s="35"/>
    </row>
    <row r="20" spans="1:5" x14ac:dyDescent="0.25">
      <c r="A20" s="2">
        <f t="shared" si="1"/>
        <v>19</v>
      </c>
      <c r="B20" s="20"/>
      <c r="C20" s="35"/>
      <c r="D20" s="35"/>
    </row>
    <row r="21" spans="1:5" x14ac:dyDescent="0.25">
      <c r="A21" s="2">
        <f t="shared" si="1"/>
        <v>20</v>
      </c>
      <c r="B21" s="20" t="s">
        <v>240</v>
      </c>
      <c r="C21" s="35"/>
      <c r="D21" s="35"/>
    </row>
    <row r="22" spans="1:5" x14ac:dyDescent="0.25">
      <c r="A22" s="2">
        <f t="shared" si="1"/>
        <v>21</v>
      </c>
      <c r="B22" s="20" t="s">
        <v>241</v>
      </c>
      <c r="C22" s="35"/>
      <c r="D22" s="35"/>
    </row>
    <row r="23" spans="1:5" x14ac:dyDescent="0.25">
      <c r="A23" s="2">
        <f t="shared" si="1"/>
        <v>22</v>
      </c>
      <c r="B23" s="20" t="s">
        <v>242</v>
      </c>
      <c r="C23" s="35"/>
      <c r="D23" s="35"/>
    </row>
    <row r="24" spans="1:5" x14ac:dyDescent="0.25">
      <c r="A24" s="2">
        <f t="shared" si="1"/>
        <v>23</v>
      </c>
      <c r="B24" s="20" t="s">
        <v>243</v>
      </c>
      <c r="C24" s="35"/>
      <c r="D24" s="35"/>
    </row>
    <row r="25" spans="1:5" x14ac:dyDescent="0.25">
      <c r="A25" s="2">
        <f t="shared" si="1"/>
        <v>24</v>
      </c>
      <c r="B25" s="20" t="s">
        <v>48</v>
      </c>
      <c r="C25" s="35"/>
      <c r="D25" s="35"/>
      <c r="E25" s="33"/>
    </row>
    <row r="26" spans="1:5" x14ac:dyDescent="0.25">
      <c r="A26" s="2">
        <f t="shared" si="1"/>
        <v>25</v>
      </c>
      <c r="B26" s="20" t="s">
        <v>244</v>
      </c>
      <c r="C26" s="35"/>
      <c r="D26" s="35"/>
      <c r="E26" s="33"/>
    </row>
    <row r="27" spans="1:5" s="2" customFormat="1" x14ac:dyDescent="0.25">
      <c r="A27" s="2">
        <f t="shared" si="1"/>
        <v>26</v>
      </c>
      <c r="B27" s="20"/>
      <c r="C27" s="35" t="s">
        <v>293</v>
      </c>
      <c r="D27" s="35"/>
      <c r="E27" s="33"/>
    </row>
    <row r="28" spans="1:5" s="2" customFormat="1" x14ac:dyDescent="0.25">
      <c r="A28" s="2">
        <f t="shared" si="1"/>
        <v>27</v>
      </c>
      <c r="B28" s="20" t="s">
        <v>245</v>
      </c>
      <c r="C28" s="35"/>
      <c r="D28" s="35"/>
    </row>
    <row r="29" spans="1:5" s="2" customFormat="1" x14ac:dyDescent="0.25">
      <c r="A29" s="2">
        <f t="shared" si="1"/>
        <v>28</v>
      </c>
      <c r="B29" s="20" t="s">
        <v>274</v>
      </c>
      <c r="C29" s="35"/>
      <c r="D29" s="35"/>
    </row>
    <row r="30" spans="1:5" s="2" customFormat="1" x14ac:dyDescent="0.25">
      <c r="A30" s="2">
        <f t="shared" si="1"/>
        <v>29</v>
      </c>
      <c r="B30" s="20" t="s">
        <v>275</v>
      </c>
      <c r="C30" s="35"/>
      <c r="D30" s="35"/>
    </row>
    <row r="31" spans="1:5" s="2" customFormat="1" x14ac:dyDescent="0.25">
      <c r="A31" s="2">
        <f t="shared" si="1"/>
        <v>30</v>
      </c>
      <c r="B31" s="20"/>
      <c r="C31" s="35"/>
      <c r="D31" s="35"/>
    </row>
    <row r="32" spans="1:5" x14ac:dyDescent="0.25">
      <c r="A32" s="20">
        <f t="shared" si="1"/>
        <v>31</v>
      </c>
      <c r="B32" s="20" t="s">
        <v>276</v>
      </c>
      <c r="C32" s="35"/>
      <c r="D32" s="35"/>
      <c r="E32" s="20"/>
    </row>
    <row r="33" spans="1:5" x14ac:dyDescent="0.25">
      <c r="A33" s="2">
        <f t="shared" si="1"/>
        <v>32</v>
      </c>
      <c r="B33" s="20" t="s">
        <v>277</v>
      </c>
      <c r="C33" s="35"/>
      <c r="D33" s="35"/>
    </row>
    <row r="34" spans="1:5" x14ac:dyDescent="0.25">
      <c r="A34" s="2">
        <f t="shared" si="1"/>
        <v>33</v>
      </c>
      <c r="B34" s="20" t="s">
        <v>242</v>
      </c>
      <c r="C34" s="35"/>
      <c r="D34" s="35"/>
    </row>
    <row r="35" spans="1:5" s="6" customFormat="1" x14ac:dyDescent="0.25">
      <c r="A35" s="13">
        <f t="shared" si="1"/>
        <v>34</v>
      </c>
      <c r="B35" s="20" t="s">
        <v>243</v>
      </c>
      <c r="C35" s="35"/>
      <c r="D35" s="35"/>
    </row>
    <row r="36" spans="1:5" s="15" customFormat="1" x14ac:dyDescent="0.25">
      <c r="A36" s="20">
        <f t="shared" si="1"/>
        <v>35</v>
      </c>
      <c r="B36" s="20" t="s">
        <v>48</v>
      </c>
      <c r="C36" s="35"/>
      <c r="D36" s="35"/>
      <c r="E36" s="13"/>
    </row>
    <row r="37" spans="1:5" s="20" customFormat="1" x14ac:dyDescent="0.25">
      <c r="A37" s="20">
        <f t="shared" si="1"/>
        <v>36</v>
      </c>
      <c r="B37" s="20" t="s">
        <v>278</v>
      </c>
      <c r="C37" s="35"/>
      <c r="D37" s="35"/>
    </row>
    <row r="38" spans="1:5" s="20" customFormat="1" x14ac:dyDescent="0.25">
      <c r="A38" s="20">
        <f t="shared" si="1"/>
        <v>37</v>
      </c>
      <c r="D38" s="35"/>
      <c r="E38" s="6"/>
    </row>
    <row r="39" spans="1:5" s="13" customFormat="1" x14ac:dyDescent="0.25">
      <c r="A39" s="20">
        <f t="shared" si="1"/>
        <v>38</v>
      </c>
      <c r="B39" s="20" t="s">
        <v>279</v>
      </c>
      <c r="C39" s="35" t="s">
        <v>294</v>
      </c>
      <c r="D39" s="35"/>
    </row>
    <row r="40" spans="1:5" s="13" customFormat="1" x14ac:dyDescent="0.25">
      <c r="A40" s="13">
        <f t="shared" si="1"/>
        <v>39</v>
      </c>
      <c r="B40" s="20" t="s">
        <v>280</v>
      </c>
      <c r="C40" s="35"/>
      <c r="D40" s="35"/>
    </row>
    <row r="41" spans="1:5" s="13" customFormat="1" x14ac:dyDescent="0.25">
      <c r="A41" s="20">
        <f t="shared" si="1"/>
        <v>40</v>
      </c>
      <c r="B41" s="20"/>
      <c r="C41" s="35"/>
      <c r="D41" s="35"/>
    </row>
    <row r="42" spans="1:5" s="13" customFormat="1" x14ac:dyDescent="0.25">
      <c r="A42" s="13">
        <f t="shared" si="1"/>
        <v>41</v>
      </c>
      <c r="B42" s="20" t="s">
        <v>281</v>
      </c>
      <c r="C42" s="35"/>
      <c r="D42" s="35"/>
    </row>
    <row r="43" spans="1:5" s="6" customFormat="1" x14ac:dyDescent="0.25">
      <c r="A43" s="13">
        <f t="shared" si="1"/>
        <v>42</v>
      </c>
      <c r="B43" s="20" t="s">
        <v>282</v>
      </c>
      <c r="C43" s="35"/>
      <c r="D43" s="35"/>
      <c r="E43"/>
    </row>
    <row r="44" spans="1:5" x14ac:dyDescent="0.25">
      <c r="A44" s="13">
        <f t="shared" si="1"/>
        <v>43</v>
      </c>
      <c r="B44" s="20" t="s">
        <v>283</v>
      </c>
      <c r="C44" s="35"/>
      <c r="D44" s="35"/>
      <c r="E44" s="35"/>
    </row>
    <row r="45" spans="1:5" s="2" customFormat="1" x14ac:dyDescent="0.25">
      <c r="A45" s="13">
        <f t="shared" si="1"/>
        <v>44</v>
      </c>
      <c r="B45" s="20" t="s">
        <v>284</v>
      </c>
      <c r="C45" s="35"/>
      <c r="D45" s="35"/>
      <c r="E45" s="35"/>
    </row>
    <row r="46" spans="1:5" s="2" customFormat="1" x14ac:dyDescent="0.25">
      <c r="A46" s="13">
        <f t="shared" si="1"/>
        <v>45</v>
      </c>
      <c r="B46" s="20" t="s">
        <v>285</v>
      </c>
      <c r="C46" s="35"/>
      <c r="D46" s="35"/>
      <c r="E46" s="35"/>
    </row>
    <row r="47" spans="1:5" x14ac:dyDescent="0.25">
      <c r="A47" s="13">
        <f t="shared" si="1"/>
        <v>46</v>
      </c>
      <c r="B47" s="20"/>
      <c r="D47" s="35"/>
      <c r="E47" s="35"/>
    </row>
    <row r="48" spans="1:5" x14ac:dyDescent="0.25">
      <c r="A48" s="13">
        <f t="shared" si="1"/>
        <v>47</v>
      </c>
      <c r="B48" s="20" t="s">
        <v>72</v>
      </c>
      <c r="C48" s="35" t="s">
        <v>266</v>
      </c>
      <c r="D48" s="35"/>
      <c r="E48" s="14"/>
    </row>
    <row r="49" spans="1:5" x14ac:dyDescent="0.25">
      <c r="A49" s="13">
        <f t="shared" si="1"/>
        <v>48</v>
      </c>
      <c r="B49" s="20" t="s">
        <v>102</v>
      </c>
      <c r="C49" s="35"/>
      <c r="D49" s="35"/>
    </row>
    <row r="50" spans="1:5" x14ac:dyDescent="0.25">
      <c r="A50" s="13">
        <f t="shared" si="1"/>
        <v>49</v>
      </c>
      <c r="B50" s="20" t="s">
        <v>246</v>
      </c>
      <c r="C50" s="35" t="s">
        <v>295</v>
      </c>
      <c r="D50" s="35"/>
    </row>
    <row r="51" spans="1:5" x14ac:dyDescent="0.25">
      <c r="A51" s="13">
        <f t="shared" si="1"/>
        <v>50</v>
      </c>
      <c r="B51" s="20" t="s">
        <v>242</v>
      </c>
      <c r="C51" s="35"/>
      <c r="D51" s="35"/>
    </row>
    <row r="52" spans="1:5" x14ac:dyDescent="0.25">
      <c r="A52" s="20">
        <f t="shared" si="1"/>
        <v>51</v>
      </c>
      <c r="B52" s="20" t="s">
        <v>72</v>
      </c>
      <c r="C52" s="35"/>
      <c r="D52" s="35"/>
    </row>
    <row r="53" spans="1:5" x14ac:dyDescent="0.25">
      <c r="A53" s="20">
        <f t="shared" si="1"/>
        <v>52</v>
      </c>
      <c r="B53" s="20" t="s">
        <v>103</v>
      </c>
      <c r="C53" s="35"/>
      <c r="D53" s="35"/>
    </row>
    <row r="54" spans="1:5" x14ac:dyDescent="0.25">
      <c r="A54" s="20">
        <f t="shared" si="1"/>
        <v>53</v>
      </c>
      <c r="B54" s="20"/>
      <c r="D54" s="35"/>
    </row>
    <row r="55" spans="1:5" x14ac:dyDescent="0.25">
      <c r="A55" s="20">
        <f t="shared" si="1"/>
        <v>54</v>
      </c>
      <c r="B55" s="20" t="s">
        <v>286</v>
      </c>
      <c r="C55" s="35" t="s">
        <v>76</v>
      </c>
      <c r="D55" s="35"/>
    </row>
    <row r="56" spans="1:5" x14ac:dyDescent="0.25">
      <c r="A56" s="20">
        <f t="shared" si="1"/>
        <v>55</v>
      </c>
      <c r="B56" s="20" t="s">
        <v>287</v>
      </c>
      <c r="C56" s="35"/>
      <c r="D56" s="35"/>
    </row>
    <row r="57" spans="1:5" x14ac:dyDescent="0.25">
      <c r="A57" s="20">
        <f t="shared" si="1"/>
        <v>56</v>
      </c>
      <c r="B57" s="20"/>
      <c r="C57" s="33"/>
      <c r="D57" s="35"/>
    </row>
    <row r="58" spans="1:5" x14ac:dyDescent="0.25">
      <c r="A58" s="20">
        <f t="shared" si="1"/>
        <v>57</v>
      </c>
      <c r="B58" s="20" t="s">
        <v>247</v>
      </c>
      <c r="C58" s="35" t="s">
        <v>267</v>
      </c>
      <c r="D58" s="35"/>
    </row>
    <row r="59" spans="1:5" x14ac:dyDescent="0.25">
      <c r="A59" s="20">
        <f t="shared" si="1"/>
        <v>58</v>
      </c>
      <c r="B59" s="20" t="s">
        <v>229</v>
      </c>
      <c r="C59" s="35"/>
      <c r="D59" s="35"/>
    </row>
    <row r="60" spans="1:5" x14ac:dyDescent="0.25">
      <c r="A60" s="20">
        <f t="shared" si="1"/>
        <v>59</v>
      </c>
      <c r="B60" s="20"/>
      <c r="D60" s="35"/>
      <c r="E60" s="35"/>
    </row>
    <row r="61" spans="1:5" x14ac:dyDescent="0.25">
      <c r="A61" s="20">
        <f t="shared" si="1"/>
        <v>60</v>
      </c>
      <c r="B61" s="20" t="s">
        <v>288</v>
      </c>
      <c r="C61" s="33" t="s">
        <v>108</v>
      </c>
      <c r="D61" s="35"/>
      <c r="E61" s="35"/>
    </row>
    <row r="62" spans="1:5" x14ac:dyDescent="0.25">
      <c r="A62" s="20">
        <f t="shared" si="1"/>
        <v>61</v>
      </c>
      <c r="B62" s="20" t="s">
        <v>289</v>
      </c>
      <c r="C62" s="16" t="s">
        <v>153</v>
      </c>
      <c r="D62" s="35"/>
      <c r="E62" s="35"/>
    </row>
    <row r="63" spans="1:5" x14ac:dyDescent="0.25">
      <c r="A63" s="20">
        <f t="shared" si="1"/>
        <v>62</v>
      </c>
      <c r="B63" s="20" t="s">
        <v>248</v>
      </c>
      <c r="C63" s="35" t="s">
        <v>154</v>
      </c>
      <c r="D63" s="35"/>
      <c r="E63" s="35"/>
    </row>
    <row r="64" spans="1:5" x14ac:dyDescent="0.25">
      <c r="A64" s="20">
        <f t="shared" si="1"/>
        <v>63</v>
      </c>
      <c r="B64" s="20" t="s">
        <v>249</v>
      </c>
      <c r="C64" s="35"/>
      <c r="D64" s="35"/>
      <c r="E64" s="35"/>
    </row>
    <row r="65" spans="1:5" x14ac:dyDescent="0.25">
      <c r="A65" s="20">
        <f t="shared" si="1"/>
        <v>64</v>
      </c>
      <c r="B65" s="20"/>
      <c r="D65" s="35"/>
      <c r="E65" s="35"/>
    </row>
    <row r="66" spans="1:5" x14ac:dyDescent="0.25">
      <c r="A66" s="20">
        <f t="shared" si="1"/>
        <v>65</v>
      </c>
      <c r="B66" s="20" t="s">
        <v>250</v>
      </c>
      <c r="C66" s="35" t="s">
        <v>77</v>
      </c>
      <c r="D66" s="35"/>
      <c r="E66" s="35"/>
    </row>
    <row r="67" spans="1:5" x14ac:dyDescent="0.25">
      <c r="A67" s="20">
        <f t="shared" si="1"/>
        <v>66</v>
      </c>
      <c r="B67" s="20" t="s">
        <v>251</v>
      </c>
      <c r="C67" s="35"/>
      <c r="D67" s="35"/>
      <c r="E67" s="35"/>
    </row>
    <row r="68" spans="1:5" x14ac:dyDescent="0.25">
      <c r="A68" s="20">
        <f t="shared" si="1"/>
        <v>67</v>
      </c>
      <c r="B68" s="20" t="s">
        <v>252</v>
      </c>
      <c r="C68" s="35"/>
      <c r="D68" s="35"/>
      <c r="E68" s="35"/>
    </row>
    <row r="69" spans="1:5" x14ac:dyDescent="0.25">
      <c r="A69" s="20">
        <f t="shared" si="1"/>
        <v>68</v>
      </c>
      <c r="B69" s="20" t="s">
        <v>253</v>
      </c>
      <c r="C69" s="35"/>
      <c r="D69" s="35"/>
    </row>
    <row r="70" spans="1:5" x14ac:dyDescent="0.25">
      <c r="A70" s="20">
        <f t="shared" si="1"/>
        <v>69</v>
      </c>
      <c r="B70" s="20" t="s">
        <v>254</v>
      </c>
      <c r="C70" s="35"/>
      <c r="D70" s="35"/>
    </row>
    <row r="71" spans="1:5" x14ac:dyDescent="0.25">
      <c r="A71" s="20">
        <f t="shared" si="1"/>
        <v>70</v>
      </c>
      <c r="B71" s="20"/>
      <c r="D71" s="35"/>
    </row>
    <row r="72" spans="1:5" x14ac:dyDescent="0.25">
      <c r="A72" s="20">
        <f t="shared" si="1"/>
        <v>71</v>
      </c>
      <c r="B72" s="20" t="s">
        <v>107</v>
      </c>
      <c r="C72" s="35" t="s">
        <v>109</v>
      </c>
      <c r="D72" s="38" t="s">
        <v>113</v>
      </c>
    </row>
    <row r="73" spans="1:5" x14ac:dyDescent="0.25">
      <c r="A73" s="20">
        <f t="shared" si="1"/>
        <v>72</v>
      </c>
      <c r="B73" s="20" t="s">
        <v>255</v>
      </c>
      <c r="C73" s="35"/>
      <c r="D73" s="38"/>
    </row>
    <row r="74" spans="1:5" x14ac:dyDescent="0.25">
      <c r="A74" s="20">
        <f t="shared" si="1"/>
        <v>73</v>
      </c>
      <c r="B74" s="20" t="s">
        <v>256</v>
      </c>
      <c r="C74" s="33" t="s">
        <v>110</v>
      </c>
      <c r="D74" s="38"/>
    </row>
    <row r="75" spans="1:5" x14ac:dyDescent="0.25">
      <c r="A75" s="20">
        <f t="shared" si="1"/>
        <v>74</v>
      </c>
      <c r="B75" s="20" t="s">
        <v>232</v>
      </c>
      <c r="C75" s="35" t="s">
        <v>296</v>
      </c>
      <c r="D75" s="38"/>
    </row>
    <row r="76" spans="1:5" x14ac:dyDescent="0.25">
      <c r="A76" s="20">
        <f t="shared" si="1"/>
        <v>75</v>
      </c>
      <c r="B76" s="20" t="s">
        <v>233</v>
      </c>
      <c r="C76" s="35"/>
      <c r="D76" s="38"/>
    </row>
    <row r="77" spans="1:5" x14ac:dyDescent="0.25">
      <c r="A77" s="20">
        <f t="shared" si="1"/>
        <v>76</v>
      </c>
      <c r="B77" s="20" t="s">
        <v>257</v>
      </c>
      <c r="C77" s="35" t="s">
        <v>111</v>
      </c>
      <c r="D77" s="38"/>
    </row>
    <row r="78" spans="1:5" x14ac:dyDescent="0.25">
      <c r="A78" s="20">
        <f t="shared" si="1"/>
        <v>77</v>
      </c>
      <c r="B78" s="20" t="s">
        <v>258</v>
      </c>
      <c r="C78" s="35"/>
      <c r="D78" s="38"/>
    </row>
    <row r="79" spans="1:5" x14ac:dyDescent="0.25">
      <c r="A79" s="20">
        <f t="shared" si="1"/>
        <v>78</v>
      </c>
      <c r="B79" s="20" t="s">
        <v>290</v>
      </c>
      <c r="C79" s="35"/>
      <c r="D79" s="38"/>
    </row>
    <row r="80" spans="1:5" x14ac:dyDescent="0.25">
      <c r="A80" s="20">
        <f t="shared" si="1"/>
        <v>79</v>
      </c>
      <c r="B80" s="20" t="s">
        <v>259</v>
      </c>
      <c r="C80" s="35" t="s">
        <v>297</v>
      </c>
      <c r="D80" s="38"/>
    </row>
    <row r="81" spans="1:4" x14ac:dyDescent="0.25">
      <c r="A81" s="20">
        <f t="shared" si="1"/>
        <v>80</v>
      </c>
      <c r="B81" s="20" t="s">
        <v>291</v>
      </c>
      <c r="C81" s="35"/>
      <c r="D81" s="38"/>
    </row>
    <row r="82" spans="1:4" x14ac:dyDescent="0.25">
      <c r="A82" s="20">
        <f t="shared" ref="A82:A86" si="2">A81+1</f>
        <v>81</v>
      </c>
      <c r="B82" s="20" t="s">
        <v>292</v>
      </c>
      <c r="C82" s="35"/>
      <c r="D82" s="38"/>
    </row>
    <row r="83" spans="1:4" x14ac:dyDescent="0.25">
      <c r="A83" s="20">
        <f t="shared" si="2"/>
        <v>82</v>
      </c>
      <c r="B83" s="20" t="s">
        <v>260</v>
      </c>
      <c r="C83" s="35"/>
      <c r="D83" s="38"/>
    </row>
    <row r="84" spans="1:4" x14ac:dyDescent="0.25">
      <c r="A84" s="20">
        <f t="shared" si="2"/>
        <v>83</v>
      </c>
      <c r="B84" s="20" t="s">
        <v>106</v>
      </c>
      <c r="C84" s="35"/>
      <c r="D84" s="38"/>
    </row>
    <row r="85" spans="1:4" x14ac:dyDescent="0.25">
      <c r="A85" s="20">
        <f t="shared" si="2"/>
        <v>84</v>
      </c>
      <c r="B85" s="20" t="s">
        <v>261</v>
      </c>
      <c r="C85" s="35"/>
      <c r="D85" s="38"/>
    </row>
    <row r="86" spans="1:4" x14ac:dyDescent="0.25">
      <c r="A86" s="20">
        <f t="shared" si="2"/>
        <v>85</v>
      </c>
      <c r="B86" s="20" t="s">
        <v>290</v>
      </c>
      <c r="C86" s="35"/>
      <c r="D86" t="s">
        <v>268</v>
      </c>
    </row>
    <row r="87" spans="1:4" x14ac:dyDescent="0.25">
      <c r="C87" s="1" t="s">
        <v>87</v>
      </c>
    </row>
  </sheetData>
  <mergeCells count="21">
    <mergeCell ref="C80:C86"/>
    <mergeCell ref="D72:D85"/>
    <mergeCell ref="D3:D71"/>
    <mergeCell ref="C77:C79"/>
    <mergeCell ref="C50:C53"/>
    <mergeCell ref="C72:C73"/>
    <mergeCell ref="C75:C76"/>
    <mergeCell ref="E60:E68"/>
    <mergeCell ref="C55:C56"/>
    <mergeCell ref="C58:C59"/>
    <mergeCell ref="C4:C5"/>
    <mergeCell ref="E44:E47"/>
    <mergeCell ref="C66:C70"/>
    <mergeCell ref="C63:C64"/>
    <mergeCell ref="C6:C11"/>
    <mergeCell ref="C48:C49"/>
    <mergeCell ref="C18:C26"/>
    <mergeCell ref="C15:C17"/>
    <mergeCell ref="C12:C14"/>
    <mergeCell ref="C27:C37"/>
    <mergeCell ref="C39:C4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>
      <selection activeCell="B7" sqref="B7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9" t="s">
        <v>80</v>
      </c>
      <c r="B1" s="2"/>
    </row>
    <row r="2" spans="1:3" x14ac:dyDescent="0.25">
      <c r="A2" s="34" t="s">
        <v>118</v>
      </c>
      <c r="B2" t="s">
        <v>118</v>
      </c>
    </row>
    <row r="3" spans="1:3" x14ac:dyDescent="0.25">
      <c r="A3" t="s">
        <v>270</v>
      </c>
    </row>
    <row r="4" spans="1:3" x14ac:dyDescent="0.25">
      <c r="A4" s="10" t="s">
        <v>81</v>
      </c>
      <c r="B4" s="20" t="s">
        <v>84</v>
      </c>
      <c r="C4" s="7"/>
    </row>
    <row r="5" spans="1:3" x14ac:dyDescent="0.25">
      <c r="A5" t="s">
        <v>299</v>
      </c>
    </row>
    <row r="6" spans="1:3" x14ac:dyDescent="0.25">
      <c r="A6" s="10" t="s">
        <v>81</v>
      </c>
      <c r="B6" t="s">
        <v>301</v>
      </c>
      <c r="C6" s="7"/>
    </row>
    <row r="7" spans="1:3" x14ac:dyDescent="0.25">
      <c r="A7" t="s">
        <v>300</v>
      </c>
    </row>
    <row r="8" spans="1:3" x14ac:dyDescent="0.25">
      <c r="A8" s="10" t="s">
        <v>81</v>
      </c>
      <c r="B8" t="s">
        <v>84</v>
      </c>
    </row>
    <row r="9" spans="1:3" x14ac:dyDescent="0.25">
      <c r="A9" s="9" t="s">
        <v>79</v>
      </c>
    </row>
    <row r="10" spans="1:3" x14ac:dyDescent="0.25">
      <c r="A10" s="10" t="s">
        <v>83</v>
      </c>
      <c r="B10" t="s">
        <v>226</v>
      </c>
    </row>
    <row r="11" spans="1:3" x14ac:dyDescent="0.25">
      <c r="A11" s="9" t="s">
        <v>75</v>
      </c>
      <c r="B11" s="7"/>
    </row>
    <row r="12" spans="1:3" x14ac:dyDescent="0.25">
      <c r="A12" s="10" t="s">
        <v>82</v>
      </c>
      <c r="B12" t="s">
        <v>271</v>
      </c>
    </row>
    <row r="13" spans="1:3" x14ac:dyDescent="0.25">
      <c r="A13" s="9" t="s">
        <v>298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Mark Dietzer</cp:lastModifiedBy>
  <dcterms:created xsi:type="dcterms:W3CDTF">2017-10-15T22:30:33Z</dcterms:created>
  <dcterms:modified xsi:type="dcterms:W3CDTF">2018-09-08T14:54:19Z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